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atif\Downloads\# DADRI\2026 04 01 مرصد العنف الأسري ضد القصر 2022-2025\data\"/>
    </mc:Choice>
  </mc:AlternateContent>
  <xr:revisionPtr revIDLastSave="0" documentId="13_ncr:1_{332E2848-1D18-4DFE-828E-CEA7A941F13E}"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data!$A$2:$AR$664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2" i="2" l="1"/>
  <c r="F542" i="2"/>
  <c r="E542" i="2"/>
  <c r="D542" i="2"/>
  <c r="C542" i="2"/>
  <c r="G541" i="2"/>
  <c r="F541" i="2"/>
  <c r="E541" i="2"/>
  <c r="D541" i="2"/>
  <c r="C541" i="2"/>
  <c r="G540" i="2"/>
  <c r="F540" i="2"/>
  <c r="E540" i="2"/>
  <c r="D540" i="2"/>
  <c r="C540" i="2"/>
  <c r="G534" i="2"/>
  <c r="F534" i="2"/>
  <c r="E534" i="2"/>
  <c r="D534" i="2"/>
  <c r="C534" i="2"/>
  <c r="G533" i="2"/>
  <c r="F533" i="2"/>
  <c r="E533" i="2"/>
  <c r="D533" i="2"/>
  <c r="C533" i="2"/>
  <c r="G532" i="2"/>
  <c r="F532" i="2"/>
  <c r="E532" i="2"/>
  <c r="D532" i="2"/>
  <c r="C532" i="2"/>
  <c r="G531" i="2"/>
  <c r="F531" i="2"/>
  <c r="E531" i="2"/>
  <c r="D531" i="2"/>
  <c r="C531" i="2"/>
  <c r="G530" i="2"/>
  <c r="F530" i="2"/>
  <c r="E530" i="2"/>
  <c r="D530" i="2"/>
  <c r="C530" i="2"/>
  <c r="G529" i="2"/>
  <c r="F529" i="2"/>
  <c r="E529" i="2"/>
  <c r="D529" i="2"/>
  <c r="C529" i="2"/>
  <c r="G528" i="2"/>
  <c r="F528" i="2"/>
  <c r="E528" i="2"/>
  <c r="D528" i="2"/>
  <c r="C528" i="2"/>
  <c r="G527" i="2"/>
  <c r="F527" i="2"/>
  <c r="E527" i="2"/>
  <c r="D527" i="2"/>
  <c r="C527" i="2"/>
  <c r="G526" i="2"/>
  <c r="F526" i="2"/>
  <c r="E526" i="2"/>
  <c r="D526" i="2"/>
  <c r="C526" i="2"/>
  <c r="G525" i="2"/>
  <c r="F525" i="2"/>
  <c r="E525" i="2"/>
  <c r="D525" i="2"/>
  <c r="C525" i="2"/>
  <c r="G519" i="2"/>
  <c r="F519" i="2"/>
  <c r="E519" i="2"/>
  <c r="D519" i="2"/>
  <c r="C519" i="2"/>
  <c r="G518" i="2"/>
  <c r="F518" i="2"/>
  <c r="E518" i="2"/>
  <c r="D518" i="2"/>
  <c r="C518" i="2"/>
  <c r="G517" i="2"/>
  <c r="F517" i="2"/>
  <c r="E517" i="2"/>
  <c r="D517" i="2"/>
  <c r="C517" i="2"/>
  <c r="G516" i="2"/>
  <c r="F516" i="2"/>
  <c r="E516" i="2"/>
  <c r="D516" i="2"/>
  <c r="C516" i="2"/>
  <c r="G515" i="2"/>
  <c r="F515" i="2"/>
  <c r="E515" i="2"/>
  <c r="D515" i="2"/>
  <c r="C515" i="2"/>
  <c r="G514" i="2"/>
  <c r="F514" i="2"/>
  <c r="E514" i="2"/>
  <c r="D514" i="2"/>
  <c r="C514" i="2"/>
  <c r="G513" i="2"/>
  <c r="F513" i="2"/>
  <c r="E513" i="2"/>
  <c r="D513" i="2"/>
  <c r="C513" i="2"/>
  <c r="G512" i="2"/>
  <c r="F512" i="2"/>
  <c r="E512" i="2"/>
  <c r="D512" i="2"/>
  <c r="C512" i="2"/>
  <c r="G511" i="2"/>
  <c r="F511" i="2"/>
  <c r="E511" i="2"/>
  <c r="D511" i="2"/>
  <c r="C511" i="2"/>
  <c r="G510" i="2"/>
  <c r="F510" i="2"/>
  <c r="E510" i="2"/>
  <c r="D510" i="2"/>
  <c r="C510" i="2"/>
  <c r="G509" i="2"/>
  <c r="F509" i="2"/>
  <c r="E509" i="2"/>
  <c r="D509" i="2"/>
  <c r="C509" i="2"/>
  <c r="G508" i="2"/>
  <c r="F508" i="2"/>
  <c r="E508" i="2"/>
  <c r="D508" i="2"/>
  <c r="C508" i="2"/>
  <c r="G507" i="2"/>
  <c r="F507" i="2"/>
  <c r="E507" i="2"/>
  <c r="D507" i="2"/>
  <c r="C507" i="2"/>
  <c r="G506" i="2"/>
  <c r="F506" i="2"/>
  <c r="E506" i="2"/>
  <c r="D506" i="2"/>
  <c r="C506" i="2"/>
  <c r="G500" i="2"/>
  <c r="F500" i="2"/>
  <c r="E500" i="2"/>
  <c r="D500" i="2"/>
  <c r="C500" i="2"/>
  <c r="G499" i="2"/>
  <c r="F499" i="2"/>
  <c r="E499" i="2"/>
  <c r="D499" i="2"/>
  <c r="C499" i="2"/>
  <c r="G498" i="2"/>
  <c r="F498" i="2"/>
  <c r="E498" i="2"/>
  <c r="D498" i="2"/>
  <c r="C498" i="2"/>
  <c r="G497" i="2"/>
  <c r="F497" i="2"/>
  <c r="E497" i="2"/>
  <c r="D497" i="2"/>
  <c r="C497" i="2"/>
  <c r="G496" i="2"/>
  <c r="F496" i="2"/>
  <c r="E496" i="2"/>
  <c r="D496" i="2"/>
  <c r="C496" i="2"/>
  <c r="G495" i="2"/>
  <c r="F495" i="2"/>
  <c r="E495" i="2"/>
  <c r="D495" i="2"/>
  <c r="C495" i="2"/>
  <c r="G489" i="2"/>
  <c r="F489" i="2"/>
  <c r="E489" i="2"/>
  <c r="D489" i="2"/>
  <c r="C489" i="2"/>
  <c r="G488" i="2"/>
  <c r="F488" i="2"/>
  <c r="E488" i="2"/>
  <c r="D488" i="2"/>
  <c r="C488" i="2"/>
  <c r="G487" i="2"/>
  <c r="F487" i="2"/>
  <c r="E487" i="2"/>
  <c r="D487" i="2"/>
  <c r="C487" i="2"/>
  <c r="G486" i="2"/>
  <c r="F486" i="2"/>
  <c r="E486" i="2"/>
  <c r="D486" i="2"/>
  <c r="C486" i="2"/>
  <c r="G480" i="2"/>
  <c r="F480" i="2"/>
  <c r="E480" i="2"/>
  <c r="D480" i="2"/>
  <c r="C480" i="2"/>
  <c r="G479" i="2"/>
  <c r="F479" i="2"/>
  <c r="E479" i="2"/>
  <c r="D479" i="2"/>
  <c r="C479" i="2"/>
  <c r="G478" i="2"/>
  <c r="F478" i="2"/>
  <c r="E478" i="2"/>
  <c r="D478" i="2"/>
  <c r="C478" i="2"/>
  <c r="G477" i="2"/>
  <c r="F477" i="2"/>
  <c r="E477" i="2"/>
  <c r="D477" i="2"/>
  <c r="C477" i="2"/>
  <c r="G476" i="2"/>
  <c r="F476" i="2"/>
  <c r="E476" i="2"/>
  <c r="D476" i="2"/>
  <c r="C476" i="2"/>
  <c r="G475" i="2"/>
  <c r="F475" i="2"/>
  <c r="E475" i="2"/>
  <c r="D475" i="2"/>
  <c r="C475" i="2"/>
  <c r="G474" i="2"/>
  <c r="F474" i="2"/>
  <c r="E474" i="2"/>
  <c r="D474" i="2"/>
  <c r="C474" i="2"/>
  <c r="G473" i="2"/>
  <c r="F473" i="2"/>
  <c r="E473" i="2"/>
  <c r="D473" i="2"/>
  <c r="C473" i="2"/>
  <c r="G472" i="2"/>
  <c r="F472" i="2"/>
  <c r="E472" i="2"/>
  <c r="D472" i="2"/>
  <c r="C472" i="2"/>
  <c r="F341" i="2"/>
  <c r="E341" i="2"/>
  <c r="D341" i="2"/>
  <c r="C341" i="2"/>
  <c r="F340" i="2"/>
  <c r="E340" i="2"/>
  <c r="D340" i="2"/>
  <c r="C340" i="2"/>
  <c r="F339" i="2"/>
  <c r="E339" i="2"/>
  <c r="D339" i="2"/>
  <c r="C339" i="2"/>
  <c r="F338" i="2"/>
  <c r="E338" i="2"/>
  <c r="D338" i="2"/>
  <c r="C338" i="2"/>
  <c r="F337" i="2"/>
  <c r="E337" i="2"/>
  <c r="D337" i="2"/>
  <c r="C337" i="2"/>
  <c r="F336" i="2"/>
  <c r="E336" i="2"/>
  <c r="D336" i="2"/>
  <c r="C336" i="2"/>
  <c r="F335" i="2"/>
  <c r="E335" i="2"/>
  <c r="D335" i="2"/>
  <c r="C335" i="2"/>
  <c r="F334" i="2"/>
  <c r="E334" i="2"/>
  <c r="D334" i="2"/>
  <c r="C334" i="2"/>
  <c r="F333" i="2"/>
  <c r="E333" i="2"/>
  <c r="D333" i="2"/>
  <c r="C333" i="2"/>
  <c r="F332" i="2"/>
  <c r="E332" i="2"/>
  <c r="D332" i="2"/>
  <c r="C332" i="2"/>
  <c r="F331" i="2"/>
  <c r="E331" i="2"/>
  <c r="D331" i="2"/>
  <c r="C331" i="2"/>
  <c r="F330" i="2"/>
  <c r="E330" i="2"/>
  <c r="D330" i="2"/>
  <c r="C330" i="2"/>
  <c r="F329" i="2"/>
  <c r="E329" i="2"/>
  <c r="D329" i="2"/>
  <c r="C329" i="2"/>
  <c r="F328" i="2"/>
  <c r="E328" i="2"/>
  <c r="D328" i="2"/>
  <c r="C328" i="2"/>
  <c r="F327" i="2"/>
  <c r="E327" i="2"/>
  <c r="D327" i="2"/>
  <c r="C327" i="2"/>
  <c r="F326" i="2"/>
  <c r="E326" i="2"/>
  <c r="D326" i="2"/>
  <c r="C326" i="2"/>
  <c r="F325" i="2"/>
  <c r="E325" i="2"/>
  <c r="D325" i="2"/>
  <c r="C325" i="2"/>
  <c r="F324" i="2"/>
  <c r="E324" i="2"/>
  <c r="D324" i="2"/>
  <c r="C324" i="2"/>
  <c r="F323" i="2"/>
  <c r="E323" i="2"/>
  <c r="D323" i="2"/>
  <c r="C323" i="2"/>
  <c r="F322" i="2"/>
  <c r="E322" i="2"/>
  <c r="D322" i="2"/>
  <c r="C322" i="2"/>
  <c r="F321" i="2"/>
  <c r="E321" i="2"/>
  <c r="D321" i="2"/>
  <c r="C321" i="2"/>
  <c r="F320" i="2"/>
  <c r="E320" i="2"/>
  <c r="D320" i="2"/>
  <c r="C320" i="2"/>
  <c r="F319" i="2"/>
  <c r="E319" i="2"/>
  <c r="D319" i="2"/>
  <c r="C319" i="2"/>
  <c r="F318" i="2"/>
  <c r="E318" i="2"/>
  <c r="D318" i="2"/>
  <c r="C318" i="2"/>
  <c r="F317" i="2"/>
  <c r="E317" i="2"/>
  <c r="D317" i="2"/>
  <c r="C317" i="2"/>
  <c r="F316" i="2"/>
  <c r="E316" i="2"/>
  <c r="D316" i="2"/>
  <c r="C316" i="2"/>
  <c r="F315" i="2"/>
  <c r="E315" i="2"/>
  <c r="D315" i="2"/>
  <c r="C315" i="2"/>
  <c r="F466" i="2"/>
  <c r="E466" i="2"/>
  <c r="D466" i="2"/>
  <c r="C466" i="2"/>
  <c r="F465" i="2"/>
  <c r="E465" i="2"/>
  <c r="D465" i="2"/>
  <c r="C465" i="2"/>
  <c r="F464" i="2"/>
  <c r="E464" i="2"/>
  <c r="D464" i="2"/>
  <c r="C464" i="2"/>
  <c r="F463" i="2"/>
  <c r="E463" i="2"/>
  <c r="D463" i="2"/>
  <c r="C463" i="2"/>
  <c r="F462" i="2"/>
  <c r="E462" i="2"/>
  <c r="D462" i="2"/>
  <c r="C462" i="2"/>
  <c r="F461" i="2"/>
  <c r="E461" i="2"/>
  <c r="D461" i="2"/>
  <c r="C461" i="2"/>
  <c r="F460" i="2"/>
  <c r="E460" i="2"/>
  <c r="D460" i="2"/>
  <c r="C460" i="2"/>
  <c r="F459" i="2"/>
  <c r="E459" i="2"/>
  <c r="D459" i="2"/>
  <c r="C459" i="2"/>
  <c r="F453" i="2"/>
  <c r="E453" i="2"/>
  <c r="D453" i="2"/>
  <c r="C453" i="2"/>
  <c r="F452" i="2"/>
  <c r="E452" i="2"/>
  <c r="D452" i="2"/>
  <c r="C452" i="2"/>
  <c r="F451" i="2"/>
  <c r="E451" i="2"/>
  <c r="D451" i="2"/>
  <c r="C451" i="2"/>
  <c r="F450" i="2"/>
  <c r="E450" i="2"/>
  <c r="D450" i="2"/>
  <c r="C450" i="2"/>
  <c r="F444" i="2"/>
  <c r="E444" i="2"/>
  <c r="D444" i="2"/>
  <c r="C444" i="2"/>
  <c r="F443" i="2"/>
  <c r="E443" i="2"/>
  <c r="D443" i="2"/>
  <c r="C443" i="2"/>
  <c r="F437" i="2"/>
  <c r="E437" i="2"/>
  <c r="D437" i="2"/>
  <c r="C437" i="2"/>
  <c r="F436" i="2"/>
  <c r="E436" i="2"/>
  <c r="D436" i="2"/>
  <c r="C436" i="2"/>
  <c r="F435" i="2"/>
  <c r="E435" i="2"/>
  <c r="D435" i="2"/>
  <c r="C435" i="2"/>
  <c r="F429" i="2"/>
  <c r="E429" i="2"/>
  <c r="D429" i="2"/>
  <c r="C429" i="2"/>
  <c r="F428" i="2"/>
  <c r="E428" i="2"/>
  <c r="D428" i="2"/>
  <c r="C428" i="2"/>
  <c r="F427" i="2"/>
  <c r="E427" i="2"/>
  <c r="D427" i="2"/>
  <c r="C427" i="2"/>
  <c r="F426" i="2"/>
  <c r="E426" i="2"/>
  <c r="D426" i="2"/>
  <c r="C426" i="2"/>
  <c r="F425" i="2"/>
  <c r="E425" i="2"/>
  <c r="D425" i="2"/>
  <c r="C425" i="2"/>
  <c r="F424" i="2"/>
  <c r="E424" i="2"/>
  <c r="D424" i="2"/>
  <c r="C424" i="2"/>
  <c r="F418" i="2"/>
  <c r="E418" i="2"/>
  <c r="D418" i="2"/>
  <c r="C418" i="2"/>
  <c r="F417" i="2"/>
  <c r="E417" i="2"/>
  <c r="D417" i="2"/>
  <c r="C417" i="2"/>
  <c r="F416" i="2"/>
  <c r="E416" i="2"/>
  <c r="D416" i="2"/>
  <c r="C416" i="2"/>
  <c r="F415" i="2"/>
  <c r="E415" i="2"/>
  <c r="D415" i="2"/>
  <c r="C415" i="2"/>
  <c r="F414" i="2"/>
  <c r="E414" i="2"/>
  <c r="D414" i="2"/>
  <c r="C414" i="2"/>
  <c r="F408" i="2"/>
  <c r="E408" i="2"/>
  <c r="D408" i="2"/>
  <c r="C408" i="2"/>
  <c r="F407" i="2"/>
  <c r="E407" i="2"/>
  <c r="D407" i="2"/>
  <c r="C407" i="2"/>
  <c r="F406" i="2"/>
  <c r="E406" i="2"/>
  <c r="D406" i="2"/>
  <c r="C406" i="2"/>
  <c r="F400" i="2"/>
  <c r="E400" i="2"/>
  <c r="D400" i="2"/>
  <c r="C400" i="2"/>
  <c r="F399" i="2"/>
  <c r="E399" i="2"/>
  <c r="D399" i="2"/>
  <c r="C399" i="2"/>
  <c r="F398" i="2"/>
  <c r="E398" i="2"/>
  <c r="D398" i="2"/>
  <c r="C398" i="2"/>
  <c r="F397" i="2"/>
  <c r="E397" i="2"/>
  <c r="D397" i="2"/>
  <c r="C397" i="2"/>
  <c r="F396" i="2"/>
  <c r="E396" i="2"/>
  <c r="D396" i="2"/>
  <c r="C396" i="2"/>
  <c r="F395" i="2"/>
  <c r="E395" i="2"/>
  <c r="D395" i="2"/>
  <c r="C395" i="2"/>
  <c r="F394" i="2"/>
  <c r="E394" i="2"/>
  <c r="D394" i="2"/>
  <c r="C394" i="2"/>
  <c r="F393" i="2"/>
  <c r="E393" i="2"/>
  <c r="D393" i="2"/>
  <c r="C393" i="2"/>
  <c r="F392" i="2"/>
  <c r="E392" i="2"/>
  <c r="D392" i="2"/>
  <c r="C392" i="2"/>
  <c r="F391" i="2"/>
  <c r="E391" i="2"/>
  <c r="D391" i="2"/>
  <c r="C391" i="2"/>
  <c r="F385" i="2"/>
  <c r="E385" i="2"/>
  <c r="D385" i="2"/>
  <c r="C385" i="2"/>
  <c r="F384" i="2"/>
  <c r="E384" i="2"/>
  <c r="D384" i="2"/>
  <c r="C384" i="2"/>
  <c r="F383" i="2"/>
  <c r="E383" i="2"/>
  <c r="D383" i="2"/>
  <c r="C383" i="2"/>
  <c r="F382" i="2"/>
  <c r="E382" i="2"/>
  <c r="D382" i="2"/>
  <c r="C382" i="2"/>
  <c r="F381" i="2"/>
  <c r="E381" i="2"/>
  <c r="D381" i="2"/>
  <c r="C381" i="2"/>
  <c r="F380" i="2"/>
  <c r="E380" i="2"/>
  <c r="D380" i="2"/>
  <c r="C380" i="2"/>
  <c r="F379" i="2"/>
  <c r="E379" i="2"/>
  <c r="D379" i="2"/>
  <c r="C379" i="2"/>
  <c r="F378" i="2"/>
  <c r="E378" i="2"/>
  <c r="D378" i="2"/>
  <c r="C378" i="2"/>
  <c r="F377" i="2"/>
  <c r="E377" i="2"/>
  <c r="D377" i="2"/>
  <c r="C377" i="2"/>
  <c r="F376" i="2"/>
  <c r="E376" i="2"/>
  <c r="D376" i="2"/>
  <c r="C376" i="2"/>
  <c r="F375" i="2"/>
  <c r="E375" i="2"/>
  <c r="D375" i="2"/>
  <c r="C375" i="2"/>
  <c r="F374" i="2"/>
  <c r="E374" i="2"/>
  <c r="D374" i="2"/>
  <c r="C374" i="2"/>
  <c r="F373" i="2"/>
  <c r="E373" i="2"/>
  <c r="D373" i="2"/>
  <c r="C373" i="2"/>
  <c r="F372" i="2"/>
  <c r="E372" i="2"/>
  <c r="D372" i="2"/>
  <c r="C372" i="2"/>
  <c r="F366" i="2"/>
  <c r="E366" i="2"/>
  <c r="D366" i="2"/>
  <c r="C366" i="2"/>
  <c r="F365" i="2"/>
  <c r="E365" i="2"/>
  <c r="D365" i="2"/>
  <c r="C365" i="2"/>
  <c r="F364" i="2"/>
  <c r="E364" i="2"/>
  <c r="D364" i="2"/>
  <c r="C364" i="2"/>
  <c r="F363" i="2"/>
  <c r="E363" i="2"/>
  <c r="D363" i="2"/>
  <c r="C363" i="2"/>
  <c r="F362" i="2"/>
  <c r="E362" i="2"/>
  <c r="D362" i="2"/>
  <c r="C362" i="2"/>
  <c r="F361" i="2"/>
  <c r="E361" i="2"/>
  <c r="D361" i="2"/>
  <c r="C361" i="2"/>
  <c r="F355" i="2"/>
  <c r="E355" i="2"/>
  <c r="D355" i="2"/>
  <c r="C355" i="2"/>
  <c r="F354" i="2"/>
  <c r="E354" i="2"/>
  <c r="D354" i="2"/>
  <c r="C354" i="2"/>
  <c r="F353" i="2"/>
  <c r="E353" i="2"/>
  <c r="D353" i="2"/>
  <c r="C353" i="2"/>
  <c r="F352" i="2"/>
  <c r="E352" i="2"/>
  <c r="D352" i="2"/>
  <c r="C352" i="2"/>
  <c r="F351" i="2"/>
  <c r="E351" i="2"/>
  <c r="D351" i="2"/>
  <c r="C351" i="2"/>
  <c r="F350" i="2"/>
  <c r="E350" i="2"/>
  <c r="D350" i="2"/>
  <c r="C350" i="2"/>
  <c r="F349" i="2"/>
  <c r="E349" i="2"/>
  <c r="D349" i="2"/>
  <c r="C349" i="2"/>
  <c r="F348" i="2"/>
  <c r="E348" i="2"/>
  <c r="D348" i="2"/>
  <c r="C348" i="2"/>
  <c r="F347" i="2"/>
  <c r="E347" i="2"/>
  <c r="D347" i="2"/>
  <c r="C347" i="2"/>
  <c r="G309" i="2"/>
  <c r="G308" i="2"/>
  <c r="G307" i="2"/>
  <c r="G306" i="2"/>
  <c r="G305" i="2"/>
  <c r="G304" i="2"/>
  <c r="G303" i="2"/>
  <c r="G302" i="2"/>
  <c r="G296" i="2"/>
  <c r="G295" i="2"/>
  <c r="G294" i="2"/>
  <c r="G293" i="2"/>
  <c r="G287" i="2"/>
  <c r="G286" i="2"/>
  <c r="G280" i="2"/>
  <c r="G279" i="2"/>
  <c r="G278" i="2"/>
  <c r="G272" i="2"/>
  <c r="G271" i="2"/>
  <c r="G270" i="2"/>
  <c r="G269" i="2"/>
  <c r="G268" i="2"/>
  <c r="G267" i="2"/>
  <c r="G261" i="2"/>
  <c r="G260" i="2"/>
  <c r="G259" i="2"/>
  <c r="G258" i="2"/>
  <c r="G257" i="2"/>
  <c r="G251" i="2"/>
  <c r="G250" i="2"/>
  <c r="G249" i="2"/>
  <c r="G228" i="2"/>
  <c r="G227" i="2"/>
  <c r="G226" i="2"/>
  <c r="G225" i="2"/>
  <c r="G224" i="2"/>
  <c r="G223" i="2"/>
  <c r="G222" i="2"/>
  <c r="G221" i="2"/>
  <c r="G220" i="2"/>
  <c r="G219" i="2"/>
  <c r="G218" i="2"/>
  <c r="G217" i="2"/>
  <c r="G216" i="2"/>
  <c r="G215" i="2"/>
  <c r="G209" i="2"/>
  <c r="G208" i="2"/>
  <c r="G207" i="2"/>
  <c r="G206" i="2"/>
  <c r="G205" i="2"/>
  <c r="G204" i="2"/>
  <c r="G196" i="2"/>
  <c r="G197" i="2"/>
  <c r="G198" i="2"/>
  <c r="G195" i="2"/>
  <c r="G182" i="2"/>
  <c r="G183" i="2"/>
  <c r="G184" i="2"/>
  <c r="G185" i="2"/>
  <c r="G186" i="2"/>
  <c r="G187" i="2"/>
  <c r="G188" i="2"/>
  <c r="G189" i="2"/>
  <c r="G181" i="2"/>
  <c r="G243" i="2"/>
  <c r="G242" i="2"/>
  <c r="G241" i="2"/>
  <c r="G240" i="2"/>
  <c r="G239" i="2"/>
  <c r="G238" i="2"/>
  <c r="G237" i="2"/>
  <c r="G236" i="2"/>
  <c r="G235" i="2"/>
  <c r="G234" i="2"/>
  <c r="F309" i="2"/>
  <c r="E309" i="2"/>
  <c r="D309" i="2"/>
  <c r="C309" i="2"/>
  <c r="F308" i="2"/>
  <c r="E308" i="2"/>
  <c r="D308" i="2"/>
  <c r="C308" i="2"/>
  <c r="F307" i="2"/>
  <c r="E307" i="2"/>
  <c r="D307" i="2"/>
  <c r="C307" i="2"/>
  <c r="F306" i="2"/>
  <c r="E306" i="2"/>
  <c r="D306" i="2"/>
  <c r="C306" i="2"/>
  <c r="F305" i="2"/>
  <c r="E305" i="2"/>
  <c r="D305" i="2"/>
  <c r="C305" i="2"/>
  <c r="F304" i="2"/>
  <c r="E304" i="2"/>
  <c r="D304" i="2"/>
  <c r="C304" i="2"/>
  <c r="F303" i="2"/>
  <c r="E303" i="2"/>
  <c r="D303" i="2"/>
  <c r="C303" i="2"/>
  <c r="F302" i="2"/>
  <c r="E302" i="2"/>
  <c r="D302" i="2"/>
  <c r="C302" i="2"/>
  <c r="F296" i="2"/>
  <c r="E296" i="2"/>
  <c r="D296" i="2"/>
  <c r="C296" i="2"/>
  <c r="F295" i="2"/>
  <c r="E295" i="2"/>
  <c r="D295" i="2"/>
  <c r="C295" i="2"/>
  <c r="F294" i="2"/>
  <c r="E294" i="2"/>
  <c r="D294" i="2"/>
  <c r="C294" i="2"/>
  <c r="F293" i="2"/>
  <c r="E293" i="2"/>
  <c r="D293" i="2"/>
  <c r="C293" i="2"/>
  <c r="F287" i="2"/>
  <c r="E287" i="2"/>
  <c r="D287" i="2"/>
  <c r="C287" i="2"/>
  <c r="F286" i="2"/>
  <c r="E286" i="2"/>
  <c r="D286" i="2"/>
  <c r="C286" i="2"/>
  <c r="F280" i="2"/>
  <c r="E280" i="2"/>
  <c r="D280" i="2"/>
  <c r="C280" i="2"/>
  <c r="F279" i="2"/>
  <c r="E279" i="2"/>
  <c r="D279" i="2"/>
  <c r="C279" i="2"/>
  <c r="F278" i="2"/>
  <c r="E278" i="2"/>
  <c r="D278" i="2"/>
  <c r="C278" i="2"/>
  <c r="F272" i="2"/>
  <c r="E272" i="2"/>
  <c r="D272" i="2"/>
  <c r="C272" i="2"/>
  <c r="F271" i="2"/>
  <c r="E271" i="2"/>
  <c r="D271" i="2"/>
  <c r="C271" i="2"/>
  <c r="F270" i="2"/>
  <c r="E270" i="2"/>
  <c r="D270" i="2"/>
  <c r="C270" i="2"/>
  <c r="F269" i="2"/>
  <c r="E269" i="2"/>
  <c r="D269" i="2"/>
  <c r="C269" i="2"/>
  <c r="F268" i="2"/>
  <c r="E268" i="2"/>
  <c r="D268" i="2"/>
  <c r="C268" i="2"/>
  <c r="F267" i="2"/>
  <c r="E267" i="2"/>
  <c r="D267" i="2"/>
  <c r="C267" i="2"/>
  <c r="F261" i="2"/>
  <c r="E261" i="2"/>
  <c r="D261" i="2"/>
  <c r="C261" i="2"/>
  <c r="F260" i="2"/>
  <c r="E260" i="2"/>
  <c r="D260" i="2"/>
  <c r="C260" i="2"/>
  <c r="F259" i="2"/>
  <c r="E259" i="2"/>
  <c r="D259" i="2"/>
  <c r="C259" i="2"/>
  <c r="F258" i="2"/>
  <c r="E258" i="2"/>
  <c r="D258" i="2"/>
  <c r="C258" i="2"/>
  <c r="F257" i="2"/>
  <c r="E257" i="2"/>
  <c r="D257" i="2"/>
  <c r="C257" i="2"/>
  <c r="F251" i="2"/>
  <c r="E251" i="2"/>
  <c r="D251" i="2"/>
  <c r="C251" i="2"/>
  <c r="F250" i="2"/>
  <c r="E250" i="2"/>
  <c r="D250" i="2"/>
  <c r="C250" i="2"/>
  <c r="F249" i="2"/>
  <c r="E249" i="2"/>
  <c r="D249" i="2"/>
  <c r="C249" i="2"/>
  <c r="F243" i="2"/>
  <c r="E243" i="2"/>
  <c r="D243" i="2"/>
  <c r="C243" i="2"/>
  <c r="F242" i="2"/>
  <c r="E242" i="2"/>
  <c r="D242" i="2"/>
  <c r="C242" i="2"/>
  <c r="F241" i="2"/>
  <c r="E241" i="2"/>
  <c r="D241" i="2"/>
  <c r="C241" i="2"/>
  <c r="F240" i="2"/>
  <c r="E240" i="2"/>
  <c r="D240" i="2"/>
  <c r="C240" i="2"/>
  <c r="F239" i="2"/>
  <c r="E239" i="2"/>
  <c r="D239" i="2"/>
  <c r="C239" i="2"/>
  <c r="F238" i="2"/>
  <c r="E238" i="2"/>
  <c r="D238" i="2"/>
  <c r="C238" i="2"/>
  <c r="F237" i="2"/>
  <c r="E237" i="2"/>
  <c r="D237" i="2"/>
  <c r="C237" i="2"/>
  <c r="F236" i="2"/>
  <c r="E236" i="2"/>
  <c r="D236" i="2"/>
  <c r="C236" i="2"/>
  <c r="F235" i="2"/>
  <c r="E235" i="2"/>
  <c r="D235" i="2"/>
  <c r="C235" i="2"/>
  <c r="F234" i="2"/>
  <c r="E234" i="2"/>
  <c r="D234" i="2"/>
  <c r="C234" i="2"/>
  <c r="F228" i="2"/>
  <c r="E228" i="2"/>
  <c r="D228" i="2"/>
  <c r="C228" i="2"/>
  <c r="F227" i="2"/>
  <c r="E227" i="2"/>
  <c r="D227" i="2"/>
  <c r="C227" i="2"/>
  <c r="F226" i="2"/>
  <c r="E226" i="2"/>
  <c r="D226" i="2"/>
  <c r="C226" i="2"/>
  <c r="F225" i="2"/>
  <c r="E225" i="2"/>
  <c r="D225" i="2"/>
  <c r="C225" i="2"/>
  <c r="F224" i="2"/>
  <c r="E224" i="2"/>
  <c r="D224" i="2"/>
  <c r="C224" i="2"/>
  <c r="F223" i="2"/>
  <c r="E223" i="2"/>
  <c r="D223" i="2"/>
  <c r="C223" i="2"/>
  <c r="F222" i="2"/>
  <c r="E222" i="2"/>
  <c r="D222" i="2"/>
  <c r="C222" i="2"/>
  <c r="F221" i="2"/>
  <c r="E221" i="2"/>
  <c r="D221" i="2"/>
  <c r="C221" i="2"/>
  <c r="F220" i="2"/>
  <c r="E220" i="2"/>
  <c r="D220" i="2"/>
  <c r="C220" i="2"/>
  <c r="F219" i="2"/>
  <c r="E219" i="2"/>
  <c r="D219" i="2"/>
  <c r="C219" i="2"/>
  <c r="F218" i="2"/>
  <c r="E218" i="2"/>
  <c r="D218" i="2"/>
  <c r="C218" i="2"/>
  <c r="F217" i="2"/>
  <c r="E217" i="2"/>
  <c r="D217" i="2"/>
  <c r="C217" i="2"/>
  <c r="F216" i="2"/>
  <c r="E216" i="2"/>
  <c r="D216" i="2"/>
  <c r="C216" i="2"/>
  <c r="F215" i="2"/>
  <c r="E215" i="2"/>
  <c r="D215" i="2"/>
  <c r="C215" i="2"/>
  <c r="F209" i="2"/>
  <c r="E209" i="2"/>
  <c r="D209" i="2"/>
  <c r="C209" i="2"/>
  <c r="F208" i="2"/>
  <c r="E208" i="2"/>
  <c r="D208" i="2"/>
  <c r="C208" i="2"/>
  <c r="F207" i="2"/>
  <c r="E207" i="2"/>
  <c r="D207" i="2"/>
  <c r="C207" i="2"/>
  <c r="F206" i="2"/>
  <c r="E206" i="2"/>
  <c r="D206" i="2"/>
  <c r="C206" i="2"/>
  <c r="F205" i="2"/>
  <c r="E205" i="2"/>
  <c r="D205" i="2"/>
  <c r="C205" i="2"/>
  <c r="F204" i="2"/>
  <c r="E204" i="2"/>
  <c r="D204" i="2"/>
  <c r="C204" i="2"/>
  <c r="F198" i="2"/>
  <c r="E198" i="2"/>
  <c r="D198" i="2"/>
  <c r="C198" i="2"/>
  <c r="F197" i="2"/>
  <c r="E197" i="2"/>
  <c r="D197" i="2"/>
  <c r="C197" i="2"/>
  <c r="F196" i="2"/>
  <c r="E196" i="2"/>
  <c r="D196" i="2"/>
  <c r="C196" i="2"/>
  <c r="F195" i="2"/>
  <c r="E195" i="2"/>
  <c r="D195" i="2"/>
  <c r="C195" i="2"/>
  <c r="F189" i="2"/>
  <c r="E189" i="2"/>
  <c r="D189" i="2"/>
  <c r="C189" i="2"/>
  <c r="F188" i="2"/>
  <c r="E188" i="2"/>
  <c r="D188" i="2"/>
  <c r="C188" i="2"/>
  <c r="F187" i="2"/>
  <c r="E187" i="2"/>
  <c r="D187" i="2"/>
  <c r="C187" i="2"/>
  <c r="F186" i="2"/>
  <c r="E186" i="2"/>
  <c r="D186" i="2"/>
  <c r="C186" i="2"/>
  <c r="F185" i="2"/>
  <c r="E185" i="2"/>
  <c r="D185" i="2"/>
  <c r="C185" i="2"/>
  <c r="F184" i="2"/>
  <c r="E184" i="2"/>
  <c r="D184" i="2"/>
  <c r="C184" i="2"/>
  <c r="F183" i="2"/>
  <c r="E183" i="2"/>
  <c r="D183" i="2"/>
  <c r="C183" i="2"/>
  <c r="F182" i="2"/>
  <c r="E182" i="2"/>
  <c r="D182" i="2"/>
  <c r="C182" i="2"/>
  <c r="F181" i="2"/>
  <c r="E181" i="2"/>
  <c r="D181" i="2"/>
  <c r="C181" i="2"/>
  <c r="F171" i="2"/>
  <c r="E171" i="2"/>
  <c r="D171" i="2"/>
  <c r="C171" i="2"/>
  <c r="F170" i="2"/>
  <c r="E170" i="2"/>
  <c r="D170" i="2"/>
  <c r="C170" i="2"/>
  <c r="F169" i="2"/>
  <c r="E169" i="2"/>
  <c r="D169" i="2"/>
  <c r="C169" i="2"/>
  <c r="F175" i="2"/>
  <c r="E175" i="2"/>
  <c r="D175" i="2"/>
  <c r="C175" i="2"/>
  <c r="F174" i="2"/>
  <c r="E174" i="2"/>
  <c r="D174" i="2"/>
  <c r="C174" i="2"/>
  <c r="F173" i="2"/>
  <c r="E173" i="2"/>
  <c r="D173" i="2"/>
  <c r="C173" i="2"/>
  <c r="F172" i="2"/>
  <c r="E172" i="2"/>
  <c r="D172" i="2"/>
  <c r="C172" i="2"/>
  <c r="F168" i="2"/>
  <c r="E168" i="2"/>
  <c r="D168" i="2"/>
  <c r="C168" i="2"/>
  <c r="F162" i="2"/>
  <c r="E162" i="2"/>
  <c r="D162" i="2"/>
  <c r="C162" i="2"/>
  <c r="F161" i="2"/>
  <c r="E161" i="2"/>
  <c r="D161" i="2"/>
  <c r="C161" i="2"/>
  <c r="F160" i="2"/>
  <c r="E160" i="2"/>
  <c r="D160" i="2"/>
  <c r="C160" i="2"/>
  <c r="F159" i="2"/>
  <c r="E159" i="2"/>
  <c r="D159" i="2"/>
  <c r="C159" i="2"/>
  <c r="F153" i="2"/>
  <c r="E153" i="2"/>
  <c r="D153" i="2"/>
  <c r="C153" i="2"/>
  <c r="F152" i="2"/>
  <c r="E152" i="2"/>
  <c r="D152" i="2"/>
  <c r="C152" i="2"/>
  <c r="F146" i="2"/>
  <c r="E146" i="2"/>
  <c r="D146" i="2"/>
  <c r="C146" i="2"/>
  <c r="F145" i="2"/>
  <c r="E145" i="2"/>
  <c r="D145" i="2"/>
  <c r="C145" i="2"/>
  <c r="F144" i="2"/>
  <c r="E144" i="2"/>
  <c r="D144" i="2"/>
  <c r="C144" i="2"/>
  <c r="F135" i="2"/>
  <c r="E135" i="2"/>
  <c r="D135" i="2"/>
  <c r="C135" i="2"/>
  <c r="F138" i="2"/>
  <c r="E138" i="2"/>
  <c r="D138" i="2"/>
  <c r="C138" i="2"/>
  <c r="F137" i="2"/>
  <c r="E137" i="2"/>
  <c r="D137" i="2"/>
  <c r="C137" i="2"/>
  <c r="F136" i="2"/>
  <c r="E136" i="2"/>
  <c r="D136" i="2"/>
  <c r="C136" i="2"/>
  <c r="F134" i="2"/>
  <c r="E134" i="2"/>
  <c r="D134" i="2"/>
  <c r="C134" i="2"/>
  <c r="F133" i="2"/>
  <c r="E133" i="2"/>
  <c r="D133" i="2"/>
  <c r="C133" i="2"/>
  <c r="F127" i="2"/>
  <c r="E127" i="2"/>
  <c r="D127" i="2"/>
  <c r="C127" i="2"/>
  <c r="F126" i="2"/>
  <c r="E126" i="2"/>
  <c r="D126" i="2"/>
  <c r="C126" i="2"/>
  <c r="F125" i="2"/>
  <c r="E125" i="2"/>
  <c r="D125" i="2"/>
  <c r="C125" i="2"/>
  <c r="F124" i="2"/>
  <c r="E124" i="2"/>
  <c r="D124" i="2"/>
  <c r="C124" i="2"/>
  <c r="F123" i="2"/>
  <c r="E123" i="2"/>
  <c r="D123" i="2"/>
  <c r="C123" i="2"/>
  <c r="F117" i="2"/>
  <c r="E117" i="2"/>
  <c r="D117" i="2"/>
  <c r="C117" i="2"/>
  <c r="F116" i="2"/>
  <c r="E116" i="2"/>
  <c r="D116" i="2"/>
  <c r="C116" i="2"/>
  <c r="F115" i="2"/>
  <c r="E115" i="2"/>
  <c r="D115" i="2"/>
  <c r="C115" i="2"/>
  <c r="F102" i="2"/>
  <c r="E102" i="2"/>
  <c r="D102" i="2"/>
  <c r="C102" i="2"/>
  <c r="F101" i="2"/>
  <c r="E101" i="2"/>
  <c r="D101" i="2"/>
  <c r="C101" i="2"/>
  <c r="F105" i="2"/>
  <c r="E105" i="2"/>
  <c r="D105" i="2"/>
  <c r="C105" i="2"/>
  <c r="F104" i="2"/>
  <c r="E104" i="2"/>
  <c r="D104" i="2"/>
  <c r="C104" i="2"/>
  <c r="F103" i="2"/>
  <c r="E103" i="2"/>
  <c r="D103" i="2"/>
  <c r="C103" i="2"/>
  <c r="F109" i="2"/>
  <c r="E109" i="2"/>
  <c r="D109" i="2"/>
  <c r="C109" i="2"/>
  <c r="F108" i="2"/>
  <c r="E108" i="2"/>
  <c r="D108" i="2"/>
  <c r="C108" i="2"/>
  <c r="F107" i="2"/>
  <c r="E107" i="2"/>
  <c r="D107" i="2"/>
  <c r="C107" i="2"/>
  <c r="F106" i="2"/>
  <c r="E106" i="2"/>
  <c r="D106" i="2"/>
  <c r="C106" i="2"/>
  <c r="F100" i="2"/>
  <c r="E100" i="2"/>
  <c r="D100" i="2"/>
  <c r="C100" i="2"/>
  <c r="F87" i="2"/>
  <c r="E87" i="2"/>
  <c r="D87" i="2"/>
  <c r="C87" i="2"/>
  <c r="F86" i="2"/>
  <c r="E86" i="2"/>
  <c r="D86" i="2"/>
  <c r="C86" i="2"/>
  <c r="F85" i="2"/>
  <c r="E85" i="2"/>
  <c r="D85" i="2"/>
  <c r="C85" i="2"/>
  <c r="F84" i="2"/>
  <c r="E84" i="2"/>
  <c r="D84" i="2"/>
  <c r="C84" i="2"/>
  <c r="F83" i="2"/>
  <c r="E83" i="2"/>
  <c r="D83" i="2"/>
  <c r="C83" i="2"/>
  <c r="F82" i="2"/>
  <c r="E82" i="2"/>
  <c r="D82" i="2"/>
  <c r="C82" i="2"/>
  <c r="F90" i="2"/>
  <c r="E90" i="2"/>
  <c r="D90" i="2"/>
  <c r="C90" i="2"/>
  <c r="F89" i="2"/>
  <c r="E89" i="2"/>
  <c r="D89" i="2"/>
  <c r="C89" i="2"/>
  <c r="F88" i="2"/>
  <c r="E88" i="2"/>
  <c r="D88" i="2"/>
  <c r="C88" i="2"/>
  <c r="F94" i="2"/>
  <c r="E94" i="2"/>
  <c r="D94" i="2"/>
  <c r="C94" i="2"/>
  <c r="F93" i="2"/>
  <c r="E93" i="2"/>
  <c r="D93" i="2"/>
  <c r="C93" i="2"/>
  <c r="F92" i="2"/>
  <c r="E92" i="2"/>
  <c r="D92" i="2"/>
  <c r="C92" i="2"/>
  <c r="F91" i="2"/>
  <c r="E91" i="2"/>
  <c r="D91" i="2"/>
  <c r="C91" i="2"/>
  <c r="F81" i="2"/>
  <c r="E81" i="2"/>
  <c r="D81" i="2"/>
  <c r="C81" i="2"/>
  <c r="F72" i="2"/>
  <c r="E72" i="2"/>
  <c r="D72" i="2"/>
  <c r="C72" i="2"/>
  <c r="C73" i="2"/>
  <c r="D73" i="2"/>
  <c r="E73" i="2"/>
  <c r="F73" i="2"/>
  <c r="F75" i="2"/>
  <c r="E75" i="2"/>
  <c r="D75" i="2"/>
  <c r="C75" i="2"/>
  <c r="F74" i="2"/>
  <c r="E74" i="2"/>
  <c r="D74" i="2"/>
  <c r="C74" i="2"/>
  <c r="F71" i="2"/>
  <c r="E71" i="2"/>
  <c r="D71" i="2"/>
  <c r="C71" i="2"/>
  <c r="F70" i="2"/>
  <c r="E70" i="2"/>
  <c r="D70" i="2"/>
  <c r="C70" i="2"/>
  <c r="F64" i="2"/>
  <c r="E64" i="2"/>
  <c r="D64" i="2"/>
  <c r="C64" i="2"/>
  <c r="F63" i="2"/>
  <c r="E63" i="2"/>
  <c r="D63" i="2"/>
  <c r="C63" i="2"/>
  <c r="F62" i="2"/>
  <c r="E62" i="2"/>
  <c r="D62" i="2"/>
  <c r="C62" i="2"/>
  <c r="F61" i="2"/>
  <c r="E61" i="2"/>
  <c r="D61" i="2"/>
  <c r="C61" i="2"/>
  <c r="F50" i="2"/>
  <c r="E50" i="2"/>
  <c r="D50" i="2"/>
  <c r="C50" i="2"/>
  <c r="F51" i="2"/>
  <c r="E51" i="2"/>
  <c r="D51" i="2"/>
  <c r="C51" i="2"/>
  <c r="F49" i="2"/>
  <c r="E49" i="2"/>
  <c r="D49" i="2"/>
  <c r="C49" i="2"/>
  <c r="F48" i="2"/>
  <c r="E48" i="2"/>
  <c r="D48" i="2"/>
  <c r="C48" i="2"/>
  <c r="F55" i="2"/>
  <c r="E55" i="2"/>
  <c r="D55" i="2"/>
  <c r="C55" i="2"/>
  <c r="F54" i="2"/>
  <c r="E54" i="2"/>
  <c r="D54" i="2"/>
  <c r="C54" i="2"/>
  <c r="F53" i="2"/>
  <c r="E53" i="2"/>
  <c r="D53" i="2"/>
  <c r="C53" i="2"/>
  <c r="F52" i="2"/>
  <c r="E52" i="2"/>
  <c r="D52" i="2"/>
  <c r="C52" i="2"/>
  <c r="F47" i="2"/>
  <c r="E47" i="2"/>
  <c r="D47" i="2"/>
  <c r="C47" i="2"/>
  <c r="F41" i="2"/>
  <c r="E41" i="2"/>
  <c r="D41" i="2"/>
  <c r="C41" i="2"/>
  <c r="F40" i="2"/>
  <c r="E40" i="2"/>
  <c r="D40" i="2"/>
  <c r="C40" i="2"/>
  <c r="F39" i="2"/>
  <c r="E39" i="2"/>
  <c r="D39" i="2"/>
  <c r="C39" i="2"/>
  <c r="F38" i="2"/>
  <c r="E38" i="2"/>
  <c r="D38" i="2"/>
  <c r="C38" i="2"/>
  <c r="F37" i="2"/>
  <c r="E37" i="2"/>
  <c r="D37" i="2"/>
  <c r="C37" i="2"/>
  <c r="F36" i="2"/>
  <c r="E36" i="2"/>
  <c r="D36" i="2"/>
  <c r="C36" i="2"/>
  <c r="F35" i="2"/>
  <c r="E35" i="2"/>
  <c r="D35" i="2"/>
  <c r="C35" i="2"/>
  <c r="F34" i="2"/>
  <c r="E34" i="2"/>
  <c r="D34" i="2"/>
  <c r="C34" i="2"/>
  <c r="F33" i="2"/>
  <c r="E33" i="2"/>
  <c r="D33" i="2"/>
  <c r="C33" i="2"/>
  <c r="F32" i="2"/>
  <c r="E32" i="2"/>
  <c r="D32" i="2"/>
  <c r="C32" i="2"/>
  <c r="F31" i="2"/>
  <c r="E31" i="2"/>
  <c r="D31" i="2"/>
  <c r="C31" i="2"/>
  <c r="F30" i="2"/>
  <c r="E30" i="2"/>
  <c r="D30" i="2"/>
  <c r="C30" i="2"/>
  <c r="F29" i="2"/>
  <c r="E29" i="2"/>
  <c r="D29" i="2"/>
  <c r="C29" i="2"/>
  <c r="F28" i="2"/>
  <c r="E28" i="2"/>
  <c r="D28" i="2"/>
  <c r="C28" i="2"/>
  <c r="F27" i="2"/>
  <c r="E27" i="2"/>
  <c r="D27" i="2"/>
  <c r="C27" i="2"/>
  <c r="F26" i="2"/>
  <c r="E26" i="2"/>
  <c r="D26" i="2"/>
  <c r="C26" i="2"/>
  <c r="F25" i="2"/>
  <c r="E25" i="2"/>
  <c r="D25" i="2"/>
  <c r="C25" i="2"/>
  <c r="F24" i="2"/>
  <c r="E24" i="2"/>
  <c r="D24" i="2"/>
  <c r="C24" i="2"/>
  <c r="F23" i="2"/>
  <c r="E23" i="2"/>
  <c r="D23" i="2"/>
  <c r="C23" i="2"/>
  <c r="F22" i="2"/>
  <c r="E22" i="2"/>
  <c r="D22" i="2"/>
  <c r="C22" i="2"/>
  <c r="F21" i="2"/>
  <c r="E21" i="2"/>
  <c r="D21" i="2"/>
  <c r="C21" i="2"/>
  <c r="F20" i="2"/>
  <c r="E20" i="2"/>
  <c r="D20" i="2"/>
  <c r="C20" i="2"/>
  <c r="F19" i="2"/>
  <c r="E19" i="2"/>
  <c r="D19" i="2"/>
  <c r="C19" i="2"/>
  <c r="F18" i="2"/>
  <c r="E18" i="2"/>
  <c r="D18" i="2"/>
  <c r="C18" i="2"/>
  <c r="F17" i="2"/>
  <c r="E17" i="2"/>
  <c r="D17" i="2"/>
  <c r="C17" i="2"/>
  <c r="F16" i="2"/>
  <c r="E16" i="2"/>
  <c r="D16" i="2"/>
  <c r="C16" i="2"/>
  <c r="F15" i="2"/>
  <c r="E15" i="2"/>
  <c r="D15" i="2"/>
  <c r="C15" i="2"/>
  <c r="C6" i="2"/>
  <c r="D6" i="2"/>
  <c r="E6" i="2"/>
  <c r="F6" i="2"/>
  <c r="C7" i="2"/>
  <c r="D7" i="2"/>
  <c r="E7" i="2"/>
  <c r="F7" i="2"/>
  <c r="C8" i="2"/>
  <c r="D8" i="2"/>
  <c r="E8" i="2"/>
  <c r="F8" i="2"/>
  <c r="C9" i="2"/>
  <c r="D9" i="2"/>
  <c r="E9" i="2"/>
  <c r="F9" i="2"/>
  <c r="F5" i="2"/>
  <c r="E5" i="2"/>
  <c r="D5" i="2"/>
  <c r="C5" i="2"/>
  <c r="F467" i="2" l="1"/>
  <c r="H509" i="2"/>
  <c r="E467" i="2"/>
  <c r="D543" i="2"/>
  <c r="H529" i="2"/>
  <c r="C454" i="2"/>
  <c r="F386" i="2"/>
  <c r="H497" i="2"/>
  <c r="D467" i="2"/>
  <c r="H533" i="2"/>
  <c r="G414" i="2"/>
  <c r="H473" i="2"/>
  <c r="H517" i="2"/>
  <c r="E501" i="2"/>
  <c r="C543" i="2"/>
  <c r="F535" i="2"/>
  <c r="H514" i="2"/>
  <c r="H525" i="2"/>
  <c r="H474" i="2"/>
  <c r="H477" i="2"/>
  <c r="H508" i="2"/>
  <c r="H511" i="2"/>
  <c r="E535" i="2"/>
  <c r="H500" i="2"/>
  <c r="G535" i="2"/>
  <c r="H486" i="2"/>
  <c r="H489" i="2"/>
  <c r="H526" i="2"/>
  <c r="H532" i="2"/>
  <c r="E543" i="2"/>
  <c r="F445" i="2"/>
  <c r="H478" i="2"/>
  <c r="D490" i="2"/>
  <c r="F543" i="2"/>
  <c r="C481" i="2"/>
  <c r="H475" i="2"/>
  <c r="H515" i="2"/>
  <c r="H518" i="2"/>
  <c r="G543" i="2"/>
  <c r="D438" i="2"/>
  <c r="D481" i="2"/>
  <c r="F490" i="2"/>
  <c r="H506" i="2"/>
  <c r="H512" i="2"/>
  <c r="H541" i="2"/>
  <c r="E401" i="2"/>
  <c r="E481" i="2"/>
  <c r="G490" i="2"/>
  <c r="H498" i="2"/>
  <c r="D520" i="2"/>
  <c r="F367" i="2"/>
  <c r="F438" i="2"/>
  <c r="F481" i="2"/>
  <c r="H487" i="2"/>
  <c r="D501" i="2"/>
  <c r="E520" i="2"/>
  <c r="C467" i="2"/>
  <c r="G481" i="2"/>
  <c r="H516" i="2"/>
  <c r="H519" i="2"/>
  <c r="H527" i="2"/>
  <c r="H530" i="2"/>
  <c r="H479" i="2"/>
  <c r="E490" i="2"/>
  <c r="F501" i="2"/>
  <c r="G520" i="2"/>
  <c r="E454" i="2"/>
  <c r="H476" i="2"/>
  <c r="G501" i="2"/>
  <c r="H510" i="2"/>
  <c r="H513" i="2"/>
  <c r="F419" i="2"/>
  <c r="F454" i="2"/>
  <c r="C501" i="2"/>
  <c r="H499" i="2"/>
  <c r="H507" i="2"/>
  <c r="H534" i="2"/>
  <c r="H542" i="2"/>
  <c r="C386" i="2"/>
  <c r="H528" i="2"/>
  <c r="H531" i="2"/>
  <c r="H480" i="2"/>
  <c r="H488" i="2"/>
  <c r="F520" i="2"/>
  <c r="C535" i="2"/>
  <c r="H540" i="2"/>
  <c r="C490" i="2"/>
  <c r="H472" i="2"/>
  <c r="H496" i="2"/>
  <c r="C520" i="2"/>
  <c r="D535" i="2"/>
  <c r="H495" i="2"/>
  <c r="G331" i="2"/>
  <c r="G332" i="2"/>
  <c r="G317" i="2"/>
  <c r="G318" i="2"/>
  <c r="G326" i="2"/>
  <c r="G334" i="2"/>
  <c r="G335" i="2"/>
  <c r="G319" i="2"/>
  <c r="G340" i="2"/>
  <c r="G399" i="2"/>
  <c r="G379" i="2"/>
  <c r="G400" i="2"/>
  <c r="G418" i="2"/>
  <c r="G354" i="2"/>
  <c r="G380" i="2"/>
  <c r="G393" i="2"/>
  <c r="G406" i="2"/>
  <c r="G464" i="2"/>
  <c r="D409" i="2"/>
  <c r="D445" i="2"/>
  <c r="G374" i="2"/>
  <c r="G395" i="2"/>
  <c r="G408" i="2"/>
  <c r="G417" i="2"/>
  <c r="G444" i="2"/>
  <c r="D367" i="2"/>
  <c r="G353" i="2"/>
  <c r="G366" i="2"/>
  <c r="G355" i="2"/>
  <c r="G373" i="2"/>
  <c r="G381" i="2"/>
  <c r="G394" i="2"/>
  <c r="G416" i="2"/>
  <c r="G452" i="2"/>
  <c r="G407" i="2"/>
  <c r="D401" i="2"/>
  <c r="G341" i="2"/>
  <c r="C401" i="2"/>
  <c r="G424" i="2"/>
  <c r="G437" i="2"/>
  <c r="G322" i="2"/>
  <c r="G330" i="2"/>
  <c r="D430" i="2"/>
  <c r="G428" i="2"/>
  <c r="G450" i="2"/>
  <c r="G338" i="2"/>
  <c r="G347" i="2"/>
  <c r="G375" i="2"/>
  <c r="G391" i="2"/>
  <c r="F409" i="2"/>
  <c r="D419" i="2"/>
  <c r="F430" i="2"/>
  <c r="G451" i="2"/>
  <c r="G460" i="2"/>
  <c r="G392" i="2"/>
  <c r="E419" i="2"/>
  <c r="G425" i="2"/>
  <c r="G323" i="2"/>
  <c r="G327" i="2"/>
  <c r="E356" i="2"/>
  <c r="G363" i="2"/>
  <c r="D386" i="2"/>
  <c r="G383" i="2"/>
  <c r="G429" i="2"/>
  <c r="G443" i="2"/>
  <c r="G315" i="2"/>
  <c r="D342" i="2"/>
  <c r="F356" i="2"/>
  <c r="G351" i="2"/>
  <c r="E386" i="2"/>
  <c r="G396" i="2"/>
  <c r="E430" i="2"/>
  <c r="C342" i="2"/>
  <c r="G339" i="2"/>
  <c r="G376" i="2"/>
  <c r="E445" i="2"/>
  <c r="G461" i="2"/>
  <c r="G372" i="2"/>
  <c r="C409" i="2"/>
  <c r="G426" i="2"/>
  <c r="C438" i="2"/>
  <c r="G465" i="2"/>
  <c r="G320" i="2"/>
  <c r="G324" i="2"/>
  <c r="G348" i="2"/>
  <c r="G364" i="2"/>
  <c r="G384" i="2"/>
  <c r="G316" i="2"/>
  <c r="G352" i="2"/>
  <c r="C356" i="2"/>
  <c r="G397" i="2"/>
  <c r="G435" i="2"/>
  <c r="G453" i="2"/>
  <c r="G328" i="2"/>
  <c r="G336" i="2"/>
  <c r="C367" i="2"/>
  <c r="G377" i="2"/>
  <c r="G385" i="2"/>
  <c r="G462" i="2"/>
  <c r="D356" i="2"/>
  <c r="G436" i="2"/>
  <c r="G466" i="2"/>
  <c r="E342" i="2"/>
  <c r="G321" i="2"/>
  <c r="E367" i="2"/>
  <c r="G427" i="2"/>
  <c r="G325" i="2"/>
  <c r="G329" i="2"/>
  <c r="G333" i="2"/>
  <c r="G398" i="2"/>
  <c r="E409" i="2"/>
  <c r="C419" i="2"/>
  <c r="D454" i="2"/>
  <c r="G337" i="2"/>
  <c r="G350" i="2"/>
  <c r="G362" i="2"/>
  <c r="G378" i="2"/>
  <c r="G382" i="2"/>
  <c r="G463" i="2"/>
  <c r="F342" i="2"/>
  <c r="G349" i="2"/>
  <c r="F401" i="2"/>
  <c r="G361" i="2"/>
  <c r="C430" i="2"/>
  <c r="G365" i="2"/>
  <c r="C445" i="2"/>
  <c r="G459" i="2"/>
  <c r="E438" i="2"/>
  <c r="G415" i="2"/>
  <c r="H235" i="2"/>
  <c r="H239" i="2"/>
  <c r="H243" i="2"/>
  <c r="H219" i="2"/>
  <c r="H236" i="2"/>
  <c r="H240" i="2"/>
  <c r="H237" i="2"/>
  <c r="H241" i="2"/>
  <c r="H234" i="2"/>
  <c r="H238" i="2"/>
  <c r="H242" i="2"/>
  <c r="H309" i="2"/>
  <c r="H308" i="2"/>
  <c r="H307" i="2"/>
  <c r="H306" i="2"/>
  <c r="H305" i="2"/>
  <c r="H304" i="2"/>
  <c r="H303" i="2"/>
  <c r="H302" i="2"/>
  <c r="H296" i="2"/>
  <c r="H295" i="2"/>
  <c r="H294" i="2"/>
  <c r="H293" i="2"/>
  <c r="H287" i="2"/>
  <c r="H286" i="2"/>
  <c r="H280" i="2"/>
  <c r="H279" i="2"/>
  <c r="G281" i="2"/>
  <c r="H278" i="2"/>
  <c r="H272" i="2"/>
  <c r="H271" i="2"/>
  <c r="H270" i="2"/>
  <c r="H269" i="2"/>
  <c r="H268" i="2"/>
  <c r="H267" i="2"/>
  <c r="H261" i="2"/>
  <c r="H260" i="2"/>
  <c r="H259" i="2"/>
  <c r="H258" i="2"/>
  <c r="H257" i="2"/>
  <c r="H251" i="2"/>
  <c r="H250" i="2"/>
  <c r="H249" i="2"/>
  <c r="H228" i="2"/>
  <c r="H227" i="2"/>
  <c r="H226" i="2"/>
  <c r="H225" i="2"/>
  <c r="H224" i="2"/>
  <c r="H223" i="2"/>
  <c r="H222" i="2"/>
  <c r="H221" i="2"/>
  <c r="H220" i="2"/>
  <c r="H218" i="2"/>
  <c r="H217" i="2"/>
  <c r="H216" i="2"/>
  <c r="H215" i="2"/>
  <c r="H209" i="2"/>
  <c r="H208" i="2"/>
  <c r="H207" i="2"/>
  <c r="H206" i="2"/>
  <c r="H205" i="2"/>
  <c r="H204" i="2"/>
  <c r="H196" i="2"/>
  <c r="H197" i="2"/>
  <c r="G199" i="2"/>
  <c r="H198" i="2"/>
  <c r="H195" i="2"/>
  <c r="H189" i="2"/>
  <c r="H182" i="2"/>
  <c r="H186" i="2"/>
  <c r="H184" i="2"/>
  <c r="H183" i="2"/>
  <c r="H187" i="2"/>
  <c r="H188" i="2"/>
  <c r="H185" i="2"/>
  <c r="G190" i="2"/>
  <c r="H181" i="2"/>
  <c r="G244" i="2"/>
  <c r="G229" i="2"/>
  <c r="G273" i="2"/>
  <c r="G310" i="2"/>
  <c r="G252" i="2"/>
  <c r="G288" i="2"/>
  <c r="G210" i="2"/>
  <c r="G262" i="2"/>
  <c r="G297" i="2"/>
  <c r="F288" i="2"/>
  <c r="C288" i="2"/>
  <c r="D281" i="2"/>
  <c r="D297" i="2"/>
  <c r="D310" i="2"/>
  <c r="E297" i="2"/>
  <c r="C262" i="2"/>
  <c r="F297" i="2"/>
  <c r="F310" i="2"/>
  <c r="C190" i="2"/>
  <c r="F190" i="2"/>
  <c r="F252" i="2"/>
  <c r="E288" i="2"/>
  <c r="C244" i="2"/>
  <c r="E210" i="2"/>
  <c r="D229" i="2"/>
  <c r="D244" i="2"/>
  <c r="E244" i="2"/>
  <c r="F273" i="2"/>
  <c r="E310" i="2"/>
  <c r="F210" i="2"/>
  <c r="F244" i="2"/>
  <c r="D273" i="2"/>
  <c r="E273" i="2"/>
  <c r="D288" i="2"/>
  <c r="E199" i="2"/>
  <c r="C229" i="2"/>
  <c r="E190" i="2"/>
  <c r="F229" i="2"/>
  <c r="D262" i="2"/>
  <c r="E262" i="2"/>
  <c r="E281" i="2"/>
  <c r="D190" i="2"/>
  <c r="F262" i="2"/>
  <c r="F281" i="2"/>
  <c r="D199" i="2"/>
  <c r="C210" i="2"/>
  <c r="D210" i="2"/>
  <c r="F199" i="2"/>
  <c r="E252" i="2"/>
  <c r="C297" i="2"/>
  <c r="C199" i="2"/>
  <c r="C252" i="2"/>
  <c r="D252" i="2"/>
  <c r="C273" i="2"/>
  <c r="C281" i="2"/>
  <c r="E229" i="2"/>
  <c r="G169" i="2"/>
  <c r="G170" i="2"/>
  <c r="G171" i="2"/>
  <c r="G135" i="2"/>
  <c r="G105" i="2"/>
  <c r="G104" i="2"/>
  <c r="G101" i="2"/>
  <c r="G102" i="2"/>
  <c r="G103" i="2"/>
  <c r="G82" i="2"/>
  <c r="G84" i="2"/>
  <c r="G85" i="2"/>
  <c r="G86" i="2"/>
  <c r="G83" i="2"/>
  <c r="G87" i="2"/>
  <c r="G88" i="2"/>
  <c r="G89" i="2"/>
  <c r="G90" i="2"/>
  <c r="G72" i="2"/>
  <c r="G73" i="2"/>
  <c r="G50" i="2"/>
  <c r="G49" i="2"/>
  <c r="G16" i="2"/>
  <c r="G51" i="2"/>
  <c r="G48" i="2"/>
  <c r="G19" i="2"/>
  <c r="G20" i="2"/>
  <c r="G27" i="2"/>
  <c r="G23" i="2"/>
  <c r="G21" i="2"/>
  <c r="G18" i="2"/>
  <c r="G17" i="2"/>
  <c r="G36" i="2"/>
  <c r="G22" i="2"/>
  <c r="G26" i="2"/>
  <c r="G30" i="2"/>
  <c r="G31" i="2"/>
  <c r="G24" i="2"/>
  <c r="G28" i="2"/>
  <c r="G32" i="2"/>
  <c r="G25" i="2"/>
  <c r="G29" i="2"/>
  <c r="G33" i="2"/>
  <c r="G35" i="2"/>
  <c r="G39" i="2"/>
  <c r="G37" i="2"/>
  <c r="G34" i="2"/>
  <c r="G38" i="2"/>
  <c r="G40" i="2"/>
  <c r="G41" i="2"/>
  <c r="D65" i="2"/>
  <c r="G63" i="2"/>
  <c r="F176" i="2"/>
  <c r="D147" i="2"/>
  <c r="E147" i="2"/>
  <c r="F110" i="2"/>
  <c r="C118" i="2"/>
  <c r="G136" i="2"/>
  <c r="G161" i="2"/>
  <c r="G172" i="2"/>
  <c r="G92" i="2"/>
  <c r="G106" i="2"/>
  <c r="G126" i="2"/>
  <c r="E65" i="2"/>
  <c r="G173" i="2"/>
  <c r="C128" i="2"/>
  <c r="G127" i="2"/>
  <c r="F154" i="2"/>
  <c r="E76" i="2"/>
  <c r="G15" i="2"/>
  <c r="G54" i="2"/>
  <c r="F163" i="2"/>
  <c r="D139" i="2"/>
  <c r="G138" i="2"/>
  <c r="G117" i="2"/>
  <c r="C56" i="2"/>
  <c r="F95" i="2"/>
  <c r="G55" i="2"/>
  <c r="G91" i="2"/>
  <c r="F76" i="2"/>
  <c r="D128" i="2"/>
  <c r="G137" i="2"/>
  <c r="G146" i="2"/>
  <c r="G153" i="2"/>
  <c r="D42" i="2"/>
  <c r="G71" i="2"/>
  <c r="C95" i="2"/>
  <c r="E128" i="2"/>
  <c r="C163" i="2"/>
  <c r="E42" i="2"/>
  <c r="D95" i="2"/>
  <c r="G94" i="2"/>
  <c r="G108" i="2"/>
  <c r="F128" i="2"/>
  <c r="G159" i="2"/>
  <c r="F42" i="2"/>
  <c r="E95" i="2"/>
  <c r="G124" i="2"/>
  <c r="C139" i="2"/>
  <c r="E163" i="2"/>
  <c r="G174" i="2"/>
  <c r="D56" i="2"/>
  <c r="G64" i="2"/>
  <c r="E139" i="2"/>
  <c r="G160" i="2"/>
  <c r="E56" i="2"/>
  <c r="C110" i="2"/>
  <c r="G109" i="2"/>
  <c r="F139" i="2"/>
  <c r="C176" i="2"/>
  <c r="F56" i="2"/>
  <c r="D110" i="2"/>
  <c r="G134" i="2"/>
  <c r="D176" i="2"/>
  <c r="G175" i="2"/>
  <c r="G52" i="2"/>
  <c r="C65" i="2"/>
  <c r="E110" i="2"/>
  <c r="C147" i="2"/>
  <c r="E176" i="2"/>
  <c r="G74" i="2"/>
  <c r="G125" i="2"/>
  <c r="F65" i="2"/>
  <c r="D118" i="2"/>
  <c r="F147" i="2"/>
  <c r="G53" i="2"/>
  <c r="G62" i="2"/>
  <c r="E118" i="2"/>
  <c r="G145" i="2"/>
  <c r="C154" i="2"/>
  <c r="C76" i="2"/>
  <c r="G75" i="2"/>
  <c r="F118" i="2"/>
  <c r="D154" i="2"/>
  <c r="D76" i="2"/>
  <c r="G93" i="2"/>
  <c r="G107" i="2"/>
  <c r="G116" i="2"/>
  <c r="E154" i="2"/>
  <c r="G162" i="2"/>
  <c r="D163" i="2"/>
  <c r="G168" i="2"/>
  <c r="G152" i="2"/>
  <c r="G144" i="2"/>
  <c r="G133" i="2"/>
  <c r="G123" i="2"/>
  <c r="G115" i="2"/>
  <c r="G100" i="2"/>
  <c r="G81" i="2"/>
  <c r="G70" i="2"/>
  <c r="G61" i="2"/>
  <c r="G47" i="2"/>
  <c r="C42" i="2"/>
  <c r="G9" i="2"/>
  <c r="G8" i="2"/>
  <c r="G7" i="2"/>
  <c r="G6" i="2"/>
  <c r="C10" i="2"/>
  <c r="D10" i="2"/>
  <c r="E10" i="2"/>
  <c r="F10" i="2"/>
  <c r="G5" i="2"/>
  <c r="H501" i="2" l="1"/>
  <c r="H543" i="2"/>
  <c r="G467" i="2"/>
  <c r="H490" i="2"/>
  <c r="G454" i="2"/>
  <c r="G419" i="2"/>
  <c r="G386" i="2"/>
  <c r="H535" i="2"/>
  <c r="H481" i="2"/>
  <c r="H520" i="2"/>
  <c r="G409" i="2"/>
  <c r="G356" i="2"/>
  <c r="G401" i="2"/>
  <c r="G438" i="2"/>
  <c r="G445" i="2"/>
  <c r="G430" i="2"/>
  <c r="G342" i="2"/>
  <c r="G367" i="2"/>
  <c r="H288" i="2"/>
  <c r="H262" i="2"/>
  <c r="H281" i="2"/>
  <c r="H244" i="2"/>
  <c r="H190" i="2"/>
  <c r="H210" i="2"/>
  <c r="H273" i="2"/>
  <c r="H229" i="2"/>
  <c r="H297" i="2"/>
  <c r="H252" i="2"/>
  <c r="H199" i="2"/>
  <c r="G128" i="2"/>
  <c r="G42" i="2"/>
  <c r="G110" i="2"/>
  <c r="G65" i="2"/>
  <c r="G56" i="2"/>
  <c r="G147" i="2"/>
  <c r="G154" i="2"/>
  <c r="G118" i="2"/>
  <c r="G163" i="2"/>
  <c r="G95" i="2"/>
  <c r="G76" i="2"/>
  <c r="G139" i="2"/>
  <c r="G176" i="2"/>
  <c r="G10" i="2"/>
  <c r="C310" i="2" l="1"/>
  <c r="H310" i="2" s="1"/>
</calcChain>
</file>

<file path=xl/sharedStrings.xml><?xml version="1.0" encoding="utf-8"?>
<sst xmlns="http://schemas.openxmlformats.org/spreadsheetml/2006/main" count="21282" uniqueCount="4776">
  <si>
    <t>بيانات الجريمة</t>
  </si>
  <si>
    <t>طريقة حدوث الواقعة</t>
  </si>
  <si>
    <t>بيانات الضحايا (القتل، الإصابة)</t>
  </si>
  <si>
    <t>أحداث سابقة ولاحقة للواقعة</t>
  </si>
  <si>
    <t>إجراءات قضائية</t>
  </si>
  <si>
    <t>المصادر</t>
  </si>
  <si>
    <t>كود الحالة</t>
  </si>
  <si>
    <t>التاريخ</t>
  </si>
  <si>
    <t>السنة</t>
  </si>
  <si>
    <t>المحافظه</t>
  </si>
  <si>
    <t>الدائرة</t>
  </si>
  <si>
    <t>مكان حدوث الجريمة</t>
  </si>
  <si>
    <t>اسم مميز / إعلامي للجريمة</t>
  </si>
  <si>
    <t>حالة الضحية</t>
  </si>
  <si>
    <t>الاسم</t>
  </si>
  <si>
    <t>النوع</t>
  </si>
  <si>
    <t>العدد</t>
  </si>
  <si>
    <t>إجراءات وأحداث سابقة</t>
  </si>
  <si>
    <t>إجراءات وأحداث لاحقة</t>
  </si>
  <si>
    <t>رقم رسمي (محضر / دعوى قضائية)</t>
  </si>
  <si>
    <t>إجراءات أمنية</t>
  </si>
  <si>
    <t>إجراءات جنائية وأحكام قضائية</t>
  </si>
  <si>
    <t>ملاحظات</t>
  </si>
  <si>
    <t>نص الخبر</t>
  </si>
  <si>
    <t>رابط 1</t>
  </si>
  <si>
    <t>رابط2</t>
  </si>
  <si>
    <t>رابط3</t>
  </si>
  <si>
    <t>رابط4</t>
  </si>
  <si>
    <t>رابط5</t>
  </si>
  <si>
    <t>رابط6</t>
  </si>
  <si>
    <t>رابط7</t>
  </si>
  <si>
    <t>رابط8</t>
  </si>
  <si>
    <t>رابط9</t>
  </si>
  <si>
    <t>رابط 10</t>
  </si>
  <si>
    <t>عام 2022</t>
  </si>
  <si>
    <t>الجيزة</t>
  </si>
  <si>
    <t>المحافظات المركزية</t>
  </si>
  <si>
    <t>غير محدد</t>
  </si>
  <si>
    <t>مدرسه صلاح سالم</t>
  </si>
  <si>
    <t>القت بنفسها من الطابق الرابع في المدرسه</t>
  </si>
  <si>
    <t>انتحار</t>
  </si>
  <si>
    <t>القت نفسها من المدرسه</t>
  </si>
  <si>
    <t>خلافات اسريه بين والديها</t>
  </si>
  <si>
    <t>أنثى</t>
  </si>
  <si>
    <t>الابنة</t>
  </si>
  <si>
    <t>غير معلوم</t>
  </si>
  <si>
    <t>لوجود خلافات اسريه.. فتاه تلقي بنفسها من الدور الرابع بمدرسه صلاح سالم بالجيزه البوابهنشر في البوابه يوم 08 - 03 - 2022 القت طالبه بالصف الثاني الاعدادي بمدرسه صلاح سالم الرسميه التابعه لاداره جنوب الجيزه التعليميه، بنفسها من الدور الرابع في المدرسه مع بدء اليوم الدراسي. وقد تبين ان سبب اقدامها علي الانتحار هو الخلافات الاسريه، حيث اكد اشرف سلومه وكيل وزاره التربيه والتعليم بمحافظه الجيزه، انه تم ابلاغ الجهات المعنيه علي الواقعه لاتخاذ اللازم. وتابع وكيل وزاره التربيه والتعليم بمحافظه الجيزه، في تصريح ل"البوابه نيوز"، ان الطالبه قد تركت جواب فحواه هو وجود خلافات اسريه وتم تسليم الجواب الي النيابه العامه. واشار الي انه مع حدوث الواقعه تم ابلاغ الشرطه والاسعاف لنقل الطالبه، وقد تم تسليم الامر، الي جهات التحقيق، وقد نعت المديريه الطالبه، داعين الله الصبر والسلوان لوالديها.</t>
  </si>
  <si>
    <t>https://www.masress.com/albawabh/4539634</t>
  </si>
  <si>
    <t>الحوامدية</t>
  </si>
  <si>
    <t>انهت طالبه حياتها داخل مسكنها في الحوامديه، لمرورها بازمه نفسيه، بسبب خلافات اسريه</t>
  </si>
  <si>
    <t>مرورها بازمه نفسيه وتشاجر والدتها معها ومنعها من استخدام الهاتف المحمول لعدم اهتمامها بدراستها</t>
  </si>
  <si>
    <t>طالبه تتخلص من حياتها بسبب خلافات اسريه في الحوامديه بالجيزه اليوم السابعنشر في اليوم السابع يوم 29 - 04 - 2022 انهت طالبه حياتها داخل مسكنها في الحوامديه، لمرورها بازمه نفسيه، بسبب خلافات اسريه، واكدت تحريات رجال المباحث عدم وجود شبهه جنائيه، وتحرر محضر بالواقعه، وتولت النيابه التحقيق. تلقت مديريه امن الجيزه بلاغا يفيد العثور علي جثه طالبه داخل مسكنها في الحوامديه، انتقل رجال المباحث الي محل الواقعه، وتبين من خلال التحريات ان طالبه انهت حياتها لمرورها بازمه نفسيه، وتشاجر والدتها معها، ومنعها من استخدام الهاتف المحمول، لعدم اهتمامها بدراستها. استمع رجال المباحث لاقوال افراد اسرتها، ولم يشتبهوا في وفاتها جنائيا، وتحرر محضر بالواقعه، وباشرت النيابه المختصه التحقيق.</t>
  </si>
  <si>
    <t>https://www.masress.com/youm7/5745368</t>
  </si>
  <si>
    <t>https://www.masress.com/shorouk/1774363</t>
  </si>
  <si>
    <t>الغربية</t>
  </si>
  <si>
    <t>محافظات الدلتا</t>
  </si>
  <si>
    <t>مركز المحلة</t>
  </si>
  <si>
    <t>اقدام طالبه علي التخلص من حياتها بتناول ماده سامه بعد تعرضها لازمه نفسيه بسبب كثر الخلافات مع والدتها</t>
  </si>
  <si>
    <t>محاولة انتحار</t>
  </si>
  <si>
    <t>تناول ماده سامه</t>
  </si>
  <si>
    <t>خلافات مع والدتها</t>
  </si>
  <si>
    <t>انتحار طالبه بسبب مشاكل اسريه بالمحله مني ابوسكيننشر في الوفد يوم 20 - 08 - 2022 شهدت عزبه ابو خميس، التابعه لمركز المحله بمحافظه الغربيه، اليوم السبت، اقدام طالبه علي التخلص من حياتها بتناول ماده سامه بعد تعرضها لازمه نفسيه بسبب كثر الخلافات مع والدتها، وتم نقلها في حاله حرجه الي مستشفي المحله العام لتوفير الرعايه الصحيه الاوليه لها. تلقي مدير امن الغربيه اخطارا من مستشفي المحله العام بوصول فتاه في العقد الثاني من العمر في حاله اعياء شديد وقيء واسهال ادعاء تناول ماده سامه مجهوله المصدر. وتبين من التحريات محاوله طالبه تبلغ من 16 عاما علي التخلص من حياتها بعد تعرضها لازمه نفسيه بسبب كثر الخلافات الاسريه مع والدتها. حرر محضر بالواقعه، واخطرت النيابه العامه لمباشره التحقيق.</t>
  </si>
  <si>
    <t>https://www.masress.com/alwafd/4441665</t>
  </si>
  <si>
    <t>العجوزة</t>
  </si>
  <si>
    <t>الشارع</t>
  </si>
  <si>
    <t>اقدمت مراهقه علي الانتحار بالقاء نفسها من علو، بسبب خلافات اسريه بمنطقه العجوزه.</t>
  </si>
  <si>
    <t>القاء نفسها من علو</t>
  </si>
  <si>
    <t>خلافات اسريه</t>
  </si>
  <si>
    <t>فتاه تتخلص من حياتها بالقفز من اعلي عقار بالعجوزه اهل مصرنشر في اهل مصر يوم 21 - 10 - 2022 اقدمت مراهقه علي الانتحار بالقاء نفسها من علو، بسبب خلافات اسريه بمنطقه العجوزه. تلقت اجهزه الامن بالجيزه اخطارا من شرطه النجده مفاده وجود جثه باحد الشوارع بدائره قسم شرطه العجوزه، وعلي الفور انتقلت اجهزه الامن وعثر علي جثه فتاه عمرها حوالي 17 سنه،. مصابه بكسور وكدمات بمختلف انحاء الجسم وتبين سقوطها من علو ورجحت التحريات تخلصها من حياتها بسبب خلافات اسريه وتم نقل الجثه الي المشرحه، وجاري اتخاذ الاجراءات القانونيه اللازمه حيال الواقعه.</t>
  </si>
  <si>
    <t>https://www.masress.com/ahlmasr/13035318</t>
  </si>
  <si>
    <t>القليوبية</t>
  </si>
  <si>
    <t>شبرا الخيمة ثان</t>
  </si>
  <si>
    <t>مدرسه بيجام</t>
  </si>
  <si>
    <t>محاوله طالبه بالصف الثاني الثانوي انهاء حياتها، بالقاء نفسها من الطابق الثاني بالمدرسه، لخلافات مع والدها</t>
  </si>
  <si>
    <t>القاء نفسها من الطابق الثاني</t>
  </si>
  <si>
    <t>خلافات مع والدها</t>
  </si>
  <si>
    <t>تم نقل المصابه الي مستشفي ناصر العام</t>
  </si>
  <si>
    <t>طالبه ثانوي تلقي بنفسها من الطابق الثاني بمدرسه في شبرا الخيمه اهل مصرنشر في اهل مصر يوم 18 - 10 - 2022 شهدت مدرسه بيجام الثانويه بشبرا الخيمه، محاوله طالبه بالصف الثاني الثانوي انهاء حياتها، بالقاء نفسها من الطابق الثاني بالمدرسه، لخلافات مع والدها. تلقي اللواء نبيل سليم مدير امن القليوبيه، اخطارا بورود طالبه مصابه بكدمات في الراس اثر محاوله انهاء حياتها، بالقاء نفسها من الطابق الثاني داخل مدرسه بيجام الثانويه بشبرا الخيمه، بسبب خلافات اسريه، وتم نقلها الي مستشفي ناصر العام لتلقي العلاج. تحرر محضر بالواقعه، وتولت النيابه العامه التحقيق.</t>
  </si>
  <si>
    <t>https://www.masress.com/ahlmasr/13034243</t>
  </si>
  <si>
    <t>https://www.masress.com/elfagr/5537025</t>
  </si>
  <si>
    <t>https://www.masress.com/elbalad/5488052</t>
  </si>
  <si>
    <t>إمبابة</t>
  </si>
  <si>
    <t>بلاغا من عامل يفيد بقيام شقيقه بالتعدي جنسيا علي طفلته تبلغ من العمر 15 سنه، ومن ذوي الهمم ومعاشرتها معاشره الازواج، ما اسفر عن حملها في سفاحا في الشهر السابع._x000D_
وباجراء التحريات تبين ان المتهم استغل تواجد الطفله في منزلها مفردها وتعدي عليها جنسيا</t>
  </si>
  <si>
    <t>هتك عرض</t>
  </si>
  <si>
    <t>تعدي جنسي</t>
  </si>
  <si>
    <t>معاشره ازواج ادت الي حمل - اداه جسديه</t>
  </si>
  <si>
    <t>فردي</t>
  </si>
  <si>
    <t>ذكر</t>
  </si>
  <si>
    <t>بين 36-50 سنة</t>
  </si>
  <si>
    <t>تم ضبط المتهم</t>
  </si>
  <si>
    <t>الطفله من ذوي الهمم</t>
  </si>
  <si>
    <t>حملت منه سفاحا.. القبض علي عامل اغتصب ابنه شقيقه من ذوي الهمم في الغربيه احمد سلامهنشر في فيتو يوم 01 - 05 - 2022 القت الاجهزه الامنيه بمديريه امن الجيزه القبض علي عامل بتهمه التعدي جنسيا علي طفله شقيقه من ذوي الهمم جنسيا، التي تبلغ من العمر 15 سنه وحملت منه في سفاحا، والحمل في الشهر السابع بمنطقه المنيره الغربيه. وتلقي قسم المنيره الغربيه، بلاغا من عامل يفيد بقيام شقيقه بالتعدي جنسيا علي طفلته تبلغ من العمر 15 سنه، ومن ذوي الهمم ومعاشرتها معاشره الازواج، ما اسفر عن حملها في سفاحا في الشهر السابع. وباجراء التحريات تبين ان المتهم استغل تواجد الطفله في منزلها مفردها وتعدي عليها جنسيا، وعقب تقنين الاجراءات تمكن رجال المباحث من ضبط المتهم وبمواجهته اعترف بارتكاب الواقعه. وتحرر محضر بالواقعه وتولت النيابه العامه التحقيق عقوبه الاغتصاب قال خبير قانوني ان العقوبه في جرائم هتك العرض والاغتصاب تتوقف علي توصيف النيابه العامه للجريمه بناء علي تحقيقاتها، وتختلف عقوبتها حسب ظروف وملابسات الجريمه، فهناك عقوبه اذا كان المجني عليه طفلًا او بالغا، مشيرا الي ان جريمه هتك العرض هي جريمه مخله بالشرف في المقام الاول. واضاف ان هناك حالات عديده للجريمه يختلف العقاب علي اساسها وفقا للقانون، واوضح: «اذا كانت ضحيه الاغتصاب مخدومه الجاني، او في ولايته، او له اي تاثير عليها باي شكل من الاشكال، فالعقوبه تكون مضاعفه وتصل الي الاشغال الشاقه، وكذلك اذا كانت الجريمه تقع تحت القوه والتهديد. وتابع: «الاغتصاب جريمه جنائيه تصل عقوبتها الي الاعدام، اذا نتج عن الاعتداء وفاه المجني عليها، او اذا وقعت الجريمه تحت تاثيرالسلاح، وكذلك لو قام بالجريمه اكثر من شخص، والامر الحاسم في مثل هذه القضايا يكون تحقيقات النيابه التي تتحكم في اختلاف العقوبه من تحرش الي هتك عرض او اغتصاب».</t>
  </si>
  <si>
    <t>https://www.masress.com/veto/4585071</t>
  </si>
  <si>
    <t>https://www.masress.com/almasryalyoum/5585420</t>
  </si>
  <si>
    <t>https://www.masress.com/veto/4585651</t>
  </si>
  <si>
    <t>الشرقية</t>
  </si>
  <si>
    <t>العاشر من رمضان</t>
  </si>
  <si>
    <t>المتهم قام بالاعتداء الجنسي علي نجلته عده مرات في غياب والدتها (5 مرات) حيث تبين ان المتهم انفصل عن زوجته منذ ما يقرب من عده سنوات تاركه له نجلتها كما تبين ان الاب كان يعاشر ابنته في غرفتها</t>
  </si>
  <si>
    <t>اعتداء جنسي</t>
  </si>
  <si>
    <t>اعتداء جنسي - اعتداء جنسي</t>
  </si>
  <si>
    <t>القصه الكامله ل "الاب الشيطان" في الشرقيه.. عاشر ابنته القاصر رغما عنها 5 مرات سامح المغازينشر في فيتو يوم 18 - 08 - 2022 شهدت محافظه الشرقيه جريمه بشعه كشف بداياتها احد اقارب فتاه تتمثل تفاصيلها في تجرد اب من مشاعره الانسانيه والاخلاقيه وقيامه باغتصاب ابنته القاصر البالغه من العمر 15 عامًا وممارسه علاقه جنسيه كامله معها، ضاربًا بدوره كرب اسره في حمايتها عرض الحائط، ومتخليًا عن حدود الله التي شرعها. قتل شقيقه الاكبر بسبب فاتوره مياه.. جنايات الزقازيق تقضي بالمؤبد علي نجار احد اقارب الفتاه كشف ل "فيتو" عن بدايه الواقعه بقوله: ان الفتاه اخبرته باعتياد والدها التعدي عليها جنسيًّا لاكثر من مره في غياب الام والتي انفصلت عن والدها بسبب خلافات اسريه. وقال الرجل: انه بدوره ابلغ الاجهزه الامنيه بالواقعه والتي تحركت علي الفور والقت القبض علي الاب المتهم، مضيفًا انه تم اعداد تقرير حول الواقعه وان النيابه من خلال التحقيقات وتقرير الطب الشرعي تاكدت من تعرض الفتاه للاعتداء الجنسي عده مرات. القبض علي المتهم والقت الاجهزه الامنيه القبض علي شخص اربعيني يدعي"ع. ع. ق" 47 عامًا مقيم بنطاق مدينه العاشر من رمضان متهم باغتصاب ابنته البالغه من العمر 15 عامًا لاجراء التحقيقات معه حول الواقعه، وذلك بعد ورود اخطار الي مدير امن الشرقيه السابق اللواء محمد والي من غرفه عمليات النجده يفيد باغتصاب فتاه قاصر علي يد والدها. وكشفت تحريات المباحث ان المتهم قام بالاعتداء الجنسي علي نجلته عده مرات في غياب والدتها (5 مرات) حيث تبين ان المتهم انفصل عن زوجته منذ ما يقرب من عده سنوات تاركه له نجلتها كما تبين ان الاب كان يعاشر ابنته في غرفتها. قرار النيابه وقررت النيابه العامه حبس المتهم لمده 4 ايام علي ذمه التحقيق ثم التجديد له في الموعد القانوني لاتهامه بالتعدي علي ابنته جنسيًّا عده مرات كما قررت النيابه ايداع الطفله احدي دور الرعايه تحت اشراف مديريه التضامن الاجتماعي. كما احالت نيابه جنوب الزقازيق الكليه في وقت سابق المتهم للمحاكمه الجنائيه لقيامه بالاعتداء علي ابنته بالقوه مستغلًّا ماله من سلطه عليها وتبين ان الطفله لم تتجاوز السادسه عشره من عمرها وقام بالاعتداء عليها اكثر من مره قبل ان تصدر جنايات الزقازيق حكمها اليوم بالسجن المؤبد للمتهم.</t>
  </si>
  <si>
    <t>https://www.masress.com/veto/4670041</t>
  </si>
  <si>
    <t>https://www.masress.com/veto/4669778</t>
  </si>
  <si>
    <t>أبو النمرس</t>
  </si>
  <si>
    <t>اعتدي عليها الاب بالضرب بحجه تاديبها، الا انها فارقت الحياه وكشفت التحريات ان والده الضحيه شاركت الاب المتهم في التخلص من الجثه بدفنها بمقابر العائله</t>
  </si>
  <si>
    <t>شاهدها في وضع مخل - قتل - دفن</t>
  </si>
  <si>
    <t>قتل</t>
  </si>
  <si>
    <t>ضرب حتي الموت - شومه</t>
  </si>
  <si>
    <t>تعدي جسدي</t>
  </si>
  <si>
    <t>حبس احتياطي</t>
  </si>
  <si>
    <t>الامن يحل لغز اختفاء فتاه في ابو النمرس: «ابوها ضربها حتي الموت» اهل مصرنشر في اهل مصر يوم 24 - 02 - 2022 القي رجال المباحث بمديريه امن الجيزه، القبض علي عامل وزوجته، لاتهام الاب بقتل ابنته، ومشاركه الام في دفنها بمقابر العائله، بسبب خلافات اسريه في ابوالنمرس. تلقي مركز شرطه ابو النمرس بلاغا باختفاء فتاه تبلغ من العمر 16 سنه باحدي القري التابعه لدائره المركز ووجود شبهه جنائيه في تغيبها. باجراء التحريات باشراف العميد احمد خلف رئيس مباحث قطاع جنوب الجيزه، تبين ان والد الفتاه اعتدي عليها بعصا خشبيه حتي فارقت الحياه، بسبب خلافات اسريه، حيث اعتدي عليها بالضرب بحجه تاديبها، الا انها فارقت الحياه. وكشفت التحريات ان والده الضحيه شاركت الاب المتهم في التخلص من الجثه بدفنها بمقابر العائله، وتمكن المقدم عبد الباقي امين رئيس مباحث ابو النمرس من ضبط المتهمين، وبمواجهتهما اعترفا بارتكاب الواقعه، بسبب خلافات اسريه، كما تم ضبط شاب اخر كان متواجدا بصحبه الضحيه حال ارتكاب المتهم الجريمه، وتحرر محضر بالواقعه، واخطرت النيابه للتحقيق.</t>
  </si>
  <si>
    <t>https://www.masress.com/ahlmasr/12922254</t>
  </si>
  <si>
    <t>https://www.masress.com/ahlmasr/12922238</t>
  </si>
  <si>
    <t>https://www.masress.com/elfagr/5391629</t>
  </si>
  <si>
    <t>https://www.masress.com/veto/4535907</t>
  </si>
  <si>
    <t>https://www.masress.com/veto/4536932</t>
  </si>
  <si>
    <t>الطالبية</t>
  </si>
  <si>
    <t>انهت ربه منزل حياه ابنتها بسبب خلافات اسريه ووثقتها بالحبال بمساعده اثنين من ابنائها واعتدوا عليها حتي لقيت الفتاه مصرعها بحجه تاديب الضحيه</t>
  </si>
  <si>
    <t>ضرب - توثيقها بحبل - ضرب - توثيقها بحبل</t>
  </si>
  <si>
    <t>خلافات اسريه بحجه تاديب الضحيه</t>
  </si>
  <si>
    <t>وثقوها بالحبال واعتدوا عليها.. ام وابنائها يقتلون ابنتهم في الجيزه الوفدنشر في الوفد يوم 24 - 06 - 2022 انهت ربه منزل حياه ابنتها بمنطقه الطالبيه بعدما تجردت من الامومه؛ بسبب خلافات اسريه، ووثقتها بالحبال بمساعده اثنين من ابنائها واعتدوا عليها حتي لقيت الفتاه مصرعها. واعترف المتهمون عقب ضبطهم بارتكاب الجريمه، بحجه تاديب الضحيه، فتحرر محضر بالواقعه، وتولت النيابه التحقيق. انتقل علي الفور رجال المباحث الي محل الواقعه، وتبين ان الفتاه فارقت الحياه متاثره باصابات لحقت بها، نتيجه تعرضها لاعتداء بالضرب وتوثيقها بحبل. وتوصلت التحريات التي اجراها العقيد عمرو حجازي مفتش المباحث الجنائيه، الي ان والده القتيله، وشقيقها، وشقيقتها وراء الاعتداء عليها بالضرب حتي لقيت مصرعها. تمكن رجال المباحث من ضبط الجناه، وبمواجهتم اعترفوا بصحه الاتهام المنسوب اليهم، بحجه تاديبها، وتم نقل الجثه الي المشرحه تنفيذا لقرار النيابه العامه التي باشرت التحقيق انهت ام حياه ابنتها بمنطقه الطالبيه بسبب خلافات اسريه حيث قامت بالاعتداء عليها وربطها بحبل بمساعده اثنين من ابنائها حتي لقيت مصرعها ، واعترف المتهمين بارتكاب الجريمه بحجه تاديب سلوك الضحيه تحرر محضر بالواقعه ، وتولت النيابه التحقيق وردت معلومات للمقدم محمد نجيب رائيس مباحث قسم شرطه الطالبيه ، بوجود فتاه محتجزه داخل شقه اسرتها وتعرضت لاعتداء من جانب افراد الاسره انتقل علي الفور رجال المباحث الي محل الواقعه، وتبين ان الفتاه فارقت الحياه متاثره باصابات لحقت بها، نتيجه تعرضها لاعتداء بالضرب وتوثيقها بحبل</t>
  </si>
  <si>
    <t>https://www.masress.com/alwafd/4353317</t>
  </si>
  <si>
    <t>https://www.masress.com/veto/4633993</t>
  </si>
  <si>
    <t>أسيوط</t>
  </si>
  <si>
    <t>محافظات الصعيد</t>
  </si>
  <si>
    <t>أبنوب</t>
  </si>
  <si>
    <t>سيده تعاني مرضا نفسيا وينتابها حاله هياج في بعض الاوقات قامت علي اثرها بطعن طفلها بسلاح ابيض ومحاوله خنق الطفله واشغال النيران بالمنزل</t>
  </si>
  <si>
    <t>شروع في قتل</t>
  </si>
  <si>
    <t>محاوله خنق - سلاح ابيض - خنق</t>
  </si>
  <si>
    <t>خنقا</t>
  </si>
  <si>
    <t>مرض الام التي تعاني مرضا نفسيا قامت علي اثرها بطعن طفلها ومحاوله خنق طفلتها</t>
  </si>
  <si>
    <t>بين 18-35 سنة</t>
  </si>
  <si>
    <t>شذوذ وقتل واختناق.. ابشع 9 جرائم هزت المجتمع في اسبوع احمد سلامهنشر في فيتو يوم 11 - 02 - 2022 شهد الشارع المصري العديد من الجرائم البشعه خلال الاسبوع الماضي تنوعت ما بين القتل والاغتصاب والتحرش وترصد فيتو خلال التقرير التالي 5 من هذه الجرائم. مذبحه الزمالك مذبحه اسريه دمويه بشعه جرت احداثها في حي الزمالك، حينما قرر "شمس" - 22 سنه - التخلص من عروسه بعد عقد قرانه باسبوعين فقط.. لم يكتف الشاب بقتلها وحدها برصاصات الغدر لكنه قتل شقيقته شيرين وزوجها واصاب والده عروسه بالرصاص ثم قتل نفسه منتحرًا، ولازالت مبررات قتله غامضه حتي الان. تلقت النيابه العامه اخطارًا بمقتل اربعه اشخاص، واصابه سيده تُوفيت بعد نقلها الي المستشفي، جراء اطلاق احد المتوفين اعيره ناريه صوب الباقين قبل ان يقتل نفسه داخل وحده سكنيه بالزمالك، فتولت النيابه العامه التحقيقات، واستمعت النيابه العامهلاقوال سبعه منهم ثلاثه شاهدوا وقوع الجريمه، وانتهت التحقيقات معهم الي ان المتهم كانت تربطه علاقه بسيده من المتوفين نشا بسببها نزاعٌ بينهما، وتحدَّد لقاء في يوم الواقعه بمسكن شقيقه المتهم بالزمالك لانهاء هذا النزاع في حضور ذوي الطرفين. واحضر المتهم حقيبهً كبيره يومها اخفاها بالمسكن قبل انعقاد اللقاء، ولما ثار النقاش بينهم بشان النزاع استشاط المتهم غضبًا واخرج من الحقيبه التي كانت معه بندقيه اليه اطلق منها عيارًا ناريًّا اصاب السيده طرف النزاع معه، ثم لما حاول الحضور ردعه اطلق صوبهم اعيره ناريه فقتلهم، واذ حضرت الشرطه وحاولت دخول المسكن اطلق اعيره ناريه اخري صوب السيده ووالدتها فقتلهما، ثم قتل نفسه بعيار ناري، وقد قررت شقيقه المتهم في محضر بلاغ الواقعه سابقهَ ايداعه باحدي مصحات العلاج النفسي منذ حواليّ ثلاثه اشهر. وكانت النيابه العامه قد انتقلت فور الاخطار لمسرح الواقعه لمناظره جثامين المتوفين الاربعه داخل المسكن ومعاينته، حيث عثرت علي عدد من اظرف الطلقات الناريه الفارغه واثار اطلاق الاعيره بالمسكن، وضبطت بندقيه اليه بجوار جثمان المتهم بها خزينتان ممتلئتان بالذخائر وحقيبه تحوي ذخائر، كما انتقلت النيابه العامه لمناظره المتوفاه الخامسه بالمستشفي بعد الاخطار بوفاتها، وندبت النيابهُ العامهُ الادارهَ العامهَ لتحقيق الادله الجنائيه خلال اجراء المعاينه؛ لفحص السلاح والذخائر والاظرف الفارغه، ولاخذ عينات دماء من مسرح الواقعه والجثامين لاجراء المضاهاه اللازمه، وتحفظت علي مسرح الواقعه، وتبينت من فحص تسجيلات كاميرات مراقبه مثبته بحانوت مجاور للعقار محل الواقعه دخول المتهم الي العقار حاملًا الحقيبه الكبيره، وقد ندبت النيابهُ العامه الاطباءَ الشرعيين لاجراء الصفه التشريحيه لجثامين المتوفين، وطلبت تحريات الشرطه حول الواقعه، وجارٍ استكمال التحقيقات. مجرده من ملابسها.. العثور علي جثه طفله بالبراجيل شهدت منطقه البراجيل بمدينه اوسيم في محافظه الجيزه حاله من الحزن عقب العثور علي جثه طفله في المرحله الاعداديه مذبوحه داخل منزلها ومجرده من ملابسها في ظروف غامضه. تلقي اللواء مدحت فارس مدير الاداره العامه لمباحث الجيزه اخطارا من قسم شرطه اوسيم يفيد بالعثور علي جثه طفله داخل منزلها في منطقه البراجيل بدائره القسم،، وانتقل رجال المباحث لمكان الواقعه، وبالفحص تبين العثور علي جثه طفله تبلغ من العمر 15 سنه، في المرحله الاعداديه مصابه بجرح ذبحي في الرقبه وعاريه الجسد وتبين فقدان هاتفها المحمول، وتم نقل الجثه الي المشرحه تحت تصرف النيابه العامه. واستمع فريق من رجال المباحث لاقوال اسرتها والجيران وشهود عيان للوقوف علي ملابسات الواقعه، وقام فريق اخر بالتحفظ علي كاميرات المراقبه بمحيط الواقعه لتفريغها وتحديد المترددين علي المنظر وقت وقوع الجريمه. وكشفت التحريات الاوليه ان الطفله كانت بمفردها في المنزل وكان اسرتها في الخارج حيث يعملون في جمع القمامه في الزرايب بمنطقه البراجيل، وتحرر محضر بالواقعه وتولت النيابه العامه التحقيق. مصرع اسره شبرا الخيمه كشفت معاينه جهات التحقيق في شبرا الخيمه لشقه اسره شبرا ضحيه تسرب الغاز والتي اسفرت عن مصرع اب وام وطفلتيهما ونجاه طفلين اخرين كانا متواجدين عند جدتهما في شقه اخري بمنطقه ارض المحلاوي بشبرا الخيمه، وتبين ان سخان الشقه هو سبب تسريب الغاز الذي تسبب في مصرع الاسره، وبالمعاينه تبين تهالكه ووجود مشكله فنيه فيه. ودلت المعاينه علي انه تم العثور علي جثه الاب علي كرسي الصاله امام التليفزيون والام والطفلتين كانوا في احضان بعضهم ونائمين في غرفه النوم، بينما تبين تواجد طفلين اخرين للمبيت عند جدتهما في شقه اخري. فيما امرت جهات التحقيق بالتصريح بدفن جثث الضحايا عقب الانتهاء من اعمال الصفه التشريحيه لهم ومن المقرر دفن الزوج في مسقط راسه بمحافظه سوهاج بينما ستدفن الزوجه في محافظه المنوفيه مسقط راسها، وتبين من المعاينه الاوليه للجثامين عدم وجود اي اصابات ظاهريه علي الجثث وسلامه كافه المنافذ كما ان السخان متواجد في المطبخ وحالته الفنيه متهالكه جدا. وكان مامور قسم اول شبرا الخيمه قد تلقي بلاغا من الاهالي بالعثور علي جثث " اب وام وطفلتين لهما "متوفين في شقتهما بدائره القسم، وتم اخطار اللواء غالب مصطفي مدير امن القليوبيه فانتقلت اجهزه الامن الي مكان الواقعه وسيارات الاسعاف وتبين وجود اسره متوفيه داخل شقه بمنطقه شبرا الخيمه وعثر علي جثث رجل وزوجته وطفلتيه متوفين. وبالفحص تبين ان الاسره مكونه من الزوج " راضي ع ح " 35 سنه والزوجه " اسماء ن ش " 33 سنه والابناء " رحمه" 6 سنوات و" رؤي " 3 سنوات، ورجحت التحريات الاوليه ان سبب الحادث هو تسرب الغاز وتم نقل الجثث الي المستشفي وتحرر المحضر اللازم واتخاذ الاجراءات القانونيه اللازمه حيال الواقعه والتصريح بدفن الجثث. فتاه تتخلص من طفل الخطيئه بالمنيره القت الاجهزه الامنيه بمديريه امن الجيزه القبض علي فتاه لقيامها بالقاء جثه رضيعتها في الشوارع عقب ولادتها، بعد حملها سفاحا من زميلها بمنطقه المنيره الغربيه. تلقي المقدم حسام العباسي رئيس مباحث قسم شرطه المنيره الغربيه، بلاغا من الاهالي يفيد بالعثور علي جثه طفله رضيعه ملقاه في احد الشوارع بدائره القسم، وانتقل رجال المباحث لمكان الواقعه، وبالفحص تبين العثور علي جثه طفله رضيعه تبلغ من العمر ساعات، متوفاه وملقاه وسط الشارع وتم نقل الجثه الي المستشفي. وباجراء التحريات وفحص كاميرات المراقبه بمحيط موقع الحادث تبين ان فتاه علي علاقه غير شرعيه بزميلها، وانها حملت منه سفاحا وعندما اخبرته بحملها تهرب منها، وانها وضعت طفلتها داخل شقتها، ثم قامت بالقائها من شرفه الشقه خوفًا من الفضيحه، فسقطت الرضيعه جثه هامده، وعقب تقنين الاجراءات تمكن رجال المباحث من ضبطها. شهيد لقمه العيش في العياط شهدت قريه بالعياط في الجيزه حادثا مؤلما عندما اقدم 3عاطلين علي قتل سائق توك توك خرج للقمه عيشه ورجع جثه به طعنات عثرت عليه اسرته في ظروف غامضه وسط الزراعات بالعياط، وكثفت الاجهزه الامنيه جهودها لضبط الجناه وكشف لغز الحادث بعدما تم اكتشاف سرقه متعلقاته الشخصيه وفرار المتهمين، حيث امرت النيابه بدفن الجثمان بعد التشريح. حيث توصلت التحريات ان الغرض من القتل هو السرقه "سرقه مركبته التوك توك" عندما قاومهم المجني عليه طعنوه عده طعنات نافذه ولقي مصرعه في الحال، وطلبت النيابه تحريات الاجهزه الامنيه حول الواقعه والاستماع لاقوال الشهود في الواقعه للوقوف علي اسباب وملابسات الحادث. وكشفت التحقيقات ان المتهمين نفذا جريمه القتل والسرقه واستعانا بشقيق احدهما لبيع التوك توك ب 38 الف جنيه، حصلا منها علي 10 الاف جنيه، مؤكدين انّ المجني عليه؛ حاول ضرب احدهما والهروب ب التوك توك، لكنهما احبطا محاولته وقتلوه. تلقي قسم شرطه العياط بلاغا من الاهالي يفيد بالعثور علي جثمان طفل ملقي في منطقه الزراعات، ومصاب بطعن نافذ في الجسد، وتبين ان المجني عليه سائق توك توك ويدعي "احمد اشرف" يبلغ من العمر 25عاما، والقوا بجثته بالطريق، لسرقه مركبه التوك توك الخاص به بمركز العياط، وعلي الفور انتقل رجال المباحث الي المكان، وتبين من خلال التحريات الاوليه، ان المجني عليه طفل، ويعمل علي توك توك، لمسانده اسرته علي متطلبات الحياه والمعيشه. مقتل الطفله ساندي بالصف نجحت الاجهزه الامنيه بمديريه امن الجيزه في فك لغز مقتل الطفله ساندي تبلغ من العمر 5 سنوات والقاء جثتها داخل جوال امام منزلها بقريه الشرفا بمنطقه الصف، وتبين ان وراء ارتكاب الواقعه زوجه عم الطفله بسبب خلافات بينها وبين والده ساندي، وتمكن رجال المباحث من ضبطها. تلقي مركز شرطه الصف بلاغا من الاهالي يفيد بالعثور علي جثه طفله داخل جوال، ملقاه امام منزلها في قريه بدائره المركز، وانتقل رجال المباحث لمكان الواقعه، وبالفحص تبين العثور علي جثه طفله تبلغ من العمر 5 سنوات داخل جوال وتم نقل الجثه الي المشرحه تحت تصرف النيابه العامه. وباجراء التحريات تبين ان الطفله مختفيه وان اسرتها تبحث عنها، وبعد مرور عده ساعات علي تغيبها، تم العثور علي جثتها، داخل جوال ملقاه امام منزلها،واستمع فريق من رجال المباحث لاقوال الاسره والجيران وشهود عيان للوقوف علي ملابسات الواقعه وقام فريق اخر بالتحفظ علي كاميرات المراقبه بمحيط الواقعه لتفريغها وتحديد هويه مرتكب الجريمه. وباجراء التحريات تبين ان زوجه عم الطفله استدرجتها وخنقتها ووضعت جثتها داخل جوال، ثم القته من اعلي سطح عقار امام المنزل، بسبب خلافات بينها وبين والده الطفله،وعقب تقنين الاجراءات تمكن رجال المباحث من ضبطها، وبمواجهتها اعترفت بارتكاب الواقعه. لممارسه الشذوذ.. مقتل نائب رئيس النادي اليوناني والقت الاجهزه الامنيه بمديريه امن الجيزه باشراف اللواء علاء فاروق مساعد وزير الداخليه لقطاع امن الجيزه القبض علي عامل دليفري قتل رئيس النادي اليوناني داخل شقته طعنا بالسكين بعد ممارسه الشذوذ معه لسرقته بمدينه الشيخ زايد. وكان اللواء مدحت فارس مدير الاداره العامه لمباحث الجيزه تلقي اخطارا من الرائد هشام فتحي رئيس مباحث قسم شرطه ثان الشيخ زايد، يفيد بتلقيه بلاغا بالعثور علي جثه داخل شقه بدائره القسم، وانتقل رجال المباحث لمكان الواقعه، وبالفحص تبين العثور علي جثه نائب رئيس النادي اليوناني ويعمل مراسلا للتلفزيون القبرصي مصابا بطعنات، وتبين وجود اثار بعثره في محتويات الشقه، وتم نقل الجثه الي المستشفي. وباجراء التحريات تبين ان وراء ارتكاب الواقعه عامل توصيل طلبات، وانه تعرف علي المجني عليه قبل اسبوع، وان المتهم اقام علاقه شذوذ مع المجني عليه، وفور انتهاء العلاقه اعتدي عليه بسكين لسرقته، حيث استولي علي متعلقات من الشقه وفر هاربا. وعقب تقنين الاجراءات تمكن رجال المباحث من ضبطه، بحوزته مبلغ مالي و3 هواتف محموله سرقها من المجني عليه، وبمواجهته اعترف بارتكاب الجريمه بقصد السرقه بعد ممارسه علاقه الشذوذ معه، وارشد المتهم عن سلاح المستخدم في ارتكاب الواقعه. جريمه بشعه في اسيوط لقي طفل مصرعه بينما اصيبت شقيقته علي يد والدتهما التي تعاني مرضا نفسيا بمركز ابنوب بمحافظه اسيوط حسب التحريات الاوليه، وتم التحفظ علي الجثه تحت تصرف النيابه وضبط السيده. وكان اللواء عمرو السويفي مدير امن اسيوط تلقي اخطارا من مامور مركز شرطه ابنوب يفيد ورود بلاغ من اهالي شارع بنك مصر بالمدينه بمقتل طفل واصابه شقيقته علي يد والدتهما حسب بلاغ والدهما، وانتقلت قوات الشرطه وسيارات الاسعاف لموقع البلاغ وتبين صحه الواقعه ومقتل طفل ولد يبلغ من العمر 5 سنوات واصابه شقيقته بنت 4 سنوات علي يد والدتهما التي تدعي "ع. م" حسب اتهامات الزوج. واشارت التحريات الاوليه التي اجرتها قوات المباحث حول ملابسات الحادث الي ان السيده تعاني مرضا نفسيا وينتابها حاله هياج في بعض الاوقات قامت علي اثرها بطعن طفلها بسلاح ابيض ومحاوله خنق الطفله واشغال النيران بالمنزل. وتم التحفظ علي جثه الطفل تحت تصرف النيابه لاستخراج تقرير الطب الشرعي ونقل الطفله لتلقي العلاج بمستشفي اسيوط الجامعي، وجار استكمال الاجراءات القانونيه اللازمه وتحرير المحضر اللازم بالواقعه. زوج يعذب زوجته بوحشيه بحلوان كشفت الاداره العامه لمباحث القاهره تفاصيل جديده في مقتل ربه منزل علي يد زوجها في مدينه حلوان، واكدت ان المتهم ارتكب جريمته بسبب قيام المجني عليها بخلعه في المحكمه. واضافت التحريات، ان زوجته تركت منزل الزوجيه منذ عام بسبب خلافات زوجيه بينهما، لكنه تفاجا انها اقامت دعوي خلع في المحكمه وحكمت لها بالخلع فقرر الانتقام منها، وان المتهم استدرج المجني عليها الي منزله بحجه رويه طفليها منذ شهر ونصف، واحتجزها داخل منزل الزوجيه وقام بالتعدي عليها بالضرب وتعذيبها كل يوم حتي ان فارقت الحياه. تلقي اللواء محمد عاكف، مدير مباحث قطاع جنوب القاهره اخطارا من المقدم ابراهيم سليم رئيس مباحث قسم شرطه حلوان، يفيد بتلقيه بلاغا من الاهالي بمنطقه عرب غنيم، بقيام عاطل بقتل زوجته، وانتقل رجال المباحث لمكان الواقعه، وبالفحص تبين العثور علي جثه ربه منزل تدعي "انتصار. ب"، 44 سنه، داخل منزلها وتم نقل الجثه الي المشرحه تحت تصرف النيابه العامه. وباجراء التحريات تبين ان وراء ارتكاب الواقعه زوجها وديدعي "خالد. ع.م"، 45 سنه عاطل، وعقب تقنين الاجراءات تمكن رجال المباحث من ضبط المتهم، وجار منقاشته للوقوف علي ملابسات الواقعه.</t>
  </si>
  <si>
    <t>https://www.masress.com/veto/4525501</t>
  </si>
  <si>
    <t>عام 2025</t>
  </si>
  <si>
    <t>المنوفية</t>
  </si>
  <si>
    <t>مركز شبين الكوم</t>
  </si>
  <si>
    <t>أب يعذب ابنته صاحبة الخمس سنوات بمصر بسبب تبولها لا إراديا بشبين الكوم</t>
  </si>
  <si>
    <t>تعذيبها بركل جسدها ورأسها بحائط المنزل، ما أدى إلى إصاباتها بشكل بالغ جعلها تغيب عن الوعي وترقد بين الحياة والموت</t>
  </si>
  <si>
    <t>تبولها لا إراديا</t>
  </si>
  <si>
    <t>الطفلة مقيمة مع والدها المتزوج بأخرى غير والدتها، وتعيش بمنزل والدها وقام بتعذيبها عدة أيام متصلة</t>
  </si>
  <si>
    <t>تم نقل الطفلة إلى مستشفى شبين الكوم الجامعي بواسطة زوج عمتها</t>
  </si>
  <si>
    <t>في واقعة هزت محافظة المنوفية بمصر، تجرد أب من إنسانيته واعتدى على طفلته البالغة من العمر 5 سنوات وقام بتعذيبها بركل جسدها ورأسها بحائط المنزل الكائن بمدينة شبين الكوم، ما أدى إلى إصاباتها بشكل بالغ جعلها تغيب عن الوعي وترقد بين الحياة والموت. وفي التفاصيل، استقبل مستشفى شبين الكوم الجامعي بمحافظة المنوفية، طفلة عمرها 5 سنوات حالتها خطيرة بين الحياة والموت، وذلك عقب إحضارها بواسطة زوج عمتها مدعيا أنها سقطت على سلم المنزل. وتبين من الفحص الأولي وجود إصابات بالغة في جسد الطفلة، وأكد الفريق الطبي أن الطفلة تعرضت للتعذيب ما تسبب لها في إصابات متفرقة. وصلة تعذيب ونزيف بالبطن والمخ وبدأت أحداث الواقعة بتلقي مدير أمن المنوفية، إخطارا من مأمور مركز شرطة شبين الكوم، يفيد بورود بلاغ بوصول طفلة إلى المستشفى حالتها خطيرة، مصابة بنزيف بالبطن والمخ وإصابات متفرقة في جسدها، وعلى الفور تم اتخاذ الإجراءات القانونية اللازمة حيال الواقعة وتحرير المحضر اللازم. صورة تعبيرية لتعذيب الأطفال صورة تعبيرية لتعذيب الأطفال وبالانتقال لمحل الواقعة بقرية الماي التابعة لمركز شبين الكوم بمحافظة المنوفية وعمل التحريات اللازمة، تبين أن الطفلة مقيمة مع والدها المتزوج بأخرى غير والدتها، وتعيش بمنزل والدها وقام بتعذيبها عدة أيام متصلة حتى فقدت الوعي ودخلت في غيبوبة. وتمكنت السلطات من القبض على والدها المتهم بالواقعة وبسؤاله اعترف بتعذيبها والاعتداء المتكرر عليها، وبرر والدها الاعتداء عليها بأنها كانت تتبول لا إراديا، واعترف بكل التهم الموجهة إليه، وتم حبسه 4 أيام على ذمة التحقيقات، وفقا لما نشرته وسائل إعلام مصرية. ويقوم الفريق الطبي بعلاج الطفلة، حيث أكد الطبيب المعالج أن حالتها غير مستقرة وتم وضعها على الأجهزة عقب تعرضها للتعذيب الذي أفقدها الوعي.</t>
  </si>
  <si>
    <t>https://www.alarabiya.net/arab-and-world/egypt/2025/02/02/%D8%AA%D8%B1%D9%82%D8%AF-%D8%A8%D9%8A%D9%86-%D8%A7%D9%84%D8%AD%D9%8A%D8%A7%D8%A9-%D9%88%D8%A7%D9%84%D9%85%D9%88%D8%AA-%D8%A3%D8%A8-%D9%8A%D8%B9%D8%B0%D8%A8-%D8%A7%D8%A8%D9%86%D8%AA%D9%87-%D8%B5%D8%A7%D8%AD%D8%A8%D8%A9-%D8%A7%D9%84%D8%AE%D9%85%D8%B3-%D8%B3%D9%86%D9%88%D8%A7%D8%AA-%D8%A8%D9%85%D8%B5%D8%B1</t>
  </si>
  <si>
    <t>عام 2023</t>
  </si>
  <si>
    <t>بورسعيد</t>
  </si>
  <si>
    <t>مدن القناة</t>
  </si>
  <si>
    <t>الضواحي</t>
  </si>
  <si>
    <t>طفلة تحاول إنهاء حياتها بتناول مادة غير معلومة ببورسعيد</t>
  </si>
  <si>
    <t>تناول مادة غير معلومة</t>
  </si>
  <si>
    <t>أزمة نفسية</t>
  </si>
  <si>
    <t>الأسرة</t>
  </si>
  <si>
    <t>تم نقلها إلى مستشفى الزهور حيث تم إنقاذها</t>
  </si>
  <si>
    <t>استقبل مستشفى الزهور التابع لمنظومة التأمين الصحي الشامل بمحافظة بورسعيد طفلة تدعى ' ا. م. ا ' 17 عامًا، إدعاء تناول مادة غير معلومة (محاولة انتحار) بالمنزل بمنطقة زمزم الجديدة بحي الضواحي، وتم تحرير محضر بتلك الواقعة، وجار اتخاذ الإجراءات القانونية، والتحري. اسعاف أربعيني يحاول إنهاء حياته بتناول سم الفئران في بورسعيد وفي وقت سابق، استقبل مستشفى الزهور التابع لمنظومة التأمين الصحي الشامل بمحافظة بورسعيد، مصابًا يًدعى: 'م. م. م' 45 عامًا، تناول سم فئران بمنزله في منطقة السيدة نفيسة بحي الضواحي، وتم تحرير محضر بتلك الواقعة، وجار اتخاذ الإجراءات القانونية، والتحري.</t>
  </si>
  <si>
    <t>https://ahlmasrnews.com/news/local-news/13129138/%D8%B7%D9%81%D9%84%D8%A9-%D8%AA%D8%AD%D8%A7%D9%88%D9%84-%D8%A5%D9%86%D9%87%D8%A7%D8%A1-%D8%AD%D9%8A%D8%A7%D8%AA%D9%87%D8%A7-%D8%A8%D8%AA%D9%86%D8%A7%D9%88%D9%84-%D9%85%D8%A7%D8%AF%D8%A9-%D8%BA%D9%8A%D8%B1-%D9%85%D8%B9%D9%84%D9%88%D9%85%D8%A9-%D8%A8%D8%A8%D9%88%D8%B1%D8%B3%D8%B9%D9%8A%D8%AF</t>
  </si>
  <si>
    <t>كفر الشيخ</t>
  </si>
  <si>
    <t>الحامول</t>
  </si>
  <si>
    <t>اقدمت طالبه تبلغ من العمر 17 عامًا، علي انهاء حياتها بحبه حفظ الغلال السامه، داخل منزل اهليتها بقريه كوم الحجر التابعه لمركز الحامول بمحافظه كفر الشيخ، لمرورها بازمه نفسيه سيئه علي خلفيه وجود خلافات اسريه</t>
  </si>
  <si>
    <t>حبه حفظ الغلال</t>
  </si>
  <si>
    <t>طالبه تنهي حياتها بحبه الغله السامه لمرورها بازمه نفسيه في كفر الشيخ اهل مصرنشر في اهل مصر يوم 04 - 12 - 2022 اقدمت طالبه تبلغ من العمر 17 عامًا، علي انهاء حياتها بحبه حفظ الغلال السامه، داخل منزل اهليتها بقريه كوم الحجر التابعه لمركز الحامول بمحافظه كفر الشيخ، لمرورها بازمه نفسيه سيئه علي خلفيه وجود خلافات اسريه. ارشيفيه طالبه تنهي حياتها بحبه حفظ الغلال السامه تلقي اللواء خالد عبد السلام، مدير امن كفر الشيخ، اخطارًا من مامور مركز شرطه الحامول، بورود اشاره من نقطه شرطه مستشفي الحامول المركزي، تفيد بوصول طالبه تعاني من تسمم فسفوري نتيجه تناول حبه حفظ الغلال السامه، لتتوفي فور وصولها المستشفي، وتم نقلها لمشرحه المستشفي تحت تصرف النيابه. بالانتقال والفحص تبين ان الطالبه تدعي ا.ر.ا.ر، 17 عامًا، مقيمه كوم الحجر بمركز الحامول، وبسؤال والدتها وتدعي ن.ا.م.ع، 34 عامًا، قررت بان نجلتها اقدمت علي انهاء حياتها بتناول حبه حفظ الغلال السامه، نتيجه مرورها بحاله نفسيه سيئه علي خلفيه وجود خلافات اسريه. حرر محضر بالواقعه 5510 لسنه 2022 اداري مركز شرطه الحامول، وبالعرض علي النيابه امرت بنقل الجثمان لمشرحه مستشفي كفر الشيخ العام، وانتداب احد الاطباء الشرعيين لتوقيع الصفه التشريحيه علي الجثمان، لبيان سبب وكيفيه الوفاه.</t>
  </si>
  <si>
    <t>https://www.masress.com/ahlmasr/13056311</t>
  </si>
  <si>
    <t>https://www.masress.com/masrawy/702334426</t>
  </si>
  <si>
    <t>الرياض</t>
  </si>
  <si>
    <t>اقدمت طالبه بالصف الثالث الاعدادي علي محاوله انهاء حياتها ب حبه حفظ الغلال السامه داخل منزل اهليتها باحدي عزب مركز الرياض بمحافظه كفر الشيخ، نتيجه مرورها بازمه نفسيه علي خلفيه وجود خلافات اسريه</t>
  </si>
  <si>
    <t>تم نقل المصابه الي مستشفي كفر الشيخ العام</t>
  </si>
  <si>
    <t>لمرورها بازمه نفسيه.. طالبه تحاول انهاء حياتها بحبه حفظ الغلال السامه بكفر الشيخ اهل مصرنشر في اهل مصر يوم 30 - 11 - 2022 اقدمت طالبه بالصف الثالث الاعدادي علي محاوله انهاء حياتها ب حبه حفظ الغلال السامه داخل منزل اهليتها باحدي عزب مركز الرياض بمحافظه كفر الشيخ، نتيجه مرورها بازمه نفسيه علي خلفيه وجود خلافات اسريه، لتقرر الطالبه الاقدام علي انهاء حياتها، ولكن الاطباء بمستشفي كفر الشيخ العام نجحوا في انقاذ حياتها، وتحرر المحضر اللازم بالواقعه. طالبه تحاول انهاء حياتها بحبه حفظ الغلال السامه بكفر الشيخ طالبه تحاول انهاء حياتها بحبه حفظ الغلال السامه بكفر الشيخ تلقي اللواء خالد عبد السلام، مدير امن كفر الشيخ، اخطارًا من مامور مركز شرطه الرياض يفيد بورد اشاره من نقطه شرطه مستشفي كفر الشيخ العام تفيد بوصول طالبه بالصف الثالث الاعدادي حاولت انهاء حياتها داخل منزل اهليتها باحدي عزب مركز الرياض، وذلك نتيجه مرورها بازمه نفسيه علي خلفيه وجود خلافات اسريه. بالانتقال والفحص تبين ان الطالبه وتدعي 'ا.ر.ص.خ'، 15 عامًا، طالبه بالصف الثالث الاعداداي، مصابه بتسمم فسفوري، وذلك نتيجه ادعاء تناول حبه حفظ الغلال السامه، وبسؤال والدها 47 عامًا، قرر بان نجلته حاولت انهاء حياتها عن طريق تناول حبه حفظ الغلال السامه نتيجه مرورها بازمه نفسيه علي خلفيه وجود خلافات اسريه، ليقرر نقلها للمستشفي، وينجح اطباء مستشفي كفر الشيخ العام في انقاذ حياتها، وجار وضعها تحت الملاحظه بالمستشفي. حرر محضر بالواقعه حمل رقم 3331 لسنه 2022 اداري مركز شرطه الرياض، وجار العرض علي النيابه لمباشره التحقيقات. وننوه ان موقع وجريده 'اهل مصر' لا يدعم التفكير في الانتحار، وانه يحب ان يعرض الشخص نفسه علي الطبيب النفسي بمجرد شعوره بانه يواجه اي متاعب نفسيه.</t>
  </si>
  <si>
    <t>https://www.masress.com/ahlmasr/13054537</t>
  </si>
  <si>
    <t>https://www.masress.com/masrawy/702332342</t>
  </si>
  <si>
    <t>https://www.masress.com/almasryalyoum/5755676</t>
  </si>
  <si>
    <t>عام 2024</t>
  </si>
  <si>
    <t>بني سويف</t>
  </si>
  <si>
    <t>سمسطا</t>
  </si>
  <si>
    <t>قرية</t>
  </si>
  <si>
    <t>«دفنها دون علم أحد».. تفاصيل مقتل طفلة على يد والدها في بني سويف</t>
  </si>
  <si>
    <t>قتلها ودفنها في مقابر العائلة دون علم أحد مدعيا الوفاة طبيعية</t>
  </si>
  <si>
    <t>ادعى الأب أن الوفاة طبيعية ودفنها بمقابر الأسرة</t>
  </si>
  <si>
    <t>شهدت إحدى قرى مركز سمسطا في بني سويف حادثة مثيرة ضجت بها مواقع التواصل الاجتماعي، بعد أن قام رجل خمسيني بدفن ابنته في مقابر عائلته مدعيًا وفاتها طبيعية، واكتشفت الشرطة أن الفتاة قتلت وأن الجاني والدها. تلقت الأجهزة الأمنية بمديرية أمن بني سويف، بلاغا من أحد الأهالي يفيد بمقتل فتاة على يد والدها ودفنها في المقابر دون أن يراه أحد مديعًا أن الوفاة طبيعية. فريق بحث جنائي مُكلف من مديرية أمن بني سويف، ترأسه اللواء محمد الخولي مدير البحث الجنائي بمديرية بنى سويف، والعميد وليد بليغ رئيس فرع البحث الجنائي بالجنوب والمقدم أحمد أنور نائب مأمور مركز شرطة سمسطا والمقدم أحمد طرفاية مفتش مباحث والرائد الحسن إبراهيم رئيس مباحث سمسطا والنقيب سمير عبد الرحمن معاون مباحث سمسطا، كشف ملابسات الجريمة. ودلت تحريات المباحث، أن والد الفتاة الأب أقدم على قتل ابنته البالغة من العمر 17 عامًا، وقام بدفنها في مقابر العائلة دون علم أحد، وبعد أسبوع من ارتكاب الجريمة وعقب إبلاغ الشرطة بالحادث، تم اكتشاف الواقعة، وتمكنت قوات الأمن من إلقاء القبض على الأب ويدعي «ر.ع» 51 عامًا حيث اعترف بارتكابه الواقعة تفصيليًا. وجرى نقل جثمان الفتاة إلى مشرحة المستشفى، تحت تصرف النيابة، وحرر محضر بالواقعة وتولت النيابة التحقيقات.</t>
  </si>
  <si>
    <t>https://www.elaosboa.com/1945760/#goog_rewarded</t>
  </si>
  <si>
    <t>الدقهلية</t>
  </si>
  <si>
    <t>مركز المنصورة</t>
  </si>
  <si>
    <t>متهم بالتعدي جنسياً على ابنته وحفيدته بـ مركز المنصورة</t>
  </si>
  <si>
    <t>التحرش</t>
  </si>
  <si>
    <t>ملامسة مواضع العفة لدى الحفيدة</t>
  </si>
  <si>
    <t>رغبة جنسية</t>
  </si>
  <si>
    <t>الحفيدة</t>
  </si>
  <si>
    <t>تقدم ربة منزل ببلاغ للقسم ضد والدها</t>
  </si>
  <si>
    <t>رقم 7853 لسنة 2023 إداري مركز المنصورة</t>
  </si>
  <si>
    <t>أصدرت النيابة العامة، أمس الخميس، قرارا بحبس عامل في العقد السادس من عمره، 24 ساعة على ذمة التحقيق، لاتهمامه بالاعتداء جنسيا على بنته، وهتك عرض حفيدته، في مركز المنصورة بمحافظة الدقهلية. اتهمت ربة منزل تقيم بقرية من قرى مركز المنصورة، التابع لمحافظة الدقهلية، والدها بالتعدي عليها جنسياً، فضلاً عن ملامسته لمواضع العفة لدى حفيدته«ابنتها»، والتي تبلغ من العمر 7 سنوات، وذلك داخل مسكنهم بدائرة المركز. تفاصيل تعدي أب على ابنته وحفيدته بـ مركز المنصورة تلقت مديرية أمن الدقهلية إخطاراً من إدارة المباحث الجنائية، يفيد ورود بلاغ لقسم شرطة المنصورة، بتقدم ربة منزل ببلاغ للقسم تتهم فيه والدها البالغ من العمر 57،بالاعتداء عليها جنسيا، والتحرش بابنتها أثناء تواجدها بمفردها في المنزل. تمكنت القوات الأمنية بالمحافظة من ضبط المتهم، وبمواجهته اعترف بارتكابه الواقعة على النحو المشار إليه، وتحرر محضر بالواقعة رقمه 7853/2023 إداري مركز شرطة المنصورة، وأخطرت النيابة العامة بالواقعة، للبدء في مباشرة التحقيق.</t>
  </si>
  <si>
    <t>https://www.elmwatin.com/655791</t>
  </si>
  <si>
    <t>الفيوم</t>
  </si>
  <si>
    <t>الفيوم أول</t>
  </si>
  <si>
    <t>لرفضها المشاركة في أعمال المنزل.. فتاة تنهي حياتها بعد مشادة مع والدتها بالفيوم</t>
  </si>
  <si>
    <t xml:space="preserve">تناولت أقراص منع تسوس القمح السامة </t>
  </si>
  <si>
    <t>بعد مشادة كلامية بينها وبين والدتها لرفضها مساعدة والدتها فى أعمال المنزل</t>
  </si>
  <si>
    <t>الأم</t>
  </si>
  <si>
    <t>تم نقلها الي مستشفي التأمين الصحي لكنها توفت</t>
  </si>
  <si>
    <t>أقدمت طالبة في العاشرة من عمرها على الانتحار بحي كيمان فارس بمحافظة الفيوم، حيث تناولت أقراص منع تسوس القمح السامة بعد مشادة كلامية بينها وبين والدتها لرفضها مساعدة والدتها فى أعمال المنزل. إخطار مدير الامن تلقي اللواء ثروت المحلاوي مدير أمن الفيوم، تلقى إخطارًا من العميد 'محمود مفتاح' مامؤر قسم شرطة أول الفيوم ؛بورود إشارة من شرطة النجدة تفيد بإصابة طفلة بحالة تسمم إثر تناولها حبة الغله سوس القمح بسبب مشادة كلامية مع والدتها لرفضها المشاركة فى أعمال المنزل.. فتاة تنهي حياتها بعد مشادة مع والدتها بالفيوم وعلي الفور انتقلت الأجهزة الأمنية بقسم شرطة أول الفيوم برئاسة المقدم' أحمد السوهاجي 'رئيس مباحث القسم؛ وتبين من خلال المعاينة الأولية إصابة الطفلة وفي حالة اعياء شديدة إثر تناوله حبة الغلة وبسؤال والدة الطفلة'س ن ' 34 سنة ربة منزل قررت أن نجلتها انتحرت إثر حدوث مشادة كلامية؛ بينهما تطورت لمشاجرة لرفض نجلتها مساعدتها فى بعض أعمال المنزل فقامت الفتاة بتناول أقراص منع تسوس القمح السامة. نقل المصابه بسيارة مرفق الإسعاف وجري نقل المصابة الي مستشفي التأمين الصحي لتلقي العلاج اللازم ؛وإجراء الفحوصات الطبية وعمل اللازم لكن لفظت أنفاسها الأخيرة، وتم وضعه في مشرحة المستشفى التأمين تحت تصرف النيابة العامة. تحرير محضر بالواقعة وتم تحرير محضر بالواقعة واتخاذ الإجراءات القانونية اللازمة حيال الحادثة'والعرض علي النيابة العامة لمباشرة التحقيق وقررت النيابة العامة بانتداب الطب الشرعي لعمل تقرير تفصيلي عن أسباب الوفاة ووقته وهل يوجد شبه جنائية من عدمه.</t>
  </si>
  <si>
    <t>https://ahlmasrnews.com/news/local-news/13150446/%D8%A7%D9%84%D9%81%D9%8A%D9%88%D9%85-%D9%84%D8%B1%D9%81%D8%B6%D9%87%D8%A7-%D8%A7%D9%84%D9%85%D8%B4%D8%A7%D8%B1%D9%83%D8%A9-%D9%81-%D8%A3%D8%B9%D9%85%D8%A7%D9%84-%D8%A7%D9%84%D9%85%D9%86%D8%B2%D9%84-%D8%A7%D9%86%D8%AA%D8%AD%D8%A7%D8%B1-%D9%81%D8%AA%D8%A7%D8%A9-%D8%A8%D8%B9%D8%AF-%D9%85%D8%B4%D8%A7%D8%AF%D8%A9-%D9%85%D8%B9-%D9%88%D8%A7%D9%84%D8%AF%D8%AA%D9%87%D8%A7-%D8%A8%D8%A7%D9%84%D9%81%D9%8A%D9%88%D9%85</t>
  </si>
  <si>
    <t>البدرشين</t>
  </si>
  <si>
    <t>منزل الأب</t>
  </si>
  <si>
    <t>شك في سلوكها.. مصري يعذب ابنته صعقا بالكهرباء حتى الموت في البدرشين</t>
  </si>
  <si>
    <t>وصلة تعذيب وضرب بمساعدة شقيقه، باستخدام خرطوم مياة، ثم قام بمعاونة شقيقه بصعقها بسلك كهرباء بعد توصيله بجسدها، ما أحدث لها صدمة حتى فارقت الحياة، ودفنها دون الحصول على تصريح</t>
  </si>
  <si>
    <t>شكه في سلوكها بعد تكرار هروبها ثم تحدثها في الهاتف مع شاب</t>
  </si>
  <si>
    <t>الأب سائق توك توك وشقيقه</t>
  </si>
  <si>
    <t>الضحية 13 عاما، وشقيقتها 10 أعوام تعيشان مع والدهما في منزل العائلة بعد انفصاله عن والدتهما، وأنه كان دائم التعدي عليهما بالضرب، ما دفع الفتاتين للهروب من المنزل عدة مرات</t>
  </si>
  <si>
    <t>دفنها والدها دون الحصول على تصريح دفن من مفتش الصحة أو إخطار الجهات المختصة مما أثار شك رجال المباحث في الأمر</t>
  </si>
  <si>
    <t>لديها شقيقة أصغر 10 سنوات</t>
  </si>
  <si>
    <t>في واقعة مأساوية، أقدم أب على تعذيب ابنته القاصر صعقا حتى الموت بمساعدة شقيقه لشكه في سلوكها في منطقة البدرشين بمحافظة الجيزة. وقام الأب بدفن ابنته دون الحصول على تصريح، حيث أثبتت التحريات أن الضحية 13 عاما، وشقيقتها 10 أعوام تعيشان مع والدهما في منزل العائلة بعد انفصاله عن والدتهما، وأنه كان دائم التعدي عليهما بالضرب، ما دفع الفتاتين للهروب من المنزل عدة مرات، وفق ما ذكرته وسائل إعلام محلية. وبعد تكرار هروب الفتاتين، شك الأب في سلوك طفلته الكبرى 13 عاما، حيث لاحظ أنها تتحدث بالهاتف مع شاب، فشك في سلوكها، وبدأ في وصلة ضرب وتعذيب لها بمساعدة شقيقه. خرطوم مياه..صعق كهربائي وقام الأب بضرب ابنته باستخدام خرطوم مياه، ثم قام بمعاونة شقيقه بصعقها بسلك كهرباء بعد توصيله بجسدها، ما أحدث لها صدمة حتى فارقت الحياة. وبعد ضبط الأب من قبل السلطات، اعترف بارتكابه وصلة التعذيب التي أدت إلى وفاة ابنته، معللا ذلك بتأديبها بعد شكه في سلوكها، كما أكد أنه لم يكن يقصد قتلها، إلا أنه فوجئ بسكون جسدها أثناء عملية صعقها لتتضح وفاتها. إلى ذلك، أمرت السلطات بحبس الأب وشقيقه 4 أيام على ذمة التحقيقات، وإحالة الواقعة للنيابة لتولي التحقيقات.</t>
  </si>
  <si>
    <t>https://www.alarabiya.net/arab-and-world/egypt/2025/01/30/%D8%AC%D8%B1%D9%8A%D9%85%D8%A9-%D8%A8%D8%B4%D8%B9%D8%A9-%D8%A3%D8%A8-%D9%8A%D9%82%D8%AA%D9%84-%D8%B7%D9%81%D9%84%D8%AA%D9%87-%D8%B5%D8%B9%D9%82%D8%A7-%D8%A8%D8%A7%D9%84%D9%83%D9%87%D8%B1%D8%A8%D8%A7%D8%A1-%D9%84%D8%B4%D9%83%D9%87-%D9%81%D9%8A-%D8%B3%D9%84%D9%88%D9%83%D9%87%D8%A7</t>
  </si>
  <si>
    <t>https://www.elbalad.news/6463140</t>
  </si>
  <si>
    <t>قسم الجيزة</t>
  </si>
  <si>
    <t>بسبب سوء سلوكها.. أب يقتل ابنته في ساقية مكي بالجيزة</t>
  </si>
  <si>
    <t>قتلها</t>
  </si>
  <si>
    <t>تأديبها لشكه في سلوكها</t>
  </si>
  <si>
    <t>الأب</t>
  </si>
  <si>
    <t>أنهي أب حياة ابنته بقصد تأديبها لشكه في سلوكها بمنطقة ساقية مكي بدائرة قسم شرطة الجيزة. تلقي المقدم هشام فتحي رئيس مباحث قسم شرطة الجيزة بمديرية أمن الجيزة، إشارة من غرفة عمليات النجدة مفادها وقوع جريمة قتل داخل شقة بمنطقة ساقية مكي بدائرة القسم، وعلى الفور انتقلت الأجهزة الأمنية إلي محل البلاغ وبالفحص تبين قيام أب بقتل ابنته بقصد تأديبها لشكه في سلوكها، جري نقل الجثة إلي ثلاجة المستشفى تحت تصرف النيابة العامة. وتمكنت الأجهزة الأمنية من ضبط المتهم وتم اتخاذ كافة الإجراءات القانونية اللازمة حيال الواقعة وتولت النيابة العامة مباشرة التحقيقات.</t>
  </si>
  <si>
    <t>https://www.albawabhnews.com/5142209</t>
  </si>
  <si>
    <t>https://www.elfagr.org/5109925</t>
  </si>
  <si>
    <t>الفتح</t>
  </si>
  <si>
    <t>الزوجة</t>
  </si>
  <si>
    <t>https://akhbarelyom.com/news/newdetails/4438479/1/%D8%A7%D9%84%D9%82%D8%B5%D8%A9-%D8%A7%D9%84%D9%83%D8%A7%D9%85%D9%84%D8%A9-%D9%84%D9%82%D8%AA%D9%84-%D8%B9%D8%B1%D9%8A%D8%B3-%D8%B2%D9%88%D8%AC%D8%AA%D9%87-%D9%81%D9%8A-%D8%AB%D8%A7%D9%86%D9%8A-%D8%A3%D9%8A</t>
  </si>
  <si>
    <t>سوهاج</t>
  </si>
  <si>
    <t>سوهاج ثان</t>
  </si>
  <si>
    <t>قيام فتاه بالقاء نفسها بنهر النيل من اعلي كوبري اخميم بسبب خلافات اسريه</t>
  </si>
  <si>
    <t>القاء نفسها بنهر النيل</t>
  </si>
  <si>
    <t>تم نقل المصابه لمستشفي سوهاج الجامعي</t>
  </si>
  <si>
    <t>انقاذ طالبه من الانتحار بنهر النيل بسبب خلافات اسريه بسوهاج مظهر السقطينشر في الوفد يوم 25 - 11 - 2022 تمكن بعض الاهالي بدائره قسم ثان سوهاج من انقاذ طالبه في السابعه عشره من عمرها تقيم بدائره مركز المراغه شمال محافظه سوهاج عقب قيامها بالقاء نفسها بنهر النيل من اعلي كوبري اخميم بسبب خلافات اسريه وجري نقلها لمستشفي سوهاج الجامعي واخطرت النيابه العامه للتحقيق . تلقي مساعد الوزير مدير امن سوهاج اخطارًا من رئيس مباحث المديريه يفيد تلقي قسم شرطه ثان سوهاج بلاغًا من غرفه عمليات النجده بقيام فتاه بالقاء نفسها بنهر النيل من اعلي كوبري اخميم / دائره القسم . انتقل لمكان الواقعه مامور وضباط وحده مباحث القسم وبالفحص تبين قيام "امل . خ . ا . ا" 17 سنه طالبه وتقيم دائره مركز المراغه بالقاء نفسها بنهر النيل وتم انقاذها بمعرفه الاهالي المتواجدين قريباً من الشاطئ - وتم نقلها لمستشفي سوهاج الجامعي وورد تقرير المستشفي يتضمن اصابتها بكدمه بالذراع الايمن وحالتها العامه جيده . وبسؤال زوج شقيقتها "مصطفي . م . ا . ع" 27 سنه حاصل علي الثانويه العامه ويقيم دائره مركز اخميم بمضمون تقدم واضاف بمرورها بحاله نفسيه سيئه بسبب خلافات اسريه . تحرر عن ذلك المحضر اللازم واخطرت النيابه العامه لتتولي التحقيق .</t>
  </si>
  <si>
    <t>https://www.masress.com/alwafd/4585981</t>
  </si>
  <si>
    <t>https://www.masress.com/masrawy/702329556</t>
  </si>
  <si>
    <t>https://www.masress.com/almasryalyoum/5751466</t>
  </si>
  <si>
    <t>https://www.masress.com/veto/4750554</t>
  </si>
  <si>
    <t>أوسيم</t>
  </si>
  <si>
    <t>العثور علي جثه طفله مذبوحه داخل منزل بمنطقه الزرايب بقريه البراجيل بدائره المركز، وبالانتقال والفحص تبين العثور علي جثه «امل م ع» 15 سنه، بها اثار ذبح بمنطقه الرقبه وطعنه في الجسد وعاريه الجسد، وبعمل التحريات تبين ان وراء ارتكاب الواقعه احد اقارب المجني عليها "نجل عمتها" بدافع الاغتصاب الا انه فشل في محاولته فقام بقتلها</t>
  </si>
  <si>
    <t>محاولة اغتصاب - قتل</t>
  </si>
  <si>
    <t>ذبح بمنطقه الرقبه وطعنه في الجسد وعاريه الجسد - اداه جسديه - سكين</t>
  </si>
  <si>
    <t>عقب فشله في اغتصابها قام بقتلها خشيه افتضاح امره</t>
  </si>
  <si>
    <t>القبض علي المتهم بذبح طفله اوسيم بعد فشله في اغتصابها البوابهنشر في البوابه يوم 11 - 02 - 2022 القت الاجهزه الامنيه بمديريه امن الجيزه، القبض علي المتهم بقتل طفله في العقد الثاني من عمرها، ذبحا وطعنا بعد فشله في اغتصابها وتجريدها من ملابسها، داخل منزلها بمنطقه الزرايب بقريه البراجيل بدائره مركز شرطه اوسيم شمال المحافظه، حيث تبين ان وراء ارتكاب الجريمه نجل عمتها. كانت البدايه بتلقي الرائد احمد فرحات رئيس مباحث مركز شرطه اوسيم بمديريه امن الجيزه، اشاره من غرفه عمليات النجده مفادها تلقيها بلاغاً بالعثور علي جثه طفله مذبوحه داخل منزل بمنطقه الزرايب بقريه البراجيل بدائره المركز، وبالانتقال والفحص تبين العثور علي جثه «امل م ع» 15 سنه، بها اثار ذبح بمنطقه الرقبه وطعنه في الجسد وعاريه الجسد، وبعمل التحريات تبين ان وراء ارتكاب الواقعه احد اقارب المجني عليها "نجل عمتها" بدافع الاغتصاب الا انه فشل في محاولته فقام بقتلها وعقب تقنين الاجراءات واستصدار اذن مسبق من النيابه العامه تم استهداف المتهم بماموريه امنيه برئاسه النقيب ابراهيم فاروق معاون مباحث مركز شرطه اوسيم وامكن ضبطه واقتياده الي ديوان المركز. بمواجهته اقر بارتكاب الواقعه عقب فشله في اغتصاب المجني عليها فقام بقتلها خشيه افتضاح امره وتم اتخاذ كافه الاجراءات القانونيه اللازمه حيال الواقعه والعرض علي النيابه العامه لمباشره التحقيقات ولا تزال التحقيقات مستمره.</t>
  </si>
  <si>
    <t>https://www.masress.com/albawabh/4522282</t>
  </si>
  <si>
    <t>https://www.masress.com/veto/4525628</t>
  </si>
  <si>
    <t>https://www.masress.com/alwafd/4150563</t>
  </si>
  <si>
    <t>https://www.masress.com/elwatan/5945806</t>
  </si>
  <si>
    <t>https://www.masress.com/albawabh/4522621</t>
  </si>
  <si>
    <t>https://www.masress.com/veto/4525785</t>
  </si>
  <si>
    <t>https://www.masress.com/veto/4526696</t>
  </si>
  <si>
    <t>https://www.masress.com/shorouk/1727089</t>
  </si>
  <si>
    <t>https://www.masress.com/veto/4707436</t>
  </si>
  <si>
    <t>الإسكندرية</t>
  </si>
  <si>
    <t>الرمل ثان</t>
  </si>
  <si>
    <t>كتم نفسها بيده وأشرب جثتها عصيراً.. مصري قتل ابنته يعترف بالإسكندرية</t>
  </si>
  <si>
    <t>كتم نفسها محاولاً إسكاتها دون جدوى، وحينما أبعد يده وجدها لا تتنفس، ونقلها كأنها نايمة بجواره في ميكروباص، ثم أحضر لها عصيرا وحاول سقيها دون جدوى، ثم تركها عند مدخل عمارة</t>
  </si>
  <si>
    <t>بسبب بكائها المستمر</t>
  </si>
  <si>
    <t>الأب ع ف ح - 29 سنة - عامل بمطعم مقيم بعزبة العماروة الكبرى</t>
  </si>
  <si>
    <t>الأب سبق اتهامه في عدد 7 قضايا سلاح أبيض وأقراص مخدرة، آخرها قضية تحرّش</t>
  </si>
  <si>
    <t>في جريمة مروّعة، اعترف أب مصري بقتل ابنته خنقاً ثم ترك جثتها أمام بناء في مدينة الإسكندرية شمال البلاد، وذلك في قضية هزّت الأوساط المصرية خلال الساعات الماضية. فقد كشف المتهم وهو عامل بمطعم في المدينة وله سوابق جنائية، أنه كتم أنفاس ابنته فعلاً بسبب بكائها المستمر. كتم نفسها بيده وأضاف في اعترافاته أمام النيابة، الثلاثاء، أن الواقعة حدثت أمام مدرسة العمراوي، موضحاً أن الصغيرة صاحبة الـ3 سنوات قد أجهشت بالبكاء ولم تهدأ معه. وذكر أنه كتم نفسها محاولاً إسكاتها دون جدوى، وحينما أبعد يده وجدها لا تتنفس. كما أوضح أنه اتصل بأمها وعمها وأخبرهما، فطلب منه أخوه إحضارها للمستشفى إلا أنه رفض ذلك. وقال: "ركبت ميكروباص وحطيتها على كتفي كأنها نايمة". وتابع أنه اعتقد أن نبضها مازال معها، فأحضر لها عصيرا وحاول سقيها دون جدوى، فاعتقد أيضاً أنه مغمي عليها، وحينما تأكد أنها فارقت الحياة فعلاً تركها عند مدخل إحدى العمارات بعد أن ودعها. من الشرطة المصرية من الشرطة المصرية صاحب سوابق يشار إلى أن قسم شرطة الرمل ثان كان تلقى بلاغا من إدارة شرطة النجدة يفيد بعثور الأهالي على جثة طفلة أمام شقة بعقار بشارع عزيز أنطوان بمنطقة السيوف شماعة بدائرة القسم. جثة طفلة (تعبيرية) جثة طفلة (تعبيرية) وبعدما انتقل ضباط وحدة مباحث القسم إلى موقع البلاغ، تبين من الفحص أن العقار مكون من 6 طوابق، بكل طابق شقتان، ووجود جثة أمام الشقة رقم 3 بالطابق الثاني، لطفلة مجهولة، عمرها 3 سنوات، ملفوفة داخل البطانية ترتدي كامل ملابسها. وأكد مالك الشقة أنه عثر على الجثة أمام باب شقته حتى جرى نقلها إلى مشرحة مستشفى أبو قير العام تحت تصرف النيابة العامة. وجرى تحديد شخصية الطفلة وتدعى "ايتن.ع.ف.ح.م" 3 سنوات، وأن المتهم والدها "ع.ف.ح" 29 عاما، عامل بمطعم، مقيم بعزبة العماروة الكبرى، سبق اتهامه في عدد 7 قضايا سلاح أبيض وأقراص مخدرة، آخرها قضية تحرّش. إلى ذلك، حررت النيابة العامة المحضر وباشرت التحقيق.</t>
  </si>
  <si>
    <t>https://www.alarabiya.net/arab-and-world/egypt/2023/03/27/%D9%83%D8%AA%D9%85-%D9%86%D9%81%D8%B3%D9%87%D8%A7-%D8%A8%D9%8A%D8%AF%D9%87-%D9%88%D8%A3%D8%B4%D8%B1%D8%A8-%D8%AC%D8%AB%D8%AA%D9%87%D8%A7-%D8%B9%D8%B5%D9%8A%D8%B1-%D9%85%D8%B5%D8%B1%D9%8A-%D9%82%D8%AA%D9%84-%D8%A7%D8%A8%D9%86%D8%AA%D9%87-%D9%8A%D8%B9%D8%AA%D8%B1%D9%81</t>
  </si>
  <si>
    <t>القاهرة</t>
  </si>
  <si>
    <t>مصر القديمة</t>
  </si>
  <si>
    <t>العثور علي جثه فتاه داخل شقه بمنطقه مصر القديمه جنوب محافظه القاهره، ان الفتاه المتوفيه طالبه جامعيه وتبلغ من العمر 18 سنه وان السبب وراء الوفاه تناولها حبوب الغله السامه بسبب خلافات اسريه</t>
  </si>
  <si>
    <t>خلافات اسريه وراء تناول فتاه حبوب الغله بمصر القديمه (التفاصيل) داليا عادلنشر في الفجر يوم 07 - 11 - 2022 كشفت تحقيقات نيابه مصر القديمه الجزئيه، في العثور علي جثه فتاه داخل شقه بمنطقه مصر القديمه جنوب محافظه القاهره، ان الفتاه المتوفيه طالبه جامعيه وتبلغ من العمر 18 سنه وان السبب وراء الوفاه تناولها حبوب الغله السامه. خلافات اسريه وافادت ان اسرتها لم تتهم احد وانه كان يوجد خلافات اسريه بينها وبينهم في الفتره الاخيره جعلها تدخل في حاله نفسيه سيئه واقدمها علي انهاء حياتها. بيان اسباب الوفاه وطالبت النيابه بتشريح جثه المتوفيه لبيان اسباب الوفاه والوقوف علي ملابساتها وعما اذا كان يوجد شبه جنائيه من عدمه، وطالبت بسرعه تحريات المباحث الجنائيه حول الواقعه. تفاصيل البلاغ تعود تفاصيل الواقعه بورود بلاغا لضباط مباحث قسم شرطه مصر القديمه مفاده العثورعلي فتاه متوفيه داخل شقتها، وعلي الفور انتقل رجال المباحث لمكان الحادث، وبالفحص تبين وجود جثه فتاه تدعي ايه.س.م، ولا توجد بها اي اصابات ظاهره، وتم التحفظ علي الجثه ونقلها لمشرحه زينهم تحت تصرف النيابه وتحرر المحضر اللازم وتولت النيابه التحقيقات.</t>
  </si>
  <si>
    <t>https://www.masress.com/elfagr/5551976</t>
  </si>
  <si>
    <t>https://www.masress.com/albawabh/4688020</t>
  </si>
  <si>
    <t>https://www.masress.com/albawabh/4687792</t>
  </si>
  <si>
    <t>https://www.masress.com/albawabh/4713060</t>
  </si>
  <si>
    <t>اقدمت طفله علي التخلص من حياتها شنقا بعد شجار مع والدتها</t>
  </si>
  <si>
    <t>شنقا</t>
  </si>
  <si>
    <t>شجار مع والدتها</t>
  </si>
  <si>
    <t>طفله تتخلص من حياتها شنقًا لخلافات اسريه بالمنوفيه اهل مصرنشر في اهل مصر يوم 14 - 06 - 2022 اقدمت طفله علي التخلص من حياتها شنقًا، داخل غرفتها بمنزل الاسره بقريه البتانون التابعه لمركز شبين الكوم بمحافظه المنوفيه، بسبب الخلافات الاسريه. تلقي اللواء سالم الدميني، مدير امن المنوفيه، اخطارًا من مامور مركز شبين الكوم، يفيد بتلقي بلاغ من اهالي قريه البتانون بانتحار الطفله "ايه.م" 13 عامًا شنقًا. و بالانتقال والفحص وسؤال الوالده، اكدت انه قد حدث شجار بينها وبين طفلتها فذهبت علي اثرها لغرفتها، وبعد مده قمنا بايجادها منتحره داخل غرفتها، وتم تحرير المحضر اللازم بالواقعه واخطرت النيابه العامه لمباشره التحقيقات.</t>
  </si>
  <si>
    <t>https://www.masress.com/ahlmasr/12976857</t>
  </si>
  <si>
    <t>https://www.masress.com/veto/4618776</t>
  </si>
  <si>
    <t>ساحل سليم</t>
  </si>
  <si>
    <t>هموتكم.. أم تتخلص من ابنتيها والقدر ينقذ شقيقهما منها بساحل سليم بسبب القروض</t>
  </si>
  <si>
    <t>خنقها أثناء نومها على السرير وحملها من غرفة النوم للحمام حيث وضعتها في بانيو وإلقاء ماء عليها والضغط عليها لإغراقها ثم إخراجها على الأرض</t>
  </si>
  <si>
    <t>حالة نفسية بعد أن أغرقتها الديون بدون علم زوجها وكون ذلك عار لها ولأبنائها</t>
  </si>
  <si>
    <t>تزوجت من دويني ع أ، وظل الزوجان يقيمان بشقتهم بمنزل عائلة زوجها بقرية المطمر بمركز ساحل سليم وكان الزوج يعمل بإحدى الشركات بمحافظة الوادي الجديد يسافر لعمله ويعود إلى زوجته وأبنائه كل فترة لقضاء الإجازة ، ثم اقترضت أموال وعجزت عن الدفع وتراكمت عليها الديون، وتصدر والدها لسدادها</t>
  </si>
  <si>
    <t>https://www.elbalad.news/6265831</t>
  </si>
  <si>
    <t>دار السلام - سوهاج</t>
  </si>
  <si>
    <t>أب ينهي حياة 3 من أبنائه بالسم ثم يشنق نفسه فى سوهاج</t>
  </si>
  <si>
    <t>أربع طعنات في الرقبة بسكين المطبخ</t>
  </si>
  <si>
    <t>مغادرة زوجته المدعوة "أمل ص.ح.م" - 41 سنة، ربة منزل - منزل الزوجية منذ الأمس، بصحبة نجلهما الطفل "ياسين" - 4 سنوات، وانتقالها للإقامة لدى شقيقها بذات الناحية، نتيجة خلافات زوجية بينهما، بالإضافة إلى معاناة اثنين من أبنائه (الثاني والثالثة) من إعاقة ذهنية</t>
  </si>
  <si>
    <t>انتحر وأقدم على شنق نفسه بحبل في مروحة سقف المنزل - اكتشف الجيران الواقعة في اليوم التالي لعدم خروج الأب والأبناء من المنزل</t>
  </si>
  <si>
    <t>انتحار المتهم</t>
  </si>
  <si>
    <t>شهدت قرية تابعة لمركز دار السلام شرقي محافظة سوهاج، فاجعة مروعة، حيث أقدم مواطن في بداية العقد السادس من العمر على إنهاء حياة أبنائه الثلاثة بالسم، ثم شنق نفسه في مروحة سقف المنزل. تلقى اللواء صبري عزب، مدير أمن سوهاج، إخطارًا يفيد بوفاة 4 أشخاص من أسرة واحدة داخل منزلهم بدائرة مركز شرطة دار السلام. وكشفت التحريات الأولية، أن "محمود علي"، 50 عامًا، قام بإنهاء حياة أبنائه الثلاثة وهم: فتاة في مرحلة التعليم الثانوي العام، وولد في الصف السادس الابتدائي، وولد آخر في الصف الرابع الابتدائي، حيث قدم لهم طعامًا مسمومًا، ثم أقدم على شنق نفسه بحبل في مروحة سقف المنزل. وأشارت التحقيقات الأولية إلى أن الخلافات الأسرية هي السبب وراء هذه المأساة، وجرى نقل الجثث إلى مشرحة مستشفى دار السلام المركزي. وكلفت إدارة البحث الجنائي بالتحري حول الواقعة وظروفها وملابساتها، كما تم تحرير المحضر اللازم، وتولت النيابة العامة التحقيقات لاستجلاء كافة تفاصيل الحادث المأساوي.</t>
  </si>
  <si>
    <t>https://www.masrawy.com/news/news_regions/details/2025/6/11/2802331/%D8%A3%D8%A8-%D9%8A%D9%86%D9%87%D9%8A-%D8%AD%D9%8A%D8%A7%D8%A9-3-%D9%85%D9%86-%D8%A3%D8%A8%D9%86%D8%A7%D8%A6%D9%87-%D8%A8%D8%A7%D9%84%D8%B3%D9%85-%D8%AB%D9%85-%D9%8A%D8%B4%D9%86%D9%82-%D9%86%D9%81%D8%B3%D9%87-%D9%81%D9%89-%D8%B3%D9%88%D9%87%D8%A7%D8%AC-</t>
  </si>
  <si>
    <t>https://www.shorouknews.com/news/view.aspx?cdate=12062025&amp;id=34a40080-1beb-40c7-a4fa-240ad6e4edfa</t>
  </si>
  <si>
    <t>الإسماعيلية</t>
  </si>
  <si>
    <t>القنطرة غرب</t>
  </si>
  <si>
    <t>أب يقتل أولاده الأربعة شنقا في القنطرة غرب</t>
  </si>
  <si>
    <t>شنقا في شبابيك منزله</t>
  </si>
  <si>
    <t>خرج حديثا من مصحة علاج إدمان وكان أبناءه يعيشون مع طليقته</t>
  </si>
  <si>
    <t>الأب خرج حديثا من إحدى مصحات علاج الإدمان ولديه 4 أطفال كانوا يقيمون مع جدتهم ووالدتهم المطلقة، حيث أن يوم الحادث ذهب الأب إلى منزل حماته وطلب منها اصطحاب أولاده للتنزه معهم فوافقت على طلبه</t>
  </si>
  <si>
    <t>عقب الجريمة قام بالذهاب للمسجد لأداء صلاة الفجر، تم التحفظ على الجثث في مشرحة مستشفى أبو خليفة للطواريء</t>
  </si>
  <si>
    <t>شهدت محافظة الإسماعيلية بمصر، اليوم الثلاثاء، حادثا مأسويا بعد أن تجرد أب من مشاعر الأبوة، وأقدم على خنق أبنائه الأربعة بالكيلو 17 بمركز ومدينة القنطرة غرب. وتلقى مدير أمن الإسماعيلية، اللواء محمد عامر، إخطارا من شرطة النجدة يفيد بوقوع حادث مصرع 4 أطفال على يد أبيهم "سامي.م" في منطقة الكيلو 17 بمركز ومدينة القنطرة غرب بمحافظة الإسماعيلية.وكشفت التحريات الأولية الخاصة بالحادث أن الضحايا عدد 4 وهم ولدان وبنتان، وموزعين كالتالي "إيمان"، 12 سنة، و"محمد"، 8 سنوات، و"خالد" 5 سنوات، و"ندى" 3 سنوات. شنقهم في منزله تم تحرير محضر بالواقعة وأخطرت النيابة العامة لتولي التحقيقات، وطلب تقرير من الطب الشرعي، لإيضاح أسباب الوفاة، والتصريح بدفن الجثامين. وتمكن ضباط مباحث مركز القنطرة غرب بمحافظة الإسماعيلية، من القبض على الأب المتهم بقتل أطفاله الأربعة، كما تم التحفظ على الجثامين بمشرحة مستشفى أبو خليفة للطوارئ. وتبين من خلال التحريات أن الأب المتهم خرج حديثا من إحدى مصحات علاج الإدمان ولديه 4 أطفال كانوا يقيمون مع جدتهم ووالدتهم المطلقة. وأضافت التحريات أن يوم الحادث ذهب الأب إلى منزل حماته وطلب منها اصطحاب أولاده للتنزه معهم فوافقت على طلبه، وقرر التخلص من أولاده الأربعة وشنقهم في شبابيك منزله ثم عقب ارتكاب الواقعة ذهب للمسجد لأداء صلاة الفجر، وفقا لما نشرته وسائل إعلام مصرية. يأتي هذا الحادث بعد أسبوع واحد فقط من حادث مشابه، حيث تخلص أب من أبنائه الأربعة بمحافظة القليوبية في مصر، يوم الثلاثاء الماضي. وكانت الأجهزة الأمنية في محافظة القليوبية تلقت بلاغا بوجود 4 جثث بقرية حلابة بدائرة مركز قليوب، وانتقلت قوات الأمن إلى مكان البلاغ وتبين أن الجثامين لـ 4 أشقاء أصغرهم طفل يبلغ من العمر 5 أعوام وأكبرهم يبلغ من العمر 21 عاما. وبسؤال أهالي المنطقة أفادوا بأن الأب يمر بحالة نفسية سيئة بعدما تركت زوجته المنزل.</t>
  </si>
  <si>
    <t>https://www.alarabiya.net/arab-and-world/egypt/2024/08/06/%D8%A7%D9%84%D8%AD%D8%A7%D8%AF%D8%AB-%D9%8A%D8%AA%D9%83%D8%B1%D8%B1-%D9%81%D8%A7%D8%AC%D8%B9%D8%A9-%D8%AA%D9%87%D8%B2-%D8%A7%D9%84%D8%A7%D8%B3%D9%85%D8%A7%D8%B9%D9%8A%D9%84%D9%8A%D8%A9-%D8%A3%D8%A8-%D9%8A%D9%82%D8%AA%D9%84-%D8%A3%D9%88%D9%84%D8%A7%D8%AF%D9%87-%D8%A7%D9%84%D8%A3%D8%B1%D8%A8%D8%B9%D8%A9-%D8%AE%D9%86%D9%82%D8%A7-%D9%81%D9%8A-%D9%85%D8%B5%D8%B1</t>
  </si>
  <si>
    <t>https://akhbarelyom.com/news/newdetails/4418372/1/%D8%A7%D9%84%D9%86%D9%8A%D8%A7%D8%A8%D8%A9-%D8%AA%D8%B9%D8%A7%D9%8A%D9%86-%D9%85%D8%B3%D8%B1%D8%AD-%D8%A7%D9%84%D8%AC%D8%B1%D9%8A%D9%85%D8%A9-%D9%85%D9%82%D8%AA%D9%84-4-%D8%A3%D8%B7%D9%81%D8%A7%D9%84-</t>
  </si>
  <si>
    <t>النصف الأول من 2024</t>
  </si>
  <si>
    <t>التجمع الخامس</t>
  </si>
  <si>
    <t>طبيب بالتجمع يغتصب بناته الثلاثة</t>
  </si>
  <si>
    <t>اغتصاب متكرر</t>
  </si>
  <si>
    <t>على مدار 3 سنوات، اعتدى عليها جنسيًا بغير رضاها مستغلًا انفراده بها بمسكنه وجردها من ملابسها عنوة ولم تفلح مقاومتها له لاستقوائه عليها، وأنه في العديد من المرات أقدم على هتك عرضها بالقوة، لافتة إلى أن استطالت يده مواطن عفتها وتقبيلها عنوة ونزع في إحداها ملابسها وكشف عورتها حتى اعتدى عليها جنسيا</t>
  </si>
  <si>
    <t xml:space="preserve">قامت أ م بتصوير والدها أثناء العلاقة مع ابنته ب م ومن ثم تقديم شكوى إلى سفارة أمريكا </t>
  </si>
  <si>
    <t>رقم 10367 لسنة 2024 جنايات التجمع الخامس والمقيدة برقم 1706 لسنة 2024 كلي القاهرة الجديدة ورقم 26 لسنة 2024 حصر تحقيق نيابة استئناف القاهرة</t>
  </si>
  <si>
    <t>في 3-11-2024 حكمت محكمة جنايات القاهرة الجديدة بالسجن المشدد 15 سنة</t>
  </si>
  <si>
    <t>تنظر محكمة جنايات التجمع الخامس، اليوم الخميس، أولى جلسات محاكمة الطبيب المتهم بالتعدي جنسيًّا على بناته الثلاث تحت التهديد. استغل قوته الجسدية للتعدي على بناته واستمعت النيابة العامة إلى أقوال الفتيات المجني عليهن، وقالت الضحية الأولى "17 عاما"، إن والدها اعتدى عليها جنسيا أكثر من مرة، وأضافت أن والدها كان ينتظر حتى يكون المنزل فارغا وينفرد بها، ثم يجبرها على خلع ملابسها بالقوة، مستغلا قوته الجسمانية، وأنه مارس معها أفعالا منافية للآداب كرهاً عنها. تعبيرية تعبيرية وأضافت أنها رأت والدها يمارس ذات الأفعال مع شقيقتيها الأصغر منها، وقامت بتصوير فيديو لإثبات الواقعة عليه ثم سلمته إلى النيابة العامة كدليل. وقالت الفتاتان الأخريان إن والدهما مارس معهما أفعالا مخلة رغما عنهما، مستخدما الضرب والتهديد بالحبس للسيطرة عليهما. المقطع المصور صحيح وبحسب وسائل إعلام محلية، جاءت أقوال الشاهد الرابع بالقضية "ا. ه. 46 عاما" الخبير بالهيئة الوطنية للإعلام بالقاهرة، أن المقطع المصور محل الواقعة الذي قامت بتصويره إحدى الضحايا أثناء اعتداء والدها على شقيقتها، يسير بصورة طبيعة دون تلاعب أو تدخل فني، ولا يوجد فيه حذف أو إضافة أو مونتاج، مؤكدا أن صوت الرجل المسموع بالمقطع المصور هو صوت المتهم. تعبيرية تعبيرية بلاغات لسفارة أجنبية كما أكد الشاهد الخامس بالقضية "و. ع 58 عاما"، موظف بإحدى السفارات الأجنبية بالقاهرة، ورود عدة رسائل إلى البريد الإلكتروني الخاص بشكاوى الرعايا من الشاهدة الأولى، مفادها تعرضها والشاهدتين الثانية والثالثة لوقائع هتك عرضهن والاعتداء الجنسي من قبل والدهن المتهم، وأن الأخير محتجزهن بمسكنهن. وأكدت التحريات أن الطبيب يعمل في دولة أجنبية ويحمل جنسيتها، ويقيم في أحد الكمبوندات الشهيرة في التجمع الخامس شرق القاهرة، ولديه 3 فتيات يقمن معه داخل الفيلا.</t>
  </si>
  <si>
    <t>https://www.alarabiya.net/arab-and-world/egypt/2024/10/31/%D9%81%D9%8A%D8%AF%D9%8A%D9%88-%D9%81%D8%B6%D8%AD%D9%87-%D8%AE%D8%A8%D9%8A%D8%B1-%D9%8A%D8%A4%D9%83%D8%AF-%D8%B5%D8%AD%D8%A9-%D9%85%D9%82%D8%B7%D8%B9-%D8%A7%D8%BA%D8%AA%D8%B5%D8%A7%D8%A8-%D8%B7%D8%A8%D9%8A%D8%A8-%D9%84%D8%A8%D9%86%D8%A7%D8%AA%D9%87-%D8%A7%D9%84%D8%AB%D9%84%D8%A7%D8%AB%D8%A9</t>
  </si>
  <si>
    <t>https://www.alarabiya.net/arab-and-world/egypt/2024/10/28/%D9%85%D9%82%D8%B7%D8%B9-%D9%81%D9%8A%D8%AF%D9%8A%D9%88-%D9%81%D8%B6%D8%AD%D9%87-%D8%B7%D8%A8%D9%8A%D8%A8-%D8%A3%D8%AC%D9%86%D8%A8%D9%8A-%D9%8A%D8%BA%D8%AA%D8%B5%D8%A8-%D8%A8%D9%86%D8%A7%D8%AA%D9%87-%D8%A7%D9%84%D8%AB%D9%84%D8%A7%D8%AB%D8%A9-%D8%A8%D9%85%D8%B5%D8%B1-</t>
  </si>
  <si>
    <t>https://www.masrawy.com/news/news_cases/details/2024/11/3/2669049/%D8%A7%D8%BA%D8%AA%D8%B5%D8%A8-%D8%A8%D9%86%D8%A7%D8%AA%D9%87-%D8%A7%D9%84%D8%AB%D9%84%D8%A7%D8%AB%D8%A9-%D9%88%D8%A8%D9%84%D8%A7%D8%BA-%D9%84%D8%B3%D9%81%D8%A7%D8%B1%D8%A9-%D8%A3%D8%AC%D9%86%D8%A8%D9%8A%D8%A9-%D8%A7%D9%84%D9%82%D8%B5%D8%A9-%D8%A7%D9%84%D9%83%D8%A7%D9%85%D9%84%D8%A9-%D9%84%D8%AC%D8%B1%D9%8A%D9%85%D8%A9-%D8%B7%D8%A8%D9%8A%D8%A8-%D9%86%D8%B3%D8%A7%D8%A1-%D9%81%D9%8A-%D8%A7%D9%84%D9%82%D8%A7%D9%87%D8%B1%D8%A9-%D8%A7%D9%84%D8%AC%D8%AF%D9%8A%D8%AF%D8%A9</t>
  </si>
  <si>
    <t>https://www.alarabiya.net/arab-and-world/egypt/2024/12/02/%D9%81%D9%8A%D8%AF%D9%8A%D9%88-%D9%81%D8%B6%D8%AD%D9%87-%D8%A7%D9%84%D9%85%D8%B4%D8%AF%D8%AF-15-%D8%B9%D8%A7%D9%85%D8%A7-%D9%84%D8%A3%D8%A8-%D8%A7%D8%BA%D8%AA%D8%B5%D8%A8-%D8%A8%D9%86%D8%A7%D8%AA%D9%87-%D8%A7%D9%84%D8%AB%D9%84%D8%A7%D8%AB%D8%A9-%D9%81%D9%8A-%D9%85%D8%B5%D8%B1</t>
  </si>
  <si>
    <t>حكاية عروس أسيوط.. ذهبت لبيت زوجها بفستان الفرح وعادت بالكفن يوم الصباحية</t>
  </si>
  <si>
    <t>في ليلة الزفاف قام بذبحها وفصل رأسها باستخدام 2 سكين والنزول برأسها إلى والديه مدعيا إنهاء ليس بكرا - قمت بسحبها من شعر رأسها في أرضية الشقة حتى أن وصلت بها إلى الطرقة أمام حمام الشقة وقامت بطـ.ـعنها بالسكين في رقبتها محاولا ذبحها حتى أن كسر السكين وقامت باستكمال سحبها على الأرض حتى أن وصلت بها إلى المطبخ وأحضرت سكينا أخرى واستكملت ذبحها حتى أن فصـ.ـلت رأسها عن جسدها وقمت بتغيير ملابسي الملطخة بالدماء وعدت إليها وحملت رأسها والسكـ.ـين ونزلت من شقتي إلى والدي بالطابق الأرضي من المنزل ووجدت عمتي وأختي وأمي جالسين مع والدي وعندما شاهدوا رأس " أزهار " في يدي اليسرى والسكـ.ـين في يدي اليمنى صاحت أمي وعمتي وأختي بالصراخ وقام والدي بصفعي على وجهي وصاعد والدي مسرعا إلى شقتي وشاهد زوجتي ملقاة على الأرض دون رأسها وصعدت خلفه وألقيت رأسها بجوار جثتها</t>
  </si>
  <si>
    <t>ادعاء كونها ليست بكرا</t>
  </si>
  <si>
    <t>قام والده بصفعه وتم إبلاغ أسرتها والشرطة</t>
  </si>
  <si>
    <t>في 17-2-2025 أحالت محكمة جنايات أسيوط أوراق المتهم للمفتي</t>
  </si>
  <si>
    <t>https://www.elbalad.news/6485339</t>
  </si>
  <si>
    <t>البلينا</t>
  </si>
  <si>
    <t>مشنقة في مروحة السقف.. "أسماء" أنهت حياتها بطريقة بشعة بسوهاج</t>
  </si>
  <si>
    <t>شنقا في جنش مروحة السقف في حجرة نومها</t>
  </si>
  <si>
    <t>تم نقل الجثة إلى مستشفى طهطا العام</t>
  </si>
  <si>
    <t>أنهت طالبة حياتها شنقًا، في جنش مروحة السقف بحجرة نومها في منزل أسرتها، بالبلينا جنوبي محافظة سوهاج. تلقى مأمور مركز شرطة طهطا إشارة من مستشفى طهطا العام بوصول "أسماء. ث" 16 عامًا طالبة جثة هامدة، ادعاء انتحار.</t>
  </si>
  <si>
    <t>https://www.masrawy.com/news/news_regions/details/2024/8/28/2634074/%D9%85%D8%B4%D9%86%D9%82%D8%A9-%D9%81%D9%8A-%D9%85%D8%B1%D9%88%D8%AD%D8%A9-%D8%A7%D9%84%D8%B3%D9%82%D9%81-%D8%A3%D8%B3%D9%85%D8%A7%D8%A1-%D8%A3%D9%86%D9%87%D8%AA-%D8%AD%D9%8A%D8%A7%D8%AA%D9%87%D8%A7-%D8%A8%D8%B7%D8%B1%D9%8A%D9%82%D8%A9-%D8%A8%D8%B4%D8%B9%D8%A9-%D8%A8%D8%B3%D9%88%D9%87%D8%A7%D8%AC</t>
  </si>
  <si>
    <t>طهطا</t>
  </si>
  <si>
    <t>انتحار فتاة بقرص حفظ الغلال في طهطا بسوهاج</t>
  </si>
  <si>
    <t>تناوله مادة سامة تُعرف بـ"حبّة الغلة"</t>
  </si>
  <si>
    <t>مرورها بحالة نفسية صعبة نتيجة الخلافات الأسرية</t>
  </si>
  <si>
    <t>أنهت فتاة تبلغ من العمر 16 عامًا حياتها بتناول قرص حفظ الغلال السام داخل منزل أسرتها بمدينة طهطا شمالي محافظة سوهاج، نتيجة معاناتها من حالة نفسية سيئة وخلافات أسرية. وتلقى مأمور مركز شرطة طهطا إخطارًا من مستشفى طهطا العام بوصول أسماء ش جثة هامدة عن طريق أسرتها. وأظهرت التحريات الأولية أن الفتاة تناولت قرص حفظ الغلال السام، بسبب مرورها بحالة نفسية صعبة نتيجة الخلافات الأسرية. جرى إيداع الجثة في مشرحة مستشفى طهطا العام، وكلفت إدارة البحث الجنائي بالتحري حول الواقعة وظروفها وملابساتها، وتحرير المحضر اللازم، فيما تولت النيابة العامة التحقيقات.</t>
  </si>
  <si>
    <t>https://www.masrawy.com/news/news_regions/details/2025/11/22/2894955/%D8%A7%D9%86%D8%AA%D8%AD%D8%A7%D8%B1-%D9%81%D8%AA%D8%A7%D8%A9-%D8%A8%D9%82%D8%B1%D8%B5-%D8%AD%D9%81%D8%B8-%D8%A7%D9%84%D8%BA%D9%84%D8%A7%D9%84-%D9%81%D9%8A-%D8%B3%D9%88%D9%87%D8%A7%D8%AC</t>
  </si>
  <si>
    <t>الشهداء</t>
  </si>
  <si>
    <t>فتاة تنهي حياتها لمرورها بأزمه نفسية في مركز الشهداء بالمنوفية</t>
  </si>
  <si>
    <t>تناول حبة الغلال السامة</t>
  </si>
  <si>
    <t>تم نقلها إلى قسم السموم بمستشفى شبين الكوم الجامعي حيث توفت ثم نقلها إلى مشرحة مستشفى شبين الكوم التعليمي</t>
  </si>
  <si>
    <t>لقيت فتاة مصرعها بالحبة السامة 'حبه حفظ الغلال' مركز الشهداء التابع بمحافظة المنوفية إثر مرورها بأزمة نفسية، وتم نقلها لقسم السموم بالمستشفى الجامعي بشبين الكوم، وفشلت جميع محاولات الطاقم الطبي قي إنقاذها، ونقل الجثمان لمشرحة المستشفى التعليمي. جثمانجثمان انتحار فتاة بحبة حفظ الغلال لمرورها بأزمه نفسية في المنوفية تلقى اللواء حازم سامي، مدير أمن المنوفية، إخطارًا من مأمور مركز الشهداء، يفيد بوفاة 'أسماء.م.أ' 18 سنة من مدينة الشهداء، إثر تناولها حبة حفظ الغلال، وتم تحرير المحضر اللازم بالواقعة، وانتداب الطب الشرعي لمناظرة الجثمان، واستخراج تصاريح الدفن اللازمة.</t>
  </si>
  <si>
    <t>https://ahlmasrnews.com/news/local-news/13139991/%D8%A7%D9%86%D8%AA%D8%AD%D8%A7%D8%B1-%D9%81%D8%AA%D8%A7%D8%A9-%D9%81%D9%8A-%D8%A7%D9%84%D9%85%D9%86%D9%88%D9%81%D9%8A%D8%A9-%D8%A7%D9%86%D8%AA%D8%AD%D8%A7%D8%B1-%D9%81%D8%AA%D8%A7%D8%A9-%D8%A8%D8%AD%D8%A8%D8%A9-%D8%A7%D9%84%D8%BA%D9%84%D8%A7%D9%84-%D9%81%D9%8A-%D8%A7%D9%84%D9%85%D9%86%D9%88%D9%81%D9%8A%D8%A9-%D8%A7%D9%86%D8%AA%D8%AD%D8%A7%D8%B1-%D9%81%D8%AA%D8%A7%D8%A9-%D8%A8%D9%85%D8%B1%D9%83%D8%B2-%D8%A7%D9%84%D8%B4%D9%87%D8%AF%D8%A7%D8%A1</t>
  </si>
  <si>
    <t>فتاة تنهي حياتها شنقا بدار السلام في سوهاج</t>
  </si>
  <si>
    <t>شنقا داخل المنزل</t>
  </si>
  <si>
    <t>تم نقل الجثة إلى مستشفى دار السلام المركزي</t>
  </si>
  <si>
    <t>وصلت إلى مستشفى دار السلام المركزي، جنوب محافظة سوهاج، جثة هامدة لفتاة من قرية نقنق التابعة للوحدة المحلية لقرية الخيام – مركز دار السلام بمحافظة سوهاج. تلقى اللواء دكتور حسن عبدالعزيز، مساعد وزير الداخلية، ومدير أمن سوهاج، إخطارا من اللواء محمود طه، مدير المباحث الجنائية بسوهاج، يفيد وصول فتاة جثة هامدة إلى مستشفى دار السلام المركزي. انتقل على الفور رجال الشرطة وتبين وصول جثة لفتاة تُدعى أسماء م ح، تبلغ من العمر 17 عامًا، من قرية نقنق بمركز دار السلام جنوب سوهاج. ووفقًا للمعلومات الأولية، فإن الوفاة جاءت بدعوى الانتحار شنقًا داخل المنزل، فيما تم إبلاغ مركز شرطة دار السلام لاتخاذ الإجراءات القانونية اللازمة. وتم نقل الجثمان إلى ثلاجة حفظ الموتى بالمستشفى، ووضع تحت تصرف النيابة العامة، التي باشرت التحقيقات للوقوف على ملابسات الحادث. وتحرر المحضر اللازم بالواقعة تمهيدا للعرض على جهات التحقيق المختصة.</t>
  </si>
  <si>
    <t>https://ahlmasrnews.com/news/local-news/13419164/%D9%81%D8%AA%D8%A7%D8%A9-%D8%AA%D9%86%D9%87%D9%8A-%D8%AD%D9%8A%D8%A7%D8%AA%D9%87%D8%A7-%D8%B4%D9%86%D9%82%D8%A7-%D8%A8%D8%AF%D8%A7%D8%B1-%D8%A7%D9%84%D8%B3%D9%84%D8%A7%D9%85-%D8%A8%D8%B3%D9%88%D9%87%D8%A7%D8%AC</t>
  </si>
  <si>
    <t>مركز سوهاج</t>
  </si>
  <si>
    <t>طالبة تنهي حياتها شنقًا داخل منزلها في سوهاج</t>
  </si>
  <si>
    <t>شنقا بواسطة حبل معلق في عرق خشبي بسقف الغرفة</t>
  </si>
  <si>
    <t>معاناتها من مرض عصبي ونفسي وتتابع علاجياً لدى أحد الأطباء النفسيين</t>
  </si>
  <si>
    <t>تم نقل الجثة لمشرحة مستشفى سوهاج الجامعي</t>
  </si>
  <si>
    <t>أقدمت طالبة على إنهاء حياتها شنقًا داخل منزلها في محافظة سوهاج، وذلك لمعاناتها من مرض عصبي ونفسي، وتم نقل الجثة لمشرحة مستشفى سوهاج الجامعي. وتعود تفاصيل الواقعة عندما تلقى اللواء محمد عبد المنعم، مساعد وزير الداخلية مدير أمن سوهاج، إخطارًا من غرفة عمليات النجدة، يفيد بورود بلاغ من الأهالي، مفاده مصرع طالبة بإقدامها على الانتحار شنقاً داخل منزلها بناحية نجع الشيخ حمد. نقل جثةنقل جثة طالبة تنهي حياتها شنقًا بسوهاج وبالانتقال والفحص تبین مصرع المدعوة 'أسماء م.ع.م' 15 سنة، طالبة، وتقيم بذات الناحية، مسجاه على الأرض بصالة المنزل ترتدي كامل ملابسها، وتلاحظ وجود حبل يتدلى من عرق خشبي بسقف غرفة بالطابق الأرضي بالمنزل. وبمناظرتها تبين وجود سحجة دائرية غير مكتملة حول رقبتها، وتم نقل الجثة لمشرحة مستشفى سوهاج الجامعي، وبسؤال والدتها المدعوة 'إيمان ع.م.ع' 35 سنة، ربة منزل، وتقيم بذات الناحية، قررت بمضمون ما تقدم، وأضافت بأن المذكورة أقدمت على الانتحار لمعاناتها من مرض عصبي ونفسي وتتابع علاجياً لدى أحد الأطباء النفسيين، ولم تتهم أحداً بالتسبب في ذلك. وكلفت إدارة البحث الجنائي بالتحري عن الواقعة، وتحرر عن ذلك المحضر اللازم وأُخطرت النيابة العامة للتحقيق.</t>
  </si>
  <si>
    <t>https://ahlmasrnews.com/news/local-news/13154367/%D8%A7%D9%86%D8%AA%D8%AD%D8%A7%D8%B1-%D8%B7%D8%A7%D9%84%D8%A8%D8%A9-%D8%B7%D8%A7%D9%84%D8%A8%D8%A9-%D8%AA%D9%86%D9%87%D9%8A-%D8%AD%D9%8A%D8%A7%D8%AA%D9%87%D8%A7-%D8%B4%D9%86%D9%82%D8%A7-%D8%AF%D8%A7%D8%AE%D9%84-%D9%85%D9%86%D8%B2%D9%84%D9%87%D8%A7-%D9%81%D9%8A-%D8%B3%D9%88%D9%87%D8%A7%D8%AC</t>
  </si>
  <si>
    <t>الصف</t>
  </si>
  <si>
    <t>أب يقتل ابنته في الصف بتعذبيها لحصولها على مبلغ مالي دون علمه</t>
  </si>
  <si>
    <t>عذبها حتى الموت</t>
  </si>
  <si>
    <t>حصولها على مبلغ 5 آلاف جنيه دون علمه (5000 جنيه)</t>
  </si>
  <si>
    <t>أنهى عامل حياة ابنته، بإحدى قرى الصف، جنوب محافظة الجيزة، حيث عذبها حتى فارقت الحياة، لحصولها على مبلغ مالي دون علمه، وتحرر محضر بالواقعة، وباشرت النيابة المختصة التحقيق . South MED 00:03 Pause 00:01 / 00:16 Mute Fullscreen Copy video url Play / Pause Mute / Unmute Report a problem Language Share Vidverto Player ورد بلاغ لمديرية أمن الجيزة، يفيد مقتل فتاة تعرضت لاعتداء على يد والدها، بإحدى قرى الصف، وكشفت تحريات رجال المباحث، أن والد المجني عليها عذبها حتى الموت، بعد أن حصلت على مبلغ 5 آلاف جنيه دون علمه، للإنفاق عليها وعلى الأسرة. ألقى رجال المباحث القبض على المتهم، وبمواجهته اعترف بارتكاب الجريمة، فتم اتخاذ الإجراءات القانونية اللازمة تجاهه، وحرر محضر بالواقعة، وأمرت النيابة بحبسه 4 أيام على ذمة التحقيق.</t>
  </si>
  <si>
    <t>https://www.youm7.com/story/2025/10/19/%D8%A7%D9%84%D9%82%D8%A8%D8%B6-%D8%B9%D9%84%D9%89-%D9%82%D8%A7%D8%AA%D9%84-%D8%A7%D8%A8%D9%86%D8%AA%D9%87-%D9%81%D9%89-%D8%A7%D9%84%D8%B5%D9%81-%D8%A8%D8%AA%D8%B9%D8%B0%D9%8A%D8%A8%D9%87%D8%A7-%D9%84%D8%AD%D8%B5%D9%88%D9%84%D9%87%D8%A7-%D8%B9%D9%84%D9%89-%D9%85%D8%A8%D9%84%D8%BA/7163663</t>
  </si>
  <si>
    <t>https://www.youm7.com/story/2025/10/23/%D8%A8%D8%B3%D8%A8%D8%A8-5-%D8%A2%D9%84%D8%A7%D9%81-%D8%AC%D9%86%D9%8A%D9%87-%D8%AD%D9%83%D8%A7%D9%8A%D8%A9-%D8%A3%D8%A8-%D9%82%D8%AA%D9%84-%D8%A7%D8%A8%D9%86%D8%AA%D9%87-%D9%88%D8%A7%D9%84%D9%86%D9%8A%D8%A7%D8%A8%D8%A9-%D8%AA%D8%AD%D8%A8%D8%B3%D9%87/7165941</t>
  </si>
  <si>
    <t>السويس</t>
  </si>
  <si>
    <t>الأب استغل عدم وجود الأم.. تفاصيل التحقيق مع طفلة السويس: بيجبرني على مشاهدة أفلام إباحية</t>
  </si>
  <si>
    <t>هتك عرضها وإجبارها على مشاهدة الأفلام الإباحية مستغلا خروج والدتها من المنزل</t>
  </si>
  <si>
    <t>القبض على الأب</t>
  </si>
  <si>
    <t>واصلت جهات التحقيق بمحافظة السويس تحقيقاتها في اتهام رجل أعمال شهير بالمحافظة بالتحرش بابنته القاصر، وإجبارها على مشاهدة الأفلام الإباحية. ورد بلاغ إلى الأجهزة الأمنية بمحافظة السويس من والدة الطفلة، تتهم فيه زوجها ووالد المجني عليها بالتحرش بها وإجبارها على مشاهدة الأفلام الإباحية، وأرفقت بالبلاغ تقريرًا طبيًا حول الواقعة. ونجحت الأجهزة الأمنية في إلقاء القبض على المتهم وإحالته إلى جهات التحقيق المختصة. واستمعت جهات التحقيق على مدار الفترات الماضية إلى أقوال طفلة السويس، التي قالت إن والدها كان يستغل خروج والدتها من المنزل ثم يتحرش بها بالقوة، ويجبرها على مشاهدة الأفلام الإباحية معه. وأكدت تحريات أجهزة البحث الجنائي صحة الواقعة، وجارٍ استكمال التحقيقات. واتهمت جهات التحقيق الوالدَ بهتك عرضِ الصغيرةِ مستغلًا سلطته الأبويةَ والرقابيةَ عليها لتنصاع له، وهو ما أنكره أمام جهات التحقيق. وقالت الصغيرة في نص أقوالها أمام جهات التحقيق: «اللي حصل أن بابا كان دايمًا بيعمل معايا حاجات وحشة، ويوم التلات ماما نزلت وراحت عزاء، وقتها كنت أنا وبابا وأخواتي الصغيرين قاعدين في البيت، راح بابا ندهلي وقالي تعالي الأوضة عندي؛ ولما روحتله قالي اقعدي جنبي على السرير وسألني تشربي سجاير؟ قولتله لأ!! راح قالي تعالي نتفرج على أفلام روحت قولتله ماشي لقيته فتح فيلم مش كويس وفيه حاجات قليلة الأدب، وقالي تعالي نعمل زيهم، وقتها أنا قولتله لأ!! ورفضت راح قالي لو معملتيش كده أنا هدبحك وأمك لما تيجي هضربها لحد لما تموت، وقتها وافقت وقولتله خلاص ماشي». وأضافت الطفلة المجني عليها قائلة: «بابا هددني وقتها وقالي لو معملتيش كده أنا هدبحك وأمك لما تيجي هضربها لحد لما تموت، وقتها وافقت، وقولتله خلاص ماشي، وانا كنت خايفة ومش عارفة المفروض أعمل إيه؟! وكان اخواتي الصغيرين بس اللي في الشقة».</t>
  </si>
  <si>
    <t>https://www.almasryalyoum.com/news/details/3595865</t>
  </si>
  <si>
    <t>مدينة نصر</t>
  </si>
  <si>
    <t>أب يعاشر ابنته وينجب طفل منها بمدينة نصر</t>
  </si>
  <si>
    <t>اغتصاب متكرر وحمل سفاحا</t>
  </si>
  <si>
    <t>واقعها أكثر من مرة على غير رضاها بان كان يقتادها قسراً داخل أحدى غرف سكنهما ويطرحها فوق الفراش عنوه كاشفاً عن موطن عفته ثم يأخذ في مواقعتها كرهاً عنها حتي يفرغ من شهوته وكان من عمار ذلك انجابها لطفلاً</t>
  </si>
  <si>
    <t>في 30-11-2025 إحالة لمحكمة الجنايات</t>
  </si>
  <si>
    <t>https://www.elbalad.news/6784521</t>
  </si>
  <si>
    <t>النزهة</t>
  </si>
  <si>
    <t>فيديو الاعتداء على فتاة بالضرب في مدخل عقار بجسر السويس</t>
  </si>
  <si>
    <t>تعدي بالضرب</t>
  </si>
  <si>
    <t>ضربة قوية لها ما أدى إلى اصطدام رأسها بالجدار الزجاجي للعمارة وكسره، مسببة لها إغماء وإصابات بالغة في الحال</t>
  </si>
  <si>
    <t>خلافات عائلية بين الطرفين</t>
  </si>
  <si>
    <t>تم القبض على الأب</t>
  </si>
  <si>
    <t>إخلاء سبيل أمام النيابة</t>
  </si>
  <si>
    <t>ألقت أجهزة الأمن بمديرية أمن القاهرة القبض على والد متهم بالاعتداء على ابنته داخل عمارة سكنية بمنطقة جسر السويس، بعد انتشار مقطع فيديو على مواقع التواصل الاجتماعي يوثق الواقعة المثيرة للجدل. فيديو الاعتداء على فتاة بالضرب في مدخل عقار بالقاهرة أظهر الفيديو تصاعد مشاجرة بين فتاتين وشخص بمدخل أحد العقارات، حيث بدأت الاشتباكات بين الفتيات قبل أن يتدخل الشخص ويوجه ضربة قوية للمجني عليها، ما أدى إلى اصطدام رأسها بالجدار الزجاجي للعمارة وكسره، مسببة لها إغماء وإصابات بالغة في الحال. وبالتحري، تبين أن الشخص المتدخل في الاعتداء هو والد الفتاة، وأن الحادثة ناتجة عن خلافات عائلية بين الطرفين، وهو ما دفعه لفعل هذا التصرف العنيف. تمكنت الأجهزة الأمنية من ضبط المتهم وإحالته للنيابة العامة التي تولت التحقيق في الواقعة.</t>
  </si>
  <si>
    <t>https://elbaladtv.net/%D8%B7%D9%84%D8%B9-%D8%A3%D8%A8%D9%88%D9%87%D8%A7-%D8%A7%D9%84%D8%A3%D9%85%D9%86-%D9%8A%D9%83%D8%B4%D9%81-%D8%AA%D9%81%D8%A7%D8%B5%D9%8A%D9%84-%D9%81%D9%8A%D8%AF%D9%8A%D9%88-%D8%A7%D9%84%D8%A7%D8%B9</t>
  </si>
  <si>
    <t>https://www.alarabiya.net/arab-and-world/egypt/2025/11/12/%D8%A7%D8%A8%D9%88%D8%B3-%D8%A7%D9%8A%D8%AF%D9%83-%D8%B3%D9%8A%D8%A8%D9%86%D9%8A-%D8%A7%D9%85%D8%B4%D9%8A-%D8%A7%D9%84%D8%A7%D9%85%D9%86-%D8%A7%D9%84%D9%85%D8%B5%D8%B1%D9%8A-%D9%8A%D9%83%D8%B4%D9%81-%D8%AA%D9%81%D8%A7%D8%B5%D9%8A%D9%84-%D9%81%D9%8A%D8%AF%D9%8A%D9%88-%D8%A7%D9%84%D8%A7%D8%B9%D8%AA%D8%AF%D8%A7%D8%A1-%D8%B9%D9%84%D9%89-%D9%81%D8%AA%D8%A7%D8%A9-</t>
  </si>
  <si>
    <t>انتحار طالبتين لرسوبهما في الثانوية العامة ببنها</t>
  </si>
  <si>
    <t>تناولت أقراص لانوكسين الخاص بمرضى القلب</t>
  </si>
  <si>
    <t>الرسوب في امتحان الثانوية العامة</t>
  </si>
  <si>
    <t>تم نقلها إلى قسم السموم بمستشفى بنها الجامعي وإنقاذها</t>
  </si>
  <si>
    <t>تمكن قسم السموم بمستشفى بنها الجامعي، من إنقاذ طالبتين في مرحلة الثانوية العامة بمحافظة القليوبية، حاولتا الانتحار بسبب النتيجة، وجرى تقديم الخدمة اللازمة لهم واستقرت حالة إحداهما، وجرى حجز الأخرى للمتابعة. كان قد استقبل مستشفى بنها الجامعي حالتي محاولة انتحار بسبب نتيجة الثانوية، الأولى تناولت أقراص لانوكسين الخاص بمرضى القلب، والتانية تناولت "باي الكوفان"، وجرى تقديم الخدمة الطبية وإنقاذهما في الحال.</t>
  </si>
  <si>
    <t>https://www.rosaelyoussef.com/1107074</t>
  </si>
  <si>
    <t>https://ahlmasrnews.com/news/local-news/13166238/%D8%A5%D9%86%D9%82%D8%A7%D8%B0-%D8%AD%D9%8A%D8%A7%D8%A9-%D8%B7%D8%A7%D9%84%D8%A8%D8%AA%D9%8A%D9%86-%D8%AD%D8%A7%D9%88%D9%84%D8%A7-%D8%A7%D9%84%D8%A5%D9%86%D8%AA%D8%AD%D8%A7%D8%B1-%D9%84%D8%B1%D8%B3%D9%88%D8%A8%D9%87%D9%85%D8%A7-%D9%81-%D8%A7%D9%84%D8%AB%D8%A7%D9%86%D9%88%D9%8A%D8%A9-%D8%A7%D9%84%D8%B9%D8%A7%D9%85%D8%A9-%D8%A8%D8%A8%D9%86%D9%87%D8%A7-%D8%A7%D9%84%D8%AC%D8%A7%D9%85%D8%B9</t>
  </si>
  <si>
    <t>تناولت "باي الكوفان"</t>
  </si>
  <si>
    <t>فتاة تنهى حياتها بـ«حبة الغلة» بسبب بأزمة نفسية في دار السلام بسوهاج</t>
  </si>
  <si>
    <t>تناولت قرصا لحفظ الغلال «حبة الغلة السامة»</t>
  </si>
  <si>
    <t>سوء حالتها النفسية</t>
  </si>
  <si>
    <t>تم نقلها إلى مستشفى دار السلام المركزي حيث توفيت</t>
  </si>
  <si>
    <t>انهت فتاة حياتها بدائرة مركز دار السلام في شرق محافظة سوهاج، قالت التحقيقات أنها تناولت قرصا لحفظ الغلال «حبة الغلة السامة» وذلك على إثر إصابتها بأزمة نفسية. تلقى اللواء محمد عبدالمنعم شرباش مدير أمن سوهاج، إخطارًا من المستشفى المركزى، بوصول المدعوة أنغام ... ص «17 سنة- لا تعمل»، إلى المستشفي مصابه بحالة تسمم إدعاء تناول قرص لحفظ الغلال «حبة الغلة السامة»، وتوفيت أثناء تقديم الإسعافات اللازمة، فانتقل اللواء محمد زين مدير المباحث الجنائية، والعميد محود طه رئيس مباحث المديرية، وقرر والدها «شوقي. ا» 53 سنة- عامل زراعي، ووالدتها «ضحيه. ع» 43 سنة- ربة منزل، ويقيمان بذات الناحية، أنه أثناء تواجد نجلتهما المذكورة بالمنزل تناولت قرص لحفظ الغلال «حبة الغلة السامة» مما نتج عنه وفاتها لسوء حالتها النفسية، ولم يتهما أحداً بالتسبب في ذلك ونفيا الشبهة الجنائية. وتحرر عن ذلك المحضر اللازم، وتولت النيابة العامة التحقيق.</t>
  </si>
  <si>
    <t>https://www.almasryalyoum.com/news/details/3200758</t>
  </si>
  <si>
    <t>المدينة الجامعية لجامعة المنوفية</t>
  </si>
  <si>
    <t>أسرة الطالبة "ضحية المدينة الجامعية" بالمنوفية : "مستحيل تكون انتحرت"</t>
  </si>
  <si>
    <t>سقوطها من الطابق الرابع بالمدينة الجامعية</t>
  </si>
  <si>
    <t>وفقا للأسرة لا توجد أي خلافات أسرية بين الطالبة وأسرتها</t>
  </si>
  <si>
    <t>الفتاة من قرية ميت يزيد التابعة للسنطة بالغربية</t>
  </si>
  <si>
    <t>كشفت أسرة الطالبة آية أيمن فوزي سعادة، المقيدة بالفرقة الثالثة بكلية الاقتصاد المنزلي "قسم التربوي" جامعة المنوفية، والتي لقيت مصرعها داخل المدينة الجامعية بعد سقوطها من الطابق الرابع، في ساعة مبكرة من صباح اليوم الأربعاء، عن أنه لا توجد أي خلافات أسرية بين الطالبة وأسرتها، وأنها قضت إجازتها في قرية ميت يزيد التابعة لمركز السنطة بمحافظة الغربية في زيارة أقاربها وكانت طبيعية ولا يظهر عليها أي دوافع للانتحار. وقالت جدة الطالبة، أنها كعادتها تسافر يوم الأحد وقام والدها بتوصليها إلى السيارة هي وصديقتها، والتي توجهت بهما إلى المدينة الجامعية لعودة مباشرة محاضراتها داخل الكلية، قد اطمأنت عليها والدتها بعد وصولها. وقال جد الطالبة، إنهم فوجئوا باتصال في الساعة 4 من شقيق صديقتها "آية تعبانة وفي المستشفى ومحتاجين أسرتها تروح لها"، وأثناء تحرك الأسرة تلقت اتصال آخر يخبرهم أنها توفيت وفي المشرحة. وأشار الجد إلى أن الطالبة تتمتع بحسن الخلق والطيبة قائلاً "آية علطول هادئة وفي حالها ودائما وشها بيضحك ومبتسمة ومش بتحب تزعل حد، مستحيل تكون انتحرت وعشان إيه تنتحر". كانت النيابة العامة باشرت تحقيقات مع زملاء الطالبة وأفراد من أسرتها وكذلك مسؤولي إدارة المدينة الجامعية للوقوف على أسباب وتفاصيل الواقعة. والجدير بالذكر أن رئيس جامعة المنوفية أعلن تشكيل لجنة عاجلة للتحقيق بالتزامن مع تحقيقات النيابة العامة الجارية.</t>
  </si>
  <si>
    <t>https://www.masrawy.com/news/news_regions/details/2024/11/20/2678391/%D8%A3%D8%B3%D8%B1%D8%A9-%D8%A7%D9%84%D8%B7%D8%A7%D9%84%D8%A8%D8%A9-%D8%B6%D8%AD%D9%8A%D8%A9-%D8%A7%D9%84%D9%85%D8%AF%D9%8A%D9%86%D8%A9-%D8%A7%D9%84%D8%AC%D8%A7%D9%85%D8%B9%D9%8A%D8%A9-%D8%A8%D8%A7%D9%84%D9%85%D9%86%D9%88%D9%81%D9%8A%D8%A9-%D9%85%D8%B3%D8%AA%D8%AD%D9%8A%D9%84-%D8%AA%D9%83%D9%88%D9%86-%D8%A7%D9%86%D8%AA%D8%AD%D8%B1%D8%AA</t>
  </si>
  <si>
    <t>https://www.elbalad.news/6389295</t>
  </si>
  <si>
    <t>بولاق الدكرور</t>
  </si>
  <si>
    <t>الأب يقتل ابنته ويخفي الجثمان في القمامة.. تفاصيل جريمة بولاق الدكرور بسبب مكالمة تليفون</t>
  </si>
  <si>
    <t>ذبحها بالسكين ثم تمزيق جثتها لـ6 أجزاء وإلقائها في مناطق متفرقة</t>
  </si>
  <si>
    <t>شكه في سلوكها وتأخرها عن المنزل وتحدثها مع أشخاص لا يعرفها في الهاتف المحمول</t>
  </si>
  <si>
    <t>الأبوان منفصلان قبل 13 سنة، والابنة تتردد على الأم من وقت لآخر، والأسبوع الماضي توجهت الابنة إلى منزل أبيها في منطقة بولاق الدكرور حيث اختفت وبالاتصال عليها لم تجب</t>
  </si>
  <si>
    <t>عُثر على رأسها وأطراف قدميها ويديها أسفل كوبري الطريق الدائري، وباقي الجسد عند مقلب قمامة</t>
  </si>
  <si>
    <t>أمرت نيابة حوادث جنوب الجيزة، اليوم الأربعاء، بحبس «وحيد»، كهربائي، المتهم بقتل ابنته «آية»، 15 عامًا، وتمزيق جثتها لـ6 أجزاء وإلقائها في مناطق متفرقة بدائرة قسم شرطة بولاق الدكرور، 4 أيام على ذمة التحقيقات، بتهمة القتل العمد مع سبق الإصرار والترصد وحيازة «سكين» دون مسوغ قانوني. توجهت إلى مسكن أبيها النيابة طلبت من الطبيب الشرعي وضع تصور لكيفية وقوع الجريمة، ومدى مطابقتها لرواية الأب المتهم من عدمها والذي قال إنه استل سكينًا من المطبخ وذبح ابنته ثم قطع باقي جسدها لأجزاء ليتخلص منه بسهولة ويمنع افتضاح جريمته أمام الجيران بعد انبعاث روائح كريهة. والدة «فتاة بولاق» استعانت بها أجهزة الأمن أثناء إعداد التحريات، المُجراة بمعرفة الرائد محمد نجيب، رئيس وحدة مباحث قسم شرطة بولاق الدكرور، فقالت إنها تقطن منطقة كرداسة ومنفصلة عن زوجها منذ نحو 13 عامًا، وابنتهما «آية» تتردد عليها من وقت لآخر، والأسبوع الماضي توجهت الابنة إلى منزل أبيها في منطقة بولاق الدكرور حيث اختفت وبالاتصال عليها لم تجب، فاضطرت لتحرير محضر بذلك. جثمان ممزق داخل أكياس بلاستيكية التحريات دلت على أن الفتاة المجني عليها عُثر على رأسها وأطراف قدميها ويديها أسفل كوبري الطريق الدائري، وباقي الجسد عند مقلب قمامة، وبالتوصل إلى والدها أفاد بأنه أنهى حياة الطفلة لشكه في سلوكها وتأخرها عن المنزل وتحدثها مع أشخاص لا يعرفهم في هاتفها المحمول. قوة أمنية توجهت إلى مسكن المتهم «وحيد» لتمثيل الجريمة، فأشار إلى توجهه ناحية المطبخ ليستل السكين بعد مشاجرة دارت مع ابنته أنكرت خلالها ما نسبها له من اتهامات وتشكيكه في سلوكها، وحينها قطع رقبتها وفي سبيل تخلصه من الجثمان عبأ أطرافها ورأسها وجسدها بأكياس بلاستيكية واستعان بسائق «توك توك»، حسن النية، وأفهمه أنّ بحوزته لحمًا فاسدًا يريد التخلص منه وتقديمه للكلاب الضالة.</t>
  </si>
  <si>
    <t>https://www.almasryalyoum.com/news/details/3158731</t>
  </si>
  <si>
    <t>الباجور</t>
  </si>
  <si>
    <t>طالبة بالإعدادية تحاول إنهاء حياتها بالمنوفية.. لفشلها في الحصول على المركز الأول</t>
  </si>
  <si>
    <t>حالة نفسية سيئة بعد ظهور نتيجة الشهادة الإعدادية وكانت تأمل في الحصول علي لقب الأولى على الشهادة الإعدادية حيث حصلت على 97%</t>
  </si>
  <si>
    <t>تم نقلها إلى مستشفى الباجور المركزي ثم المستشفى الجامعي بشبين الكوم حيث تم إنقاذها</t>
  </si>
  <si>
    <t>أقدمت طالبة علي تناول الحبة القاتلة 'حبة حفظ الغلال' بمركز الباجور التابع لمحافظة المنوفية، وتم نقلها لمستشفى الباجور ومن ثم لقسم السموم بالمستشفى الجامعي بشبين الكوم، وذلك بسبب عدم حصولها على المركز الأول في الشهادة الاعدادية، رغم حصولها على 271 درجة من 208 بنسبة 97%. اسعافاسعاف لقب الأولى على الشهادة الإعدادية تلقي اللواء حازم سامي مدير أمن المنوفية، إخطارًا من مأمور مركز الباجور، يفيد باستقبال 'ب.ا' 16 سنة طالبة بالصف الثالث الإعدادي، تناولت حبة غلال. وبالانتقال والفحص وسؤال أحد أفراد أسرتها، أكد أنها مرت بحالة نفسية سيئة بعد ظهور نتيجة الشهادة الإعدادية وكانت تأمل في الحصول علي لقب الأولى على الشهادة الإعدادية، وتم تحرير المحضر اللازم بالواقعة وأخطرت النيابة العامة لمباشرة التحقيقات.</t>
  </si>
  <si>
    <t>https://ahlmasrnews.com/news/local-news/13144623/%D8%A7%D9%85%D8%AA%D8%AD%D8%A7%D9%86%D8%A7%D8%AA-%D8%A7%D9%84%D8%B4%D9%87%D8%A7%D8%AF%D8%A9-%D8%A7%D9%84%D8%A5%D8%B9%D8%AF%D8%A7%D8%AF%D9%8A%D8%A9-%D8%B7%D8%A7%D9%84%D8%A8%D8%A9-%D8%AA%D8%AD%D8%A7%D9%88%D9%84-%D8%A5%D9%86%D9%87%D8%A7%D8%A1-%D8%AD%D9%8A%D8%A7%D8%AA%D9%87%D8%A7-%D9%81%D9%8A-%D8%A7%D9%84%D9%85%D9%86%D9%88%D9%81%D9%8A%D8%A9</t>
  </si>
  <si>
    <t>على مدار 3 سنوات، واقعها بغير رضاها في العديد من المرات بإيلاج قضيبه في فرجها، وأنها انصاعت له خشية من تهديده المستمر معها بمعاودة حبسها في حجرتها وحرمانها من التعليم</t>
  </si>
  <si>
    <t>المنشأة</t>
  </si>
  <si>
    <t>العصير المسموم.. لماذا قتلت شريهان أطفالها الثلاثة في سوهاج؟</t>
  </si>
  <si>
    <t>وضع مادة سامة "أقراص حفظ الغلال" لهم في الطعام والعصير</t>
  </si>
  <si>
    <t>تعاطي طليقها المخدرات وعدم إيفائه بمتطلبات الأسرة واعتدائه المستمر بالضرب عليها وعلى أبنائها، السبب الرئيسي في تدهور حالتها النفسية وترددها على أطباء نفسيين لمحاولة علاجها</t>
  </si>
  <si>
    <t>الأم شريهان ف - 37 سنة - موظفة بالوحدة المحلية بالمنشأة</t>
  </si>
  <si>
    <t>طليقها يتعاطى المخدرات ورفع دعوى للحصول على حضانة أطفالها الثلاثة، رغم اعتدائه بالضرب عليهم قبل انفصال الأسرة</t>
  </si>
  <si>
    <t>كشفت موظفة بالوحدة المحلية لمركز ومدينة المنشاة جنوبي محافظة سوهاج عن سبب إقدامها على قتل أبنائها الثلاثة، عن طريق وضع مادة سامة "أقراص حفظ الغلال" لهم في الطعام والعصير. وقالت الأم القاتلة خلال اعترافاتها أمام جهات التحقيق، إن تعاطي طليقها المخدرات وعدم إيفائه بمتطلبات الأسرة واعتدائه المستمر بالضرب عليها وعلى أبنائها، السبب الرئيسي في تدهور حالتها النفسية وارتكابها الجريمة البشعة في حق أطفالها. وتابعت المتهمة في اعترافاتها أن طليقها يتعاطى المخدرات ورفع دعوى للحصول على حضانة أطفالها الثلاثة، رغم اعتدائه بالضرب عليهم قبل انفصال الأسرة، الأمر الذي جعل حالتها النفسية تسوء وتتردد على أطباء نفسيين، لمحاولة علاجها. تعود تفاصيل الواقعة عندما تلقى مأمور مركز شرطة المنشاة إشارة من مستشفى سوهاج الجامعي بوصول كل من الطفلة "ريم. ح" 8 أعوام، الطفلة "بسمة. ح" 7 أعوام، الطفل "أمين. ح" 6 أعوام "شقيقي الأولى" ويقيمون دائرة المركز مصابين بإعياء وتوفيت الأولى والثانية أثناء تقديم الإسعافات اللازمة لهم، وفي وقت لاحق لفظ الطفل الثالث أنفاسه الأخيرة أثناء تلقيه العلاج اللازم بالمستشفى. وأفادت والدتهن "شريهان. ف" 37 عامًا موظفة بأنه أثناء خروجهم للتنزه وتناول أبنائها بعض الأطعمة بكثرة "حلوى، آيس كريم"، رغم إصابتهن بمرض السكري، شعروا بإعياء فنقلتهم للمستشفى وتوفيت الأولى والثانية عقب ذلك. وكشفت تحريات إدارة البحث الجنائي بمديرية أمن سوهاج حقيقة الواقعة، إذ تبين أن والدتهم المذكورة وضعت لهم مادة سامة في الطعام لإنهاء حياتهم؛ لانفصالها عن زوجها، ووجود خلافات بينهما حول حضانة الأطفال. حرر محضر بالواقعة، وتولت النيابة العامة التحقيقات.</t>
  </si>
  <si>
    <t>https://www.masrawy.com/news/news_regions/details/2023/7/19/2443449/%D8%A7%D9%84%D8%B9%D8%B5%D9%8A%D8%B1-%D8%A7%D9%84%D9%85%D8%B3%D9%85%D9%88%D9%85-%D9%84%D9%85%D8%A7%D8%B0%D8%A7-%D9%82%D8%AA%D9%84%D8%AA-%D8%B4%D8%B1%D9%8A%D9%87%D8%A7%D9%86-%D8%A3%D8%B7%D9%81%D8%A7%D9%84%D9%87%D8%A7-%D8%A7%D9%84%D8%AB%D9%84%D8%A7%D8%AB%D8%A9-%D9%81%D9%8A-%D8%B3%D9%88%D9%87%D8%A7%D8%AC-</t>
  </si>
  <si>
    <t>علقة موت لطفلة على يد والدها حيث خنقها بالمياة حتى ماتت</t>
  </si>
  <si>
    <t>فضل يخبط فيها في الحيطة، ويضربها على وشها ثم وضع خرطوم المياة في بقها وسد أنفها وأذنيها بيديه حتى سقطت</t>
  </si>
  <si>
    <t>التأديب بالضرب المبرح المتكرر - لرغبته في تنظيف المنزل</t>
  </si>
  <si>
    <t>خرج من السجن قبل 3 شهور بعد قضاء 3 سنوات في قضية مخدرات ولديه 27 قضية ما بين قوادة وسلاح وضرب - كان يضرب أبنائه بعنف</t>
  </si>
  <si>
    <t>لديها 5 أشقاء وتركت الأم المنزل بعد علقة موت وإصابتها بكسر في الذراع</t>
  </si>
  <si>
    <t>«عايزين أبونا يتعدم وعايزين أُختنا ترجع لينا!».. يتوجع الأطفال الخمسة، أشقاء الفتاة التي قتلها والدهم بوَصلة تعذيب نفذها في حقهم جميعًا، أثناء سردهم تفاصيل اللحظات الأخيرة في حياة شقيقتهم، ونجاتهم من موت محقق، إذ احتجزهم والدهم داخل غرفة النوم، وأخذ ينادى مَن عليه الدور في الضرب بالاسم، بحيث يأتيه وحده. «اللى هيتنفس فيكم هدبحه» هنا مسكن «محمد الصاروخ»، بعزبة أبوسعيد في كفرالشيخ، وأولاده الستة: «يارا» و«بسنت» و«سهيلة» و«سفيان» و«سهيل» و«ليزى»، يعيشون برفقته، بعد طرده أم أبنائه. فقبل 3 أشهر خرج الرجل الأربعينى من السجن، بعد قضاء 36 شهرًا في قضية مخدرات، إذ إن لديه 27 قضية ما بين «قِوَادَة» وسلاح وضرب: «بيطلع ضيف، ويدخل تانى الحبس»، وفق شقيقه «إبراهيم». لم تَنْجُ أجساد الصغار، وأكبرهم 14 عامًا، يومًا واحدًا من تعدي الأب، في كثير من الأحيان لا يكون هناك سبب واضح سوى «تنفيس غله فيهم»، حسب أمل عبدالحليم، والدة الأطفال: «كنت بكلمهم في التليفون خلسة، وخايفة أجيلهم»، مشيرة إلى أنها تركت منزل الزوجية بـ«علقة موت»، وعلى أثرها أُصيبت بكسر في ذراعيها. الأطفال الستة ظلوا في المنزل محبوسين بين 4 جدران، فليس هناك صاحب يرونه أو قريب يسأل عنهم ويطمئن على أحوالهم، حتى جُنّ جنون أبيهم، أمس الأول، فأدخلهم غرفة في شقتهم: «محدش يطلع فيكم إلا لما أقوله»، نفّذ الصغار ما أُملي عليهم: «اللى عليه الدور كان بيطلع لما بابا ينادى عليه علشان يتضرب ويرجع»، تقول «يارا»، الأخت الكبرى. 9 ساعات متواصلة، كانت مدة وصلة تعذيب الأب لأطفاله، تارة يمسك خرطوم أنبوبة الغاز، وينزل به على أجسادهم، وأخرى يمسك بسكين في يده، ويصيح فيهم: «اللى هيتنفس فيكم هدبحه»، يكتم الصغار صراخهم وأوجاعهم، حتى الطفلة «ليزي» التي لم تتم عامها الرابع بعد، لم تُستثن، والأخت الكبيرة كانت ترجوه: «يا بابا طيب حرام دى الصغيرة»، فيزيد في ضربها. سهيلة ووالدتها سهيلة ووالدتها شقيق المتهم وزوجته وإحدى بناته الضحية شقيق المتهم وزوجته وإحدى بناته الضحية «قتلت أختى.. لازم تتعدم» في الصباح، عندما طلب من «بسنت»، 12 عامًا، أن تحضر له الإفطار، قالت: «مش قادرة أقوم من مكانى»، كانت نهايتها القاسية. «فضل يخبط فيها في الحيطة، ويضربها على وشها»، تحكى «يارا»: «أختى قالت له: يا بابا عايزة أشرب، فحملها إلى دورة المياه، حط خرطوم المَيّه في بُقّها، وسدّ أنفها وأذنيها بيديه، ولما وقعت من طولها قعد يقولّها إنتى بتمثلى، وقوّمها، وقعد يخبطها في الحيط». في المستشفى، أكد الأطباء وفاة «بسنت»، وضبطت الشرطة المتهم، وفى البيت وجدوا بقية الأشقاء بين الحياة والموت، إذ كان الطفل «سفيان»، 8 سنوات، أذناه تكادان تكونان مقطوعتين، وأخته «سهلية» وجهها ملىء بالكدمات والجروح مثل إخوتها فكانت حالتها الصحية الأكثر خطورة واستلزمت احتجازها. في مركز الشرطة، أمسكت «يارا» بملابس أبيها: «قتلت أختى.. لازم تتعدم»، فيعترف بأنه جهز «سلخانة تعذيب» لتأديبهم وقهر قلب أمهم. وقررت النيابة العامة حبس المتهم 4 أيام على ذمة التحقيقات، وصرحت بدفن جثة الفتاة المجنى عليها، وطلبت عرض بقية أشقائها على الطب الشرعى لبيان ما بهم من إصابات وسببها، كما طلبت تحريات المباحث حول الواقعة وظروفها وملابساتها وصولًا إلى حقيقتها والتحفظ على أداة الجريمة.</t>
  </si>
  <si>
    <t>https://www.almasryalyoum.com/news/details/3079313</t>
  </si>
  <si>
    <t>https://www.cairo24.com/1938632</t>
  </si>
  <si>
    <t>الجثة معلقة في شجرة بجوار أحد العقارات السكنية</t>
  </si>
  <si>
    <t>حبل سري فضح السر.. تفاصيل العثور على جثة رضيعة معلّقة بشجرة في بولاق</t>
  </si>
  <si>
    <t>فتاة ألقت بطفلتها حديثة الولادة من شرفة شقتها بالطابق العاشر</t>
  </si>
  <si>
    <t>حملت سفاحًا من أحد الأشخاص، وهربت من منزل أسرتها خوفًا من الفضيحة، وبعد الولادة قررت التخلص من الرضيعة بإلقائها من الشرفة</t>
  </si>
  <si>
    <t>الأم زينب 26 سنة</t>
  </si>
  <si>
    <t>فتاة تُدعى "زينب"، تبلغ من العمر 26 عامًا، كانت تقيم بمفردها في شقة مستأجرة بالطابق العاشر من عقار مجاور، وأنها أنجبت الطفلة دون إشراف طبي</t>
  </si>
  <si>
    <t>تمكنت الأجهزة الأمنية بمديرية أمن الجيزة من كشف ملابسات واقعة العثور على جثة رضيعة معلقة بحبلها السري في أحد فروع الأشجار بمنطقة بولاق الدكرور، وتبين أن وراء الجريمة فتاة ألقت بطفلتها حديثة الولادة من شرفة شقتها بالطابق العاشر، في محاولة منها لإخفاء حمل سفاح. البداية كانت بتلقي قسم شرطة بولاق الدكرور بلاغًا من الأهالي يفيد بالعثور على جثة طفلة معلقة بشجرة مجاورة لأحد العقارات السكنية. انتقلت قوة أمنية إلى موقع البلاغ، وتبين بالفحص أن الطفلة لا تزال مربوطة بحبلها السري، ورجّحت التحريات الأولية أن الوفاة وقعت بعد الولادة بساعات، وأن الجثة ألقيت من مكان مرتفع. بإجراء التحريات، نجحت فرق البحث في تحديد مصدر الجثة، بعد تتبع مصدر الإلقاء، وتبين أن فتاة تُدعى "زينب"، تبلغ من العمر 26 عامًا، كانت تقيم بمفردها في شقة مستأجرة بالطابق العاشر من عقار مجاور، وأنها أنجبت الطفلة دون إشراف طبي. وبضبط المتهمة، أقرت بأنها حملت سفاحًا من أحد الأشخاص، وهربت من منزل أسرتها خوفًا من الفضيحة، وبعد الولادة قررت التخلص من الرضيعة بإلقائها من الشرفة. تم تحرير محضر بالواقعة، وتولت النيابة العامة التحقيق، وأمرت باتخاذ الإجراءات القانونية اللازمة حيال المتهمة، وندب الطب الشرعي لتشريح جثة الطفلة لبيان أسباب الوفاة بدقة.</t>
  </si>
  <si>
    <t>https://www.masrawy.com/news/news_cases/details/2025/4/11/2768969/%D8%AD%D8%A8%D9%84-%D8%B3%D8%B1%D9%8A-%D9%81%D8%B6%D8%AD-%D8%A7%D9%84%D8%B3%D8%B1-%D8%AA%D9%81%D8%A7%D8%B5%D9%8A%D9%84-%D8%A7%D9%84%D8%B9%D8%AB%D9%88%D8%B1-%D8%B9%D9%84%D9%89-%D8%AC%D8%AB%D8%A9-%D8%B1%D8%B6%D9%8A%D8%B9%D8%A9-%D9%85%D8%B9%D9%84-%D9%82%D8%A9-%D8%A8%D8%B4%D8%AC%D8%B1%D8%A9-%D9%81%D9%8A-%D8%A8%D9%88%D9%84%D8%A7%D9%82</t>
  </si>
  <si>
    <t>الخصوص</t>
  </si>
  <si>
    <t>طالب ثانوي هدده أبوه فقفز من الطابق السادس في الخصوص</t>
  </si>
  <si>
    <t>القفز من الطابق السادس</t>
  </si>
  <si>
    <t>إثر تشاجره مع والده بسبب تهديده له في عدم الحصول على مجموع جيد بالثانوية العامة</t>
  </si>
  <si>
    <t xml:space="preserve">أقدم طالب بالصف الثالث الثانوي العام على التخلص من حياته اليوم، إثر تشاجره مع والده بسبب تهديده له في عدم الحصول على مجموع جيد بالثانوية العامة بمنطقة الخصوص في محافظة القليوبية، وتم نقل الجثة للمستشفى تحت تصرف الجهات المختصة بالتحقيق، والتى صرحت بالدفن عقب ورود تقرير الصفة التشريحية بمعرفة الطب الشرعي وتحريات المباحث الجنائية، حول الواقعة وملابستها وسؤال أهلية المتوفى. إخطار أمن القليوبية تلقت الأجهزة الأمنية بالقليوبية إخطارا من شرطة النجدة بالتنسيق مع وزارة الداخلية، يفيد بقيام طالب يدعي «بلال 17 سنة» بالتخلص من حياته بالقفز من الطابق السادس من العقار المقيم به بمنطقة الخصوص. التحريات الأولية وقالت التحقيقات الأولية إن المجنى عليه قبل ظهور نتيجة الثانوية العامة نشبت بينه وبين والده مشاجرة عقب تهديده له في حالة عدم الحصول على مجموع جيد بالثانوية العامة فقام الطالب على إثر ذلك بالتخلص من حياته بالقفز من الطابق السادس ولقي مصرعه وتكثف الأجهزة الأمنية من جهودها لكشف ملابسات الواقعة. </t>
  </si>
  <si>
    <t>https://www.almasryalyoum.com/news/details/3231035</t>
  </si>
  <si>
    <t>https://ahlmasrnews.com/news/local-news/13313536/%D9%86%D8%AA%D9%8A%D8%AC%D8%A9-%D8%A7%D9%84%D8%AB%D8%A7%D9%86%D9%88%D9%8A%D8%A9-%D8%A7%D9%84%D8%B9%D8%A7%D9%85%D8%A9-2024-%D8%A3%D9%88%D9%84-%D8%B6%D8%AD%D8%A7%D9%8A%D8%A7-%D9%86%D8%AA%D9%8A%D8%AC%D8%A9-%D8%A7%D9%84%D8%AB%D8%A7%D9%86%D9%88%D9%8A%D8%A9-%D8%A7%D9%84%D8%B9%D8%A7%D9%85%D8%A9-%D8%B7%D8%A7%D9%84%D8%A8-%D9%8A%D9%86%D9%87%D9%8A-%D8%AD%D9%8A%D8%A7%D8%AA%D9%87-%D8%A8%D8%A7%D9%84%D9%82%D9%81%D8%B2-%D9%85%D9%86-%D8%A7%D9%84%D8%B7%D8%A7%D8%A8%D9%82-%D8%A7%D9%84%D9%80-6-%D8%A8%D8%A7%D9%84%D9%82%D9%84%D9%8A%D9%88%D8%A8%D9%8A%D8%A9</t>
  </si>
  <si>
    <t>https://www.alarabiya.net/arab-and-world/egypt/2024/08/06/%D8%B6%D8%AD%D9%8A%D8%A9-%D8%A7%D9%84%D8%AB%D8%A7%D9%86%D9%88%D9%8A%D8%A9-%D8%A7%D9%84%D8%B9%D8%A7%D9%85%D8%A9-%D8%A8%D9%85%D8%B5%D8%B1-%D8%B1%D9%85%D9%89-%D9%86%D9%81%D8%B3%D9%87-%D9%85%D9%86-%D8%A7%D9%84%D8%B7%D8%A7%D8%A8%D9%82-%D8%A7%D9%84%D8%B3%D8%A7%D8%AF%D8%B3-%D8%A8%D8%B9%D8%AF-%D8%AA%D9%87%D8%AF%D9%8A%D8%AF-%D9%85%D9%86-%D9%88%D8%A7%D9%84%D8%AF%D9%87</t>
  </si>
  <si>
    <t>https://www.youm7.com/story/2024/8/6/%D9%88%D8%B2%D8%A7%D8%B1%D8%A9-%D8%A7%D9%84%D8%AA%D8%B9%D9%84%D9%8A%D9%85-%D8%AA%D9%82%D8%AF%D9%85-%D8%A7%D9%84%D8%B9%D8%B2%D8%A7%D8%A1-%D9%84%D8%A3%D8%B3%D8%B1%D8%A9-%D8%B7%D8%A7%D9%84%D8%A8-%D8%AA%D9%88%D9%81%D9%89-%D8%A8%D8%B3%D8%A8%D8%A8-%D9%86%D8%AA%D9%8A%D8%AC%D8%A9-%D8%A7%D9%84%D8%AB%D8%A7%D9%86%D9%88%D9%8A%D8%A9/6665171</t>
  </si>
  <si>
    <t>شهر يناير 2025</t>
  </si>
  <si>
    <t>المؤبد للمتهم بهتك عرض ابنته في السويس</t>
  </si>
  <si>
    <t>هتك عرض متكرر</t>
  </si>
  <si>
    <t>كان يتعمد حسر ملابسها عنها ولمس مواطن عفتها بالقوة وتكررت تلك الواقعة خلال زيارتها له</t>
  </si>
  <si>
    <t>الأب أحمد أ - 44 سنة - عامل</t>
  </si>
  <si>
    <t>الأب والأم منفصلان من فترة</t>
  </si>
  <si>
    <t>اكتشفت الأم الواقعة حينما لاحظت خوف ابنتها، ورفضها زيارة والدها، وبمناقشتها أقرت بما ارتكبه المتهم في كل زيارة، ورغم بكاءها وخوفها منه ورفضها ذلك إلا أنه لم يتوقف عن أفعاله التي جعلتها تكره زيارته، مستغلًا سيطرته عليها وخلو المنزل من أي أشخاص خلال الزيارة</t>
  </si>
  <si>
    <t>في 7-5-2025 حكمت محكمة جنايات السويس بالسجن المؤبد</t>
  </si>
  <si>
    <t>قضت محكمة جنايات السويس "الدائرة الرابعة"، اليوم الأربعاء، بالسجن المؤبد لعامل، بعد ثبوت اعتدائه على طفلته وهتك عرضها. تعود وقائع القضية إلى مطلع العام الجاري حينما حررت ربة منزل محضر تتهم فيه والد ابنتها بالاعتداء عليها وهتك عرضها خلال ترددها على منزله وزيارته، حيث أن الأم والمتهم منفصلين منذ فترة. واستمعت النيابة العامة لأقوال المجني عليها "13 عامًا" والتي أفادت وفقًا لأوراق القضية أن والدها "أحمد. ا" 44 عامًا، كان يتعمد حسر ملابسها عنها ولمس مواطن عفتها بالقوة وتكررت تلك الواقعة خلال زيارتها له. وقالت والدة الطفلة، إنها اكتشفت الأمر حينما لاحظت خوف ابنتها، ورفضها زيارة والدها، وبمناقشتها أقرت بما ارتكبه المتهم في كل زيارة، ورغم بكاءها وخوفها منه ورفضها ذلك إلا أنه لم يتوقف عن أفعاله التي جعلتها تكره زيارته، مستغلًا سيطرته عليها وخلو المنزل من أي أشخاص خلال الزيارة. وأكدت التحريات الأمنية صحة الواقعة على الصورة التي روتها الابنة ووالدتها، وأحالت النيابة العامة القضية إلى محكمة الجنايات للفصل فيها، والتي أصدرت حكمها السابق.</t>
  </si>
  <si>
    <t>https://www.masrawy.com/news/news_regions/details/2025/5/7/2783804/%D8%A7%D9%84%D9%85%D8%A4%D8%A8%D8%AF-%D9%84%D9%84%D9%85%D8%AA%D9%87%D9%85-%D8%A8%D9%87%D8%AA%D9%83-%D8%B9%D8%B1%D8%B6-%D8%A7%D8%A8%D9%86%D8%AA%D9%87-%D9%81%D9%8A-%D8%A7%D9%84%D8%B3%D9%88%D9%8A%D8%B3</t>
  </si>
  <si>
    <t>عين شمس</t>
  </si>
  <si>
    <t>مقتل فتاة قاصر في عين شمس على يد والدها بعد ضربها بماسورة حديدية</t>
  </si>
  <si>
    <t>ضربها بـ «ماسورة حديدية» على رأسها، فلقيت مصرعها في الحال</t>
  </si>
  <si>
    <t>بسبب خروجها من المنزل بدون إذنه</t>
  </si>
  <si>
    <t>كشفت تحريات مديرية أمن القاهرة ملابسات مقتل فتاة على يد والدها، اليوم الجمعة، وعلى جسدها آثار تعذيب في دائرة قسم عين شمس. وقالت التحريات إن الأجهزة الأمنية بدائرة القسم تمكنت من ضبط عامل لاتهامه بقتل وتعذيب ابنته، بعد ضربها بـ «ماسورة حديدية» على رأسها، فلقيت مصرعها في الحال في منطقة عين شمس، وتم التحفظ على أداة الجريمة. تلقي قسم شرطة عين شمس إخطارًا من غرفة عمليات النجدة بورود بلاغ من أحد الأهالي يفيد بوجود جثة فتاة تبلغ من العمر 15 عاماً، متوفية على يد والدها بعد التعدي عليها في دائرة القسم. وعلى الفور انتقل رجال المباحث إلى مكان الجريمة وتبين أنها جثة فتاة تبلغ من العمر 15 عاماً، توفيت بعد تعرضها للتعذيب والضرب على يد والدها، فتم القبض عليه وتبين أن المتهم يدعى «حمو السمطي»، ميكانيكي، أقدم على ضرب ابنته بسبب خروجها من المنزل بدون إذنه، فلقيت مصرعها في الحال.</t>
  </si>
  <si>
    <t>https://www.almasryalyoum.com/news/details/3244155</t>
  </si>
  <si>
    <t>دمياط</t>
  </si>
  <si>
    <t>كفر سعد</t>
  </si>
  <si>
    <t>مصري يقتل زوجته ورضيعته شنقا.. والسبب "رغبته بإنجاب الذكور" ثم ينتحر</t>
  </si>
  <si>
    <t>بسبب رغبته بإنجاب الذكور، وخلافه مع زوجته بسبب رفضها لبيع المنزل محل سكنهم</t>
  </si>
  <si>
    <t>لديهما ثلاث بنات</t>
  </si>
  <si>
    <t>شاهدته إحد البنتين الناجيتين وقام بحبسها وتهديدها بالقتل، ثم طلب منهم ابتلاع حبوب الغلال فأوهماه بذلك ، وقام هو بابتلاع إحدى هذه الحبوب وبعد سقوطه أرضا صرختنا الفتاتان للاستغاثة، ونقل الكل إلى مستشفى كفر سعد المركزي</t>
  </si>
  <si>
    <t>انتحر القاتل</t>
  </si>
  <si>
    <t>شهدت قرية السعيدية البحرية بمحافظة دمياط بمصر واقعة قتل زوجة وطفلتها الرضيعة شنقاً على يد الزوج الذي أقدم على الانتحار عقب ارتكاب جريمته. واكتشف أهالي القرية جثمان السيدة ورضيعتها داخل مسكنهما مشنوقتين، بعد أيام من مقتلهما، بينما عثر على الزوج "هلال سعد هلال" (45 عاماً) في حالة صحية متدهورة، حيث تم نقله إلى مستشفى كفر سعد المركزي في محاولة لإسعافه، إلا أنه لفظ أنفاسه الأخيرة صباح اليوم الثلاثاء. وفي تصريحات لوسائل إعلام محلية، قال خال الضحية إن زوجها بدأ في افتعال المشكلات مع زوجته الراحلة بعد إنجابها للرضيعة "لين هلال سعد" بسبب رغبته في إنجاب الذكور، حيث أنجب الزوجان فتاتين، وكانت الرضيعة هي الابنة الثالثة لهما. وقبل ارتكاب الجريمة، كان الزوج يسعى لبيع كافة ممتلكاته، من بينها المنزل الذي يسكنه مع أسرته، الأمر الذي أدى إلى وقوع خلافات بينه وبين الزوجة "بشرى محمود" (33 عاماً)، التي رفضت بيع المنزل محل سكنهم، ما أدى به إلى ارتكاب جريمته في النهاية.الابنة الكبرى شهدت الواقعة وبحسب بعض الجيران في القرية، فإن الأب أمر ابنتيه الكبرى والوسطى بالصعود إلى سطح المنزل قبل تنفيذ جريمته، وبالصدفة شاهدت الابنة الكبرى والدها أثناء ارتكابه الجريمة، وعندما صرخت من هول المشهد، هددها والدها بقتلها هي وشقيقتها، وقام بحبسهما في إحدى الغرف لمدة 3 أيام، حيث كان متواجداً بالمنزل رفقة جثماني زوجته ورضيعته. كما أفاد أحد الجيران بأن الأب قام بإحضار حبوب الغلال وأمر ابنتيه بابتلاعها، وقام بابتلاع إحدى هذه الحبوب، إلا أن الفتيات أوهمتا الأب بابتلاع الحبوب، ولدى انهيار الأب وسقوطه على الأرض، خرجت الفتاتان وضرختا للاستنجاد بأهالي القرية لإسعاف والدهما. وتحفظت السلطات على جثماني الزوجة والرضيعة قيد التحقيقات، كما تم نقل الأب إلى المستشفى لتلقي العلاج، إلا أنه فارق الحياة صباح اليوم. وتجري النيابة العامة التحقيقات اللازمة حول الواقعة لكشف ملابسات الحادث، فيما قررت نيابة كفر سعد بالتحفظ على جثمان الزوج لحين انتداب لجنة من الطب الشرعي لإعداد التقرير اللازم حول أسباب الوفاة.</t>
  </si>
  <si>
    <t>https://www.alarabiya.net/arab-and-world/egypt/2024/08/27/%D9%85%D8%B5%D8%B1%D9%8A-%D9%8A%D9%82%D8%AA%D9%84-%D8%B2%D9%88%D8%AC%D8%AA%D9%87-%D9%88%D8%B1%D8%B6%D9%8A%D8%B9%D8%AA%D9%87-%D8%B4%D9%86%D9%82%D8%A7-%D9%88%D8%A7%D9%84%D8%B3%D8%A8%D8%A8-%D8%B1%D8%BA%D8%A8%D8%AA%D9%87-%D9%81%D9%8A-%D8%A7%D9%86%D8%AC%D8%A7%D8%A8-%D8%A7%D9%84%D8%B0%D9%83%D9%88%D8%B1-</t>
  </si>
  <si>
    <t>التجمع الأول</t>
  </si>
  <si>
    <t>مضيفة طيران تونسية قتلت ابنتها</t>
  </si>
  <si>
    <t>خنقا بواسطة حزام الحقيبة الجلدي، ثم سددت لنفسها ستة طعنات بزعم أنها تعمل في علم الطاقة والروحانيات، وتلقت إيحاءً بقتل ابنتها ثم محاولة إنهاء حياتها تنفيذًا لأوامر الهاتف</t>
  </si>
  <si>
    <t>المتهمة زعمت أنها تلقت إيحاءً بارتكاب الجريمة، ثم حاولت إنهاء حياتها تنفيذا لأوامر هذا الإيحاء - علاج بالطاقة</t>
  </si>
  <si>
    <t>وفقا لروايتها، كانت تعمل في دبي عام 2017، وخاضت تجربة روحية قوية غيرت مسار حياتها بشكل جذري، خلال عملها كمضيفة طيران، جعلتها ترى وتسمع ما لا يستطيع الآخرون؛ وبدأت تتلقى "تجليات وهواتف" رفعت من طاقتها الروحية، وأخبرها الأنبياء موسى وعيسى أنها مريم العذراء - زوجها يعمل مهندسا</t>
  </si>
  <si>
    <t>قامت بطعن نفسها والإصابة بجرح قطعي في الرقبة</t>
  </si>
  <si>
    <t>رقم 7453 لسنة 2023 جنايات التجمع الأول</t>
  </si>
  <si>
    <t>في 26-12-2024 جلسة الحكم أمام محكمة جنايات القاهرة</t>
  </si>
  <si>
    <t>دفع محامى مضيفة الطيران المتهمة بقتل ابنتها بـ “جنونها” أمام هيئة المحكمة، مطالبا بعرضها على لجنة خارج مستشفى العباسية. وطالب دفاع مضيفة الطيران، هيئة المحكمة بعرض المتهمة على لجنة من خارج مستشفى العباسية. وقال الدفاع خلال جلسة المحكمة إنه لن يترك موكلته حتى تظهر الحقيقة، وإنه فى حال رفض طلبه سيقوم برد الدائرة. وأضاف أن اللجنة المشكلة من مستشفى العباسية والتى قامت بعمل التقرير وقالت إن المتهمة سليمة ومتماسكة، هى نفس اللجنة التى قامت بعمل التقرير عن قضية هناء المتهمة بقتل نجلها بالشرقية، وفى ذلك الوقت طالب الدفاع بعرض المتهمة على لجنة من خارج مستشفى العباسية، والتى قالت فى تقريرها إن المتهمة مريضة وغير مسئولة عن الفعل الإجرامي. وأكد الدفاع أنه سيطعن على تقرير مستشفى العباسية بالتزوير. وتستكمل محكمة جنايات القاهرة، محاكمة مضيفة الطيران التونسية والخبيرة في علم الطاقة والروحانيات بتهمة إنهاء حياة ابنتها. كانت النيابة العامة قررت إحالة المتهمة إلى محكمة الجنايات لاتهامها بقتل ابنتها، وكشفت التحقيقات أن المتهمة زعمت أنها تلقت إيحاءً بارتكاب الجريمة، ثم حاولت إنهاء حياتها تنفيذا لأوامر هذا الإيحاء. وأكدت المتهمة في أمر الإحالة، أن ما تفعله ليس أفكارا متطرفة وإنما هو علاج بالطاقة، وكانت تقنع زوجها عندما يفتح معها الحديث حول ما تقوم به عند رؤيته لها ترتكب أشياءً غريبة، بأنها لغة النور وأن هذه أكواد تفتح الهالات الموجودة في الجسم. وكشفت التحريات والتحقيقات في القضية رقم 7453 لسنة 2024م، في واقعة مقتل الصغيرة "تارا. ع" على يد والدتها مضيفة الطيران التونسية وخبيرة العلاج بالطاقة والروحانيات بالقاهرة الجديدة، وتدعى "أميرة بنت حمد"، عن تفاصيل مثيرة، حيث ارتكبت جريمة مأساوية بإنهاء حياة صغيرتها خنقًا، ثم سددت لنفسها عدة طعنات بزعم أنها تعمل في علم الطاقة والروحانيات، وتلقت إيحاءً بقتل ابنتها ثم محاولة إنهاء حياتها تنفيذًا لأوامر الهاتف. خلال التحقيقات معها في النيابة العامة وأثناء انعقاد جلسات محاكمتها، أثارت مضيفة الطيران التونسية الجدل بسبب اعترافاتها حيث قالت: "أنا اتعرفت على واحدة وعلمتني علوم الروحانيات والطاقة وأخذت بعدها شهادات في العلوم دي وبقيت خبيرة، لكن كان بيجيلي نوبات وهلاوس، وكنت دايمًا حاسة إن جوزي عايز يؤذيني أو في ناس عايزة تأذي جوزي وبنتي، لحد ما كنت في درس علوم روحانيات وجلسة علاج في فندق وقابلت واحد إيطالي لمس جسمي وقالي أنا المهدي المنتظر". وأكملت مضيفة طيران التجمع التونسية في اعترافاتها: "بعد كده كنت بحس بحاجات غريبة وأشوف ناس من الفضاء وبدأت أشغل الرقية الشرعية في البيت، وأجيب منوم عشان أعرف أنام وآخذ منه جرعات كتير، وفي يوم جالي سيدنا عيسى وسيدنا موسى لابسين هدوم بيضاء في صورة بني آدمين وكلموني وقالولي إني أنا السيدة العذراء مريم".</t>
  </si>
  <si>
    <t>https://almalnews.com/1835743/%D8%AA%D8%A3%D8%AC%D9%8A%D9%84-%D9%85%D8%AD%D8%A7%D9%83%D9%85%D8%A9-%D9%85%D8%B6%D9%8A%D9%81%D8%A9-%D8%B7%D9%8A%D8%B1%D8%A7%D9%86-%D9%82%D8%AA%D9%84%D8%AA-%D8%A7%D8%A8%D9%86%D8%AA%D9%87%D8%A7-%D9%84%D8%AC%D9%84%D8%B3%D8%A9/</t>
  </si>
  <si>
    <t>https://www.eldyar.net/594915</t>
  </si>
  <si>
    <t>https://gate.ahram.org.eg/News/5037985.aspx</t>
  </si>
  <si>
    <t>https://almalnews.com/1542235/%C2%AB%D9%82%D8%AA%D9%84-%D8%B2%D9%88%D8%AC%D8%AA%D9%87-%D9%84%D9%8A%D8%B4%D8%AA%D8%B1%D9%8A-%D8%A7%D9%84%D9%85%D8%AE%D8%AF%D8%B1%D8%A7%D8%AA-%D9%88%D8%B7%D8%B9%D9%86-%D8%B4%D9%82%D9%8A%D9%82%D9%87-%D9%84%D8%AE%D9%84%D8%A7%D9%81%D8%A7%D8%AA/</t>
  </si>
  <si>
    <t>https://www.masrawy.com/islameyat/others-islamic_ppl_news/details/2023/6/8/2425503/%D8%AA%D8%AC%D8%AF%D9%8A%D8%AF-%D8%AD%D8%A8%D8%B3-%D8%B3%D9%8A%D8%AF%D8%A9-%D8%AA%D9%88%D9%86%D8%B3%D9%8A%D8%A9-%D8%A8%D8%AA%D9%87%D9%85%D8%A9-%D9%82%D8%AA%D9%84-%D8%B7%D9%81%D9%84%D8%AA%D9%87%D8%A7-%D9%81%D9%89-%D8%A7%D9%84%D8%AA%D8%AC%D9%85%D8%B9-%D8%A7%D9%84%D8%A3%D9%88%D9%84</t>
  </si>
  <si>
    <t>https://akhbarelyom.com/news/newdetails/4105633/1/%D8%B3%D9%8A%D8%AF%D8%A9-%D8%AA%D9%82%D8%AA%D9%84-%D8%B7%D9%81%D9%84%D8%AA%D9%87%D8%A7-%D9%88%D8%AA%D8%B0%D8%A8%D8%AD-%D9%86%D9%81%D8%B3%D9%87%D8%A7-%D8%A8%D8%A7%D9%84%D8%AA%D8%AC%D9%85%D8%B9</t>
  </si>
  <si>
    <t>https://www.elbalad.news/6311920</t>
  </si>
  <si>
    <t>الدرب الأحمر</t>
  </si>
  <si>
    <t>ضبط المتهمة بتعذيب طفلة زوجها حتى الموت بسبب فرط حركتها بالقاهرة</t>
  </si>
  <si>
    <t>تم تقييدها بالحبال وضربها بشدة في الرأس بعصا - إصابتها باشتباه نزيف بالمخ، ووجود سحجات بالرقبة وآثار ضرب على الرأس، وتجمعات دموية باليدين والقدمين</t>
  </si>
  <si>
    <t>بسبب فرط حركتها</t>
  </si>
  <si>
    <t>ابنة الزوج</t>
  </si>
  <si>
    <t>زوجة الأب - 20 سنة</t>
  </si>
  <si>
    <t>نجح رجال مباحث القاهرة في ضبط المتهمة بتعذيب طفلة زوجها حتى لفظت أنفاسها الأخيرة بسبب فرط حركتها بمنطقة الدرب الأحمر. تلقى قسم شرطة الدرب الأحمر بمديرية أمن القاهرة، إخطارا من أحد المستشفيات بوصول طفلة تبلغ من العمر 3 سنوات مصابة باشتباه نزيف بالمخ، وارتجاج شديد، وآثار ضرب على الرأس، وتوفيت في وقت لاحق، بوجود شبهة جنائية فى الواقعة، وانتقل رجال المباحث الى المستشفي. Error loading media Copy video url Play / Pause Mute / Unmute Report a problem Language Share Vidverto Player وبالفحص تبين العثور على جثة طفلة تدعى تالين تبلغ من العمر 3 سنوات، إثر إصابتها باشتباه نزيف بالمخ، ووجود سحجات بالرقبة وآثار ضرب على الرأس، وتجمعات دموية باليدين والقدمين يُشتبه أنها ناتجة عن تقييدها بالحبال. وبإجراء التحريات تبين أن وراء ارتكاب الواقعة زوجة الأب تبلغ من العمر 20 سنة. وعقب تقنين الإجراءات تمكن رجال المباحث من ضبط المتهمة، وبمواجهتها اعترفت بارتكاب الواقعة بتعذيبها والاعتداء عليها بالضرب، مستخدمة حبلًا لتوثيقها وعصا بسبب فرط حركتها حتى لفظت أنفاسها الأخيرة. وتحرر محضر بالواقعة وتولت النيابة العامة التحقيق</t>
  </si>
  <si>
    <t>https://akhbarelyom.com/news/newdetails/4688655/1/%D8%B6%D8%A8%D8%B7-%D8%A7%D9%84%D9%85%D8%AA%D9%87%D9%85%D8%A9-%D8%A8%D8%AA%D8%B9%D8%B0%D9%8A%D8%A8-%D8%B7%D9%81%D9%84%D8%A9-%D8%B2%D9%88%D8%AC%D9%87%D8%A7-%D8%AD%D8%AA%D9%89-%D8%A7%D9%84%D9%85%D9%88%D8%AA-</t>
  </si>
  <si>
    <t>المنشية</t>
  </si>
  <si>
    <t>الإسكندرية.. مصرع فتاة سقطت من الطابق الخامس بالمنشية</t>
  </si>
  <si>
    <t>إلقاء نفسها من الطابق الخامس</t>
  </si>
  <si>
    <t>https://www.elbalad.news/6377112</t>
  </si>
  <si>
    <t>العياط</t>
  </si>
  <si>
    <t>أهل فتاة يجبروها على تناول حبة غلال سامة بالعياط مما أدى إلى وفاتها</t>
  </si>
  <si>
    <t>والدة الفتاة وإثنين من أفراد اسرتها أجبروها على تناول قرص سام لحفظ الغلال</t>
  </si>
  <si>
    <t>بسبب تركها المنزل</t>
  </si>
  <si>
    <t>دفنها دون تصريح</t>
  </si>
  <si>
    <t>يجري رجال المباحث بمديرية أمن الجيزة، تحريات لكشف ملابسات اتهام سيدة واثنين من أفراد أسرتها، في إجبار ابنتها على الانتحار بتناول قرص لحفظ الغلة في العياط، بسبب تركها المنزل، ودفنها دول الحصول على تصريح، وألقى رجال المباحث القبض على المتهمين، لتباشر النيابة التحقيق. South MED 00:08 Play 00:16 / 00:16 Mute Fullscreen Copy video url Play / Pause Mute / Unmute Report a problem Language Share Vidverto Player وردت معلومات لرجال المباحث بمديرية أمن الجيزة، يفيد وفاة فتاة في العياط، ودفنها دون تصريح، وتوصلت التحريات الأولية إلى أن والدة الفتاة وإثنين من أفراد اسرتها أجبروها على تناول قرص سام لحفظ الغلال، مما أسفر عن مفارقتها الحياة، ثم دفنوا جثتها دون تصريح. ألقى رجال المباحث القبض على المتهمين، وجاري استجوابهم لكشف ملابسات الواقعة، وأخطرت النيابة للتحقيق.</t>
  </si>
  <si>
    <t>https://www.youm7.com/story/2025/8/9/%D8%AA%D8%AD%D8%B1%D9%8A%D8%A7%D8%AA-%D9%84%D9%83%D8%B4%D9%81-%D9%85%D9%84%D8%A7%D8%A8%D8%B3%D8%A7%D8%AA-%D9%85%D8%B5%D8%B1%D8%B9-%D9%81%D8%AA%D8%A7%D8%A9-%D9%81%D9%89-%D8%A7%D9%84%D8%B9%D9%8A%D8%A7%D8%B7/7083680</t>
  </si>
  <si>
    <t>القناطر الخيرية</t>
  </si>
  <si>
    <t>انتحار فتاة من أعلى مدرسة لخلافات أسرية في القناطر الخيرية</t>
  </si>
  <si>
    <t>إلقاء نفسها من الطابق الرابع بالمدرسة</t>
  </si>
  <si>
    <t>خلافات أسرية</t>
  </si>
  <si>
    <t>أمرت نيابة مركز القناطر الخيرية بمحافظة القليوبية، بالتصريح بدفن جثة طالبة عقب انتداب الطبيب الشرعي لتشريح الجثة ومعرفة سبب الوفاة، عقب أن قامت بإلقاء نفسها من الطابق الرابع من أعلى مدرسة على إثر خلافات أسرية، كما أمرت بإجراء تحريات المباحث الجنائية حول الواقعة وملابستها وسؤال أهلية المتوفاه .وكشفت تحريات المباحث عدم وجود شبهة جنائية، وأن الطالبة يوجد خلافات أسرية فقررت التخلص من حياتها. كانت قد لقيت طالبة مصرعها عقب قيامها بالقاء نفسها من الطابق الرابع بمدرستها الكائنة بدائرة مركز شرطة القناطر الخيرية بمحافظة القليوبية اثر خلافات اسرية، حرر محضر بالواقعة وتولت الجهات المعنية التحقيق تلقى اللواء نبيل سليم مدير أمن القليوبية، إخطارا من مأمور مركز شرطة القناطر الخيرية، يفيد بتلقيه اشاره من النجدة يفيد مصرع طالبة باحدى مدارس القناطر الخيرية. على الفور انتقلت الأجهزة الأمنية لمكان الحادث وتبين قيام الطالبة بإلقاء نفسها من الطابق الرابع بالمدرسة والتخلص من حياتها إثر خلافات اسرية. تحرر محضر بالواقعة، وتولت الجهات المعنية التحقيق والتي أصدرت قرارها السابق.</t>
  </si>
  <si>
    <t>https://www.rosaelyoussef.com/1165608</t>
  </si>
  <si>
    <t>بنها أول</t>
  </si>
  <si>
    <t>العثور على طفلة رضيعة مع متسولة وقت الإفطار ببنها</t>
  </si>
  <si>
    <t>التخلص من رعاية الرضيع</t>
  </si>
  <si>
    <t>إلقاء الرضيعة في الشارع</t>
  </si>
  <si>
    <t>الأب والأم</t>
  </si>
  <si>
    <t>العثور على الرضيع وبجوارها فتاة متسولة عمرها 16 سنة عليها علامات الإعياء والاضطراب النفسي</t>
  </si>
  <si>
    <t>شهدت مدينة بنها بمحافظة القليوبية واقعة مؤسفة وقت الأفطار أمس، حيث عثر عدداً من المواطنين على طفلة رضيعة لا يتجاوز عمرها تسعة أشهر ملقاه في الشارع بمنطقة وسط بنها وبجوارها فتاة مجهولة الهوية تبلغ من العمر 16 عاما تبدو عليها علامات الأعياء والأضطراب النفسي وتقوم بالقاء لبن الطفلة الخاصة بالرضاعة وسط ذهول المواطنين. قام المواطن حسن عبد الصمد كاسبر (شيف) أنه فوجىء خلال عودته من عمله وقت الإفطار بوجود تجمع بالشارع ووجود طفلة رضيعة ملقاة بالشارع وعليها اثار إهمال وحالتها الصحية غير مستقرة وبجوارها عبوة لبن أطفال مرحلة ثانية ملقاة على الأرض ووجود فتاة مجهولة الهوية تبلغ من العمر 16 عاما ممتنعة عن الحديث وعليها اثار انهيار نفسي وبدنى. تم إخطار شرطة النجدة والتى قامت بدورها بتسليم الطفلة والفتاة مجهولة الهوية لقسم أول بنها باصطحاب المواطن وعدد من شهود العيان وتم تسليم الطفلة الرضيعة مؤقتا لإحدى السيدات لرعايتها خلال فترة المساء وإتخاذ الإجراءات القانونية حيال ذلك وعرضها صباح اليوم على النيابة العامة لاتخاذ الإجراءات اللازمة حيال الطفلة والفتاة برفقتها. وناشد المواطنون بصحبة الطفلة والفتاة أسرتها بسرعة الحضور لاستلامهما بدلا من إيداع الرضيعة بإحدى دور الرعاية.</t>
  </si>
  <si>
    <t>https://www.elaosboa.com/819450/</t>
  </si>
  <si>
    <t>قليوب</t>
  </si>
  <si>
    <t>انتقاماً من زوجته.. أب مصري قتل أطفاله الـ4 وصورهم وأرسل لها الفيديو - سفاح القليوبية</t>
  </si>
  <si>
    <t>قدم لهم عصير ووضع فيه المخدر حتى فقدوا الوعبي ثم ذبحهم من الرقبة بالسكين</t>
  </si>
  <si>
    <t>عقابا لزوجته لرفضها الرجوع إليه وشكه في وجود علاقة بينها وبين صديقه ومروره بحالة نفسية سيئة - تعاطي مواد مخدرة</t>
  </si>
  <si>
    <t>وجود خلافات سابقة مع زوجته ورفضها الرجوع إليه</t>
  </si>
  <si>
    <t>وضع الجثامين بجوار بعضها وقام بتصويرها وإرسالها لوالدتهم</t>
  </si>
  <si>
    <t>رقم 16956 لسنة 2024 جنايات قليوب والمقيدة برقم 4211 لسنة 2024 كلي جنوب بنها</t>
  </si>
  <si>
    <t>في 20-12-2025 حكمت جنايات مستأنف شبرا الخيمة بتأييد الإعدام</t>
  </si>
  <si>
    <t>بدأت جهات التحقيق في مصر أخذ أقوال الأب الذي قتل أطفاله الأربعة بقرية حلابة في قليوب بمحافظة القليوبية، وأكد المتهم أنه قام بقتل أطفاله الـ 4 وهم: "جلال عبد العظيم 21 سنة، وتسنيم 18 سنة، وريتاج 9 سنوات، ونديم 15 عاما" وذلك لقيامة بتعاطي المواد المخدرة. كما أكد المتهم فى التحقيقات أنه كان يوجد خلافات بينه وبين زوجته، وبعد رفضها الرجوع إليه قام بذبح وطعن أطفاله، ثم قام بوضع الجثامين بجوار بعضها وقام بتصويرها وإرسالها لوالدتهم؛ عقابا لها لرفضها الرجوع إليه، كما أوضح أنه قام بجريمته بعد أن قدم لأبنائه عصيرا ووضع فيه المخدر وبعد فقدانهم الوعي قام بتنفيذ جريمته. وكانت الأجهزة الأمنية في محافظة القليوبية تلقت بلاغا بوجود 4 جثث بقرية حلابة بدائرة مركز قليوب، وانتقلت قوات الأمن إلى مكان البلاغ وتبين أن الجثامين لـ 4 أشقاء وبسؤال أهالي المنطقة أفادوا بأن الأب يمر بحالة نفسية سيئة بعدما تركت زوجته المنزل ومن المرجح أن يكون ذلك السبب في ارتكاب تلك المذبحة، وتمكنت قوات الأمن من ضبط الأب واعترف بارتكابه الواقعة، وتم اتخاذ الإجراءات القانونية حيال الواقعة وتتولى النيابة العامة التحقيقات.</t>
  </si>
  <si>
    <t>https://www.alarabiya.net/arab-and-world/egypt/2024/07/31/%D8%A7%D9%86%D8%AA%D9%82%D8%A7%D9%85%D8%A7-%D9%85%D9%86-%D8%B2%D9%88%D8%AC%D8%AA%D9%87-%D8%A3%D8%A8-%D9%85%D8%B5%D8%B1%D9%8A-%D9%82%D8%AA%D9%84-%D8%A3%D8%B7%D9%81%D8%A7%D9%84%D9%87-%D8%A7%D9%84%D9%80-4-%D9%88%D8%B5%D9%88%D8%B1%D9%87%D9%85-%D9%81%D9%8A%D8%AF%D9%8A%D9%88-%D9%88%D8%A3%D8%B1%D8%B3%D9%84%D9%87-%D9%84%D9%87%D8%A7-</t>
  </si>
  <si>
    <t>https://www.alarabiya.net/arab-and-world/egypt/2024/07/30/%D8%A3%D8%A8-%D9%8A%D9%82%D8%AA%D9%84-%D8%A3%D8%A8%D9%86%D8%A7%D8%A6%D9%87-%D8%A7%D9%84%D8%A3%D8%B1%D8%A8%D8%B9%D8%A9-%D9%81%D9%8A-%D9%85%D8%B5%D8%B1-%D8%AC%D8%B1%D9%8A%D9%85%D8%A9-%D8%AA%D9%87%D8%B2-%D9%85%D8%AD%D8%A7%D9%81%D8%B8%D8%A9-%D8%A7%D9%84%D9%82%D9%84%D9%8A%D9%88%D8%A8%D9%8A%D8%A9</t>
  </si>
  <si>
    <t>https://www.alarabiya.net/arab-and-world/egypt/2024/09/13/%D9%82%D8%A7%D8%AA%D9%84-%D8%A3%D8%A8%D9%86%D8%A7%D8%A1%D9%87-%D9%81%D9%8A-%D9%85%D8%B5%D8%B1-%D8%B0%D8%A8%D8%AD%D8%AA%D9%87%D9%85-%D9%84%D8%AD%D8%B1%D9%82-%D9%82%D9%84%D8%A8-%D8%B7%D9%84%D9%8A%D9%82%D8%AA%D9%8A-%D9%88%D9%84%D8%A7%D8%B2%D9%84%D8%AA-%D8%A3%D8%AD%D8%A8%D9%87%D8%A7-</t>
  </si>
  <si>
    <t>https://www.youm7.com/story/2025/12/20/%D8%AA%D8%A3%D9%8A%D9%8A%D8%AF-%D8%AD%D9%83%D9%85-%D8%A7%D9%84%D8%A5%D8%B9%D8%AF%D8%A7%D9%85-%D9%84%D8%A3%D8%A8-%D8%B0%D8%A8%D8%AD-%D8%A3%D8%A8%D9%86%D8%A7%D8%A1%D9%87-%D8%A7%D9%84%D9%804-%D8%A3%D8%AB%D9%86%D8%A7%D8%A1-%D9%86%D9%88%D9%85%D9%87%D9%85-%D9%81%D9%89/7240665</t>
  </si>
  <si>
    <t>https://gate.ahram.org.eg/daily/NewsPrint/1002988.aspx</t>
  </si>
  <si>
    <t>طفلة تحمل سفاحا من أخيها وشقيقهما الأكبر يترك الرضيعة أمام مسجد</t>
  </si>
  <si>
    <t>عاشرها معاشرة الأزواج عدة مرات مستغلا إقامتهما بمنزل واحد في غفلة من الأهل</t>
  </si>
  <si>
    <t>بعد اكتشاف الشقيق الأكبر للواقعة قام بترك الرضيعة أمام مسجد</t>
  </si>
  <si>
    <t>جريمة مركبة أبطالها 3 أشقاء أكبرهم في منتصف العشرينات، علاقة غير شرعية جمعت الأخت مع أخيها الأوسط أسفرت عن رضيعة جاءت إلى الدنيا سفاحًا لتتوالى الجرائم بأخرى أكثر قسوة. على بعد خطوات من أحد المساجد، عثر عامل على رضيعة تصرخ بصوت مرتفع يخلع القلوب. رغم ضبابية المشهد لم يتردد المواطن البسيط في إبلاغ الشرطة لاتخاذ الإجراءات القانونية اللازمة والإجابة على السؤال الشائك "مين عمل كده؟". العميد عمرو حجازي رئيس مباحث قطاع الغرب وجه ضباط مباحث الجيزة بسرعة الانتقال إلى محل البلاغ صحبة المُبلغ. منذ وصوله عكف المقدم هشام فتحي رئيس المباحث على إيجاد كاميرا مراقبة تسهل مهمة البحث عن مرتكب الواقعة حتى وجد ضالته أعلى أحد المحال التجارية. ثوان معدودة وسط ظلمة الليل رصدت شخصًا يتخلص من الرضيعة بجوار المسجد وهروبه بعدها. بتتبع خط السير بشبكة الكاميرات أمكن تحديد هويته وضبطه ليكشف النقاب عن جريمة سفاح بعيدة عن الواقع. تلميذة لم تكمل عامها الـ15 وقعت في المحظور مع أخيها الذي يكبرها بثلاثة أعوام، ليس لمرة بل عاشرها معاشرة الأزواج مرات عدة مستغلا إقامتهما بمنزل واحد في غفلة من الأهل حتى اكتشف شقيقهما الأكبر الطامة الكبرى "حامل من اخوكي.. فضيحتنا هتبقى بجلاجل". بهدوء وعقلانية قرر الأخ الأكبر إنهاء القصة الحزينة، انتظر موعد ولادة أخته واصطحبها إلى الطبيب ثم أخذ رضيعتها وتخلص منها بمكان العثور عليها لتلقي الشرطة القبض على طرفي العلاقة الآثمة.</t>
  </si>
  <si>
    <t>https://www.masrawy.com/news/news_cases/details/2024/12/1/2684174/%D8%B7%D9%81%D9%84%D8%A9-%D8%AA%D8%AD%D9%85%D9%84-%D8%B3%D9%81%D8%A7%D8%AD%D8%A7-%D9%85%D9%86-%D8%A3%D8%AE%D9%8A%D9%87%D8%A7-%D9%88%D8%B4%D9%82%D9%8A%D9%82%D9%87%D9%85%D8%A7-%D8%A7%D9%84%D8%A3%D9%83%D8%A8%D8%B1-%D9%8A%D8%AA%D8%AF%D8%AE%D9%84-%D8%A8%D8%AC%D8%B1%D9%8A%D9%85%D8%A9-%D8%AB%D8%A7%D9%86%D9%8A%D8%A9</t>
  </si>
  <si>
    <t>أب قتل رضيعته خنقًا أمام أمها بكفر الشيخ لخيانته مع خالها</t>
  </si>
  <si>
    <t>اعتدي علي زوجته بالضرب لترد الزوجة أن الطفلة قد لا تكون ابنته فقام بخنقها باستخدام منديل قماش</t>
  </si>
  <si>
    <t>خلاف بينهما بسبب المصروفات وعدم توفر المال لشراء المخدرات واتهامه زوجته بخيانه مع خالها بعد ملاحظة وجود منشطات جنسية في غرفة خال الزوجة</t>
  </si>
  <si>
    <t>ترك محل إقامته في قرية إبشان بمركز بيلا عام 2020 متوجهًا إلى محافظة الجيزة للعمل، حيث تعرف على زوجته "إ.ع.س" وتزوجها، وبسبب صعوبة الأوضاع المعيشية، ارتكب جريمة سرقة أدت إلى حبسه ستة أشهر. وخلال فترة حبسه، أنجبت زوجته الطفلة "تمارا" التي لم يتمكن من تسجيلها لعدم وجود أموال كافية، وبعد خروجه من السجن، اكتشف تعاطي زوجته لمخدر الشابو، ليشاركا سويًا في الإدمان. ومع مرور الوقت، طُردا من مسكنهما وتوجها بصحبة الطفلة إلى شقة خال الزوجة في قرية تابعة لمركز الحوامدية بالجيزة، واستمر الزوجان في تعاطي الشابو حتى يوم 26 أبريل 2025.</t>
  </si>
  <si>
    <t>حمل المتهم جثمان ابنته واتصل بشقيقته المقيمة في قرية إبشان، وأخبرها بوفاة الطفلة، واستقل سيارة أجرة متوجها إلى بيلا ولكن الركاب اشتبهوا في وفاتها</t>
  </si>
  <si>
    <t>مقيمان بالأساس في كفر الشيخ - بيلا - قرية إبشان</t>
  </si>
  <si>
    <t>أدلى عامل متهم بقتل رضيعته البالغة من العمر عامًا ونصف خنقًا، باعترافات تفصيلية أمام وكيل نيابة بيلا بمحافظة كفر الشيخ، كشف فيها عن دوافعه المروعة لارتكاب الجريمة التي وقعت أمام والدة الطفلة، وذلك تحت تأثير تعاطيهما لمخدر الشابو ولشكه في وجود علاقة بين زوجته وخالها.1جاءت هذه الاعترافات خلال إعادة عرض المتهم "مسعد.ع.س" (32 عامًا، مواليد محافظة كفر الشيخ) على النيابة العامة، بعدما سبق إخلاء سبيله في بداية التحقيقات قبل اكتشاف الشبهة الجنائية في وفاة الرضيعة. وخلال المواجهة، أقر المتهم بارتكاب جريمة قتل ابنته خنقًا باستخدام منديل قماش، وأوضح في اعترافاته، أنه ترك محل إقامته في قرية إبشان بمركز بيلا عام 2020 متوجهًا إلى محافظة الجيزة للعمل، حيث تعرف على زوجته "إ.ع.س" وتزوجها، وبسبب صعوبة الأوضاع المعيشية، ارتكب جريمة سرقة أدت إلى حبسه ستة أشهر. وخلال فترة حبسه، أنجبت زوجته الطفلة "تمارا" التي لم يتمكن من تسجيلها لعدم وجود أموال كافية، وبعد خروجه من السجن، اكتشف تعاطي زوجته لمخدر الشابو، ليشاركا سويًا في الإدمان. ومع مرور الوقت، طُردا من مسكنهما وتوجها بصحبة الطفلة إلى شقة خال الزوجة في قرية تابعة لمركز الحوامدية بالجيزة، واستمر الزوجان في تعاطي الشابو حتى يوم 26 أبريل 2025. وفي اليوم التالي، 27 أبريل 2025، استيقظ المتهم وزوجته وابنتهما ظهرًا، وخلال تواجدهما في الشقة نشب خلاف بينهما بسبب المصروفات وعدم توفر المال لشراء المخدرات، لاحظ المتهم وجود منشطات جنسية في غرفة خال الزوجة، مما أثار شكوكه واستفسر من زوجته عن سبب وجودها. اعترف المتهم بأنه انتابه الشك في وجود علاقة جنسية بين زوجته وخالها، وتحت تأثير المخدر، اعتدى على زوجته بالضرب، لترد الزوجة خلال الخلاف بأن الطفلة قد لا تكون ابنته، هذا التصريح زاد من شكوك المتهم في نسب الطفلة، فقام بخنقها باستخدام منديل قماش. وصف المتهم للنيابة كيف لف المنديل حول عنق رضيعته وجذبه بكلتا يديه حتى فارقت الحياة، وذلك أمام والدتها التي لم تبد أي رد فعل سوى الإمساك بشعر الطفلة قائلة: "إن شاء الله تموت أنت وهي"، ثم جذبت جثة الطفلة وألقتها أرضًا. عقب ذلك، حمل المتهم جثمان ابنته واتصل بشقيقته المقيمة في قرية إبشان، وأخبرها بوفاة الطفلة دون ذكر سبب الوفاة، فطلبت منه شقيقته التوجه إلى القرية لدفن الجثمان في مقابر العائلة. استقل المتهم سيارة أجرة متوجهًا إلى بيلا حاملًا جثة ابنته، وخلال الرحلة، اشتبه الركاب في وفاتها واكتشفوا الحقيقة، ليتم القبض على المتهم حينها. في سياق متصل، وبسؤال شقيقة المتهم في تحقيقات النيابة، أقرت بتلقيها اتصالًا من شقيقها يخبرها بوفاة ابنته دون ذكر الأسباب، وطلبت منه الحضور لدفن الجثمان دون علمها بتفاصيل الجريمة.</t>
  </si>
  <si>
    <t>https://www.masrawy.com/news/news_regions/details/2025/5/20/2790764/-%D8%A8%D8%AA%D8%AE%D9%88%D9%86%D9%8A%D9%86%D9%8A-%D9%85%D8%B9-%D8%AE%D8%A7%D9%84%D9%83-%D8%A7%D8%B9%D8%AA%D8%B1%D8%A7%D9%81%D8%A7%D8%AA-%D8%A3%D8%A8-%D9%82%D8%AA%D9%84-%D8%B1%D8%B6%D9%8A%D8%B9%D8%AA%D9%87-%D8%AE%D9%86%D9%82-%D8%A7-%D8%A3%D9%85%D8%A7%D9%85-%D8%A3%D9%85%D9%87%D8%A7-%D8%A8%D9%83%D9%81%D8%B1-%D8%A7%D9%84%D8%B4%D9%8A%D8%AE</t>
  </si>
  <si>
    <t>العاشر من رمضان ثان</t>
  </si>
  <si>
    <t>العثور على رضيعين توأم أمام مسجد بالعاشر من رمضان</t>
  </si>
  <si>
    <t>إلقاء الرضيعين أمام مسجد بجوارهما شنطة بداخلها ملابس ولبن أطفال</t>
  </si>
  <si>
    <t>تم نقل الرضيع إلى حضانة المستشفى</t>
  </si>
  <si>
    <t>عثر الأهالي بمدينة العاشر من رمضان، اليوم السبت، على طفلين حديثي الولادة أمام مسجد بالمجاورة 58 بالمدينة، وتم إبلاغ قسم الشرطة لاتخاذ اللازم قانونا نحوهما. البداية بتلقي الأجهزة الأمنية بقسم شرطة ثان العاشر بلاغا بالعثور على طفلين رضيعين توأم أمام مسجد في المجاورة 58 بدائرة القسم. وبالفحص تبين أن الطفلين اللذين تم العثور عليهما عبارة عن ولد وبنت حديثي الولادة، وعثر بجوارهما على شنطة بداخلها ملابس ولبن أطفال، دون أن يتم العثور على أي شيء يدل على هويتهما. تم تحرير محضر بالواقعة، وبالعرض على جهات التحقيق كلفت المباحث بالتحري عن الواقعة وملابساتها وتحديد هوية الطفلين وتفريغ كاميرات المراقبة الموجودة بمحيط مكان العثور عليهما.</t>
  </si>
  <si>
    <t>https://www.almasryalyoum.com/news/details/2603738</t>
  </si>
  <si>
    <t>https://www.youm7.com/story/2022/5/21/%D8%A7%D9%84%D8%B9%D8%AB%D9%88%D8%B1-%D8%B9%D9%84%D9%89-%D8%B1%D8%B6%D9%8A%D8%B9%D9%8A%D9%86-%D8%AA%D9%88%D8%A3%D9%85-%D8%A3%D9%85%D8%A7%D9%85-%D9%85%D8%B3%D8%AC%D8%AF-%D8%A8%D8%A7%D9%84%D8%B4%D8%B1%D9%82%D9%8A%D8%A9/5770757</t>
  </si>
  <si>
    <t>طنطا أول</t>
  </si>
  <si>
    <t>يقتل زوجته وابنتيه خنقا وبالبطيء.. ويغافل المحققين لينتحر</t>
  </si>
  <si>
    <t>اقتادها لغرفتها زاعمًا اللعب رفقتها مستغلًا حداثة سنها، ووضع لاصقًا طبيًا على عينيها وفاهها وباغتها كاتما بيده أنفاسها حتى تيقن من وفاتها قاصدًا قتلها</t>
  </si>
  <si>
    <t>خلافات شديدة مع زوجته نتيجة مروره بضائقة مالية كبيرة ومروره بأزمة نفسية حادة</t>
  </si>
  <si>
    <t>فتح الغاز الطبيعي أثناء النوم</t>
  </si>
  <si>
    <t>رقم 16057 لسنة 2023 جنايات طنطا أول والمقيدة برقم 1220 لسنة 2023 كلي جنوب طنطا</t>
  </si>
  <si>
    <t>في 25-3-2024 حكم محكمة جنايات طنطا بالإعدام</t>
  </si>
  <si>
    <t>يوجد ابن ثالث أحمد طالب ثانية هندسة الإسكندرية نجي من الموت لوجوده خارج المنزل وإقامته بالمدينة الجامعية بالإسكندرية</t>
  </si>
  <si>
    <t>بطريقة بشعة ولا تصدق، قتل مصري زوجته الصيدلانية وابنتيه خنقا، حيث فتح الغاز عليهم أثناء نومهن ليتركهن جثثا هامدة. تسريب غاز وشهدت محافظة الغربية شمال مصر الواقعة البشعة، حيث تلقت السلطات بلاغا بوجود تسريب غاز طبيعي، بشقة في شارع الحمزاوى التابع لقسم أول طنطا ووجود مصابين ومتوفين داخل الشقة. انتقلت قوة أمنية إلى موقع الحادث، وتبين وفاة صيدلانية تدعي منى السروجي وابنتيها "زينة وجميلة" وتم نقل جثثهن إلى مستشفى المنشاوي العام. ضائقة مالية التحريات الأولية كشفت عن أن الزوج وراء ارتكاب الجريمة، حيث فتح الغاز الطبيعي أثناء نوم الزوجة وابنتيها من أجل قتلهن، بسبب خلافات شديدة مع زوجته نتيجة مروره بضائقة مالية كبيرة. الابنة القتيلة على يد أبيها الابنة القتيلة على يد أبيها بمواجهة الزوج اعترف بجريمته، وتمكنت قوة أمنية من إنقاذه، بعدما حاول مغافلة المحققين، والانتحار بقطع شرايين يده، فيما تم نقله للمستشفى لتلقي العلاج. والد الزوجة يكشف من جانبه قال محمد السروجي والد الزوجة القتيلة لـ "العربية.نت" إنه تلقى خبر الوفاة بصدمة بالغة، حيث لم يتوقع أن يتم قتل ابنته بهذه الطريقة، مضيفا أن ابنته كانت تعاني من مشكلات كبيرة مع زوجها بسبب طباعه الحادة، وعصبيته المفرطة، وثورته لأتفه الأسباب، والتي نجمت عن إصابته بأزمة نفسية نتيجة مروره بضائقة مالية. وأضاف أنه تدخل كثيرا لاحتواء الخلافات بينهما، ولكن باءت كل محاولاته بالفشل، معلنا أنه ينتظر القصاص العادل لدم ابنته وحفيدتيه. الطفلة الأصغر القتيلة مع أختها وأمها على يد الوالد الطفلة الأصغر القتيلة مع أختها وأمها على يد الوالد جنازة مهيبة في سياق متصل، شيع الآلاف من أهالي مدينة طنطا وفي مشهد جنائزي مهيب جثامين الضحايا ودفنهم بمقابر أسرتهم. فيما قررت النيابة العامة التحفظ على الزوج داخل المستشفى، وعرضه للتحقيق بعد تحسن حالته الصحية، كما كلفت إدارة البحث الجنائي بالتحري عن ظروف وملابسات الواقعة وكشف كافة تفاصيلها.</t>
  </si>
  <si>
    <t>https://www.alarabiya.net/arab-and-world/egypt/2023/03/22/%D9%85%D8%B5%D8%B1-%D9%8A%D9%82%D8%AA%D9%84-%D8%B2%D9%88%D8%AC%D8%AA%D9%87-%D9%88%D8%A7%D8%A8%D9%86%D8%AA%D9%8A%D9%87-%D8%AE%D9%86%D9%82%D8%A7-%D9%88%D8%A8%D8%A7%D9%84%D8%A8%D8%B7%D9%8A%D8%A1-%D9%88%D9%8A%D8%BA%D8%A7%D9%81%D9%84-%D8%A7%D9%84%D9%85%D8%AD%D9%82%D9%82%D9%8A%D9%86-%D9%84%D9%8A%D9%86%D8%AA%D8%AD%D8%B1</t>
  </si>
  <si>
    <t>https://akhbarelyom.com/news/VideoDisplay/4052227/1/www.eta.gov.eg</t>
  </si>
  <si>
    <t>https://www.alarabiya.net/arab-and-world/egypt/2024/03/25/%D8%A7%D9%84%D8%A7%D8%B9%D8%AF%D8%A7%D9%85-%D8%B4%D9%86%D9%82%D8%A7-%D9%84%D8%B5%D9%8A%D8%AF%D9%84%D9%8A-%D9%82%D8%AA%D9%84-%D8%B2%D9%88%D8%AC%D8%AA%D9%87-%D9%88%D8%A7%D8%A8%D9%86%D8%AA%D9%8A%D9%87-%D9%81%D9%8A-%D9%85%D8%B5%D8%B1</t>
  </si>
  <si>
    <t>https://www.elwatannews.com/news/details/6487438</t>
  </si>
  <si>
    <t>https://www.masrawy.com/news/news_regions/details/2023/10/29/2488238/%D8%AE%D9%84%D8%B5-%D8%B9%D9%84%D9%8A%D9%87%D9%85-%D9%88%D8%A7%D8%AD%D8%AF%D8%A9-%D9%88%D8%B1%D8%A7-%D8%A7%D9%84%D8%AA%D8%A7%D9%86%D9%8A%D8%A9-%D8%B9%D8%B1%D8%B6-%D8%B3%D9%81%D8%A7%D8%AD-%D8%A3%D8%B3%D8%B1%D8%AA%D9%87-%D9%81%D9%8A-%D8%B7%D9%86%D8%B7%D8%A7-%D8%B9%D9%84%D9%89-%D8%A7%D9%84%D8%B7%D8%A8-%D8%A7%D9%84%D8%B4%D8%B1%D8%B9%D9%8A</t>
  </si>
  <si>
    <t>شمال سيناء</t>
  </si>
  <si>
    <t>المحافظات الحدودية</t>
  </si>
  <si>
    <t>أخميم</t>
  </si>
  <si>
    <t>طالبة تحاول إنهاء حياتها بتناول مادة سامة في سوهاج</t>
  </si>
  <si>
    <t>تناول مادة سامة أثناء تواجدها بالمنزل</t>
  </si>
  <si>
    <t>سوء حالتها النفسية بسبب خلافات أسرية</t>
  </si>
  <si>
    <t>تم نقلها إلى مستشفى سوهاج الجامعي حيث تم إنقاذها</t>
  </si>
  <si>
    <t>أُصيبت طالبة في منتصف العقد الثاني من العمر، بحالة تسمم نتيجة تناولها مادة غير معلومة بمنزلها الكائن بمركز أخميم بمحافظة سوهاج، وذلك لسوء حالتها النفسية بسبب خلافات أسرية، وتم نقلها إلى مستشفى سوهاج الجامعي. وتعود تفاصيل الواقعة عندما تلقت الأجهزة الأمنية بمديرية أمن سوهاج، إخطارًا من مأمور مركز شرطة أخميم، يفيد بورود إشارة من مستشفى سوهاج الجامعي، مفاده إصابة طالبة بحالة تسمم لتناولها مادة غير معلومة بمنزلها. إسعافنقل مصابة - أرشيفية طالبة تحاول إنهاء حياتها في سوهاج وبالانتقال والفحص تبین إصابة المدعوة 'جنا ا.ا.ع' 16 سنة، طالبة، وتقيم دائرة المركز، وأفادت المذكورة بأنه أثناء تواجدها بالمنزل تناولت مادة سامة، وذلك لسوء حالتها النفسية بسبب خلافات أسرية. كما أفادت والدتها المدعوة 'هالة ا.ع' 36 سنة، ربة منزل، وتقيم بذات الناحية، أيدت ما جاء بأقوال نجلتها المذكورة، ونفيتا الشبهة الجنائية، وحرر المحضر اللازم بالواقعة وتولت النيابة العامة التحقيقات.</t>
  </si>
  <si>
    <t>https://ahlmasrnews.com/news/local-news/13205361/%D8%AE%D9%84%D8%A7%D9%81%D8%A7%D8%AA-%D8%A3%D8%B3%D8%B1%D9%8A%D8%A9-%D8%A7%D9%86%D8%AA%D8%AD%D8%A7%D8%B1-%D8%B7%D8%A7%D9%84%D8%A8%D8%A9-%D8%B7%D8%A7%D9%84%D8%A8%D8%A9-%D8%AA%D8%AD%D8%A7%D9%88%D9%84-%D8%A5%D9%86%D9%87%D8%A7%D8%A1-%D8%AD%D9%8A%D8%A7%D8%AA%D9%87%D8%A7-%D8%A8%D8%AA%D9%86%D8%A7%D9%88%D9%84-%D9%85%D8%A7%D8%AF%D8%A9-%D8%B3%D8%A7%D9%85%D8%A9-%D9%81%D9%8A-%D8%B3%D9%88%D9%87%D8%A7%D8%AC</t>
  </si>
  <si>
    <t>البحيرة</t>
  </si>
  <si>
    <t>إيتاي البارود</t>
  </si>
  <si>
    <t>ضربها بالخرطوم وكواها بالنار.. أب يعذب ابنته حتى الموت في إيتاي البارود</t>
  </si>
  <si>
    <t>عذبها بوحشية عن طريق ضربها بخرطوم مياه وإحداث حروق بجسدها</t>
  </si>
  <si>
    <t>عدم رغبته في رعايتها بعد طلاقه من والدتها وزواجها من رجل آخر</t>
  </si>
  <si>
    <t>طلاق الأبوان ورعاية الأب للأبنة بعد زواج الأم من رجل آخر</t>
  </si>
  <si>
    <t>تم نقل الجثة إلى مستشفى إيتاي البارود المركزي</t>
  </si>
  <si>
    <t>في 8-9-2025 حكمت محكمة جنايات مستأنف دمنهور بتأييد السجن المشدد 15 سنة</t>
  </si>
  <si>
    <t>لفظت طفلة من مركز إيتاي البارود، بمحافظة البحيرة أنفاسها على يدي والدها بعدما عذبها بوحشية عن طريق ضربها بخرطوم مياه وإحداث حروق بجسدها. استقبل مستشفى إيتاي البارود، الطفلة "جنا .أ.ع "، 6 أعوام، من قرية قادوس العوامر، جثة هامدة وبالكشف الطبي عليها، تبيَّن وجود جروح وحروق على جسم الضحية، ولم يتم تحديد سبب الوفاة بعد. Error loading media Copy video url Play / Pause Mute / Unmute Report a problem Language Share Vidverto Player توصلت التحقيقات إلى أن الجاني والد الفتاة المتوفاة، بعد أن عذبها نتيجة عدم رغبته في رعايتها بعد طلاقه من والدتها وزواجها من رجل آخر. وتمكن فريق من ضباط الشرطة في إيتاى البارود، من ضبط المتهم، الذي اعترف بتعذيب ابنته وضربها ، وحرر المحضر اللازم، وأخطرت النيابة العامة التي طلبت تقرير الطب الشرعي لتحديد سبب الوفاة والأداة المستخدمة في الجريمة.</t>
  </si>
  <si>
    <t>https://www.masrawy.com/news/news_regions/details/2025/1/4/2703021/%D8%B6%D8%B1%D8%A8%D9%87%D8%A7-%D8%A8%D8%A7%D9%84%D8%AE%D8%B1%D8%B7%D9%88%D9%85-%D9%88%D9%83%D9%88%D8%A7%D9%87%D8%A7-%D8%A8%D8%A7%D9%84%D9%86%D8%A7%D8%B1-%D8%A3%D8%A8-%D9%8A%D8%B9%D8%B0%D8%A8-%D8%A7%D8%A8%D9%86%D8%AA%D9%87-%D8%AD%D8%AA%D9%89-%D8%A7%D9%84%D9%85%D9%88%D8%AA-%D9%81%D9%8A-%D8%A7%D9%84%D8%A8%D8%AD%D9%8A%D8%B1%D8%A9-</t>
  </si>
  <si>
    <t>https://www.youm7.com/story/2025/9/8/%D8%AA%D8%A3%D9%8A%D9%8A%D8%AF-%D8%AD%D9%83%D9%85-%D8%A7%D9%84%D8%B3%D8%AC%D9%86-%D8%A7%D9%84%D9%85%D8%B4%D8%AF%D8%AF-15-%D8%B3%D9%86%D8%A9-%D9%84%D9%85%D8%B2%D8%A7%D8%B1%D8%B9-%D9%82%D8%AA%D9%84-%D8%A7%D8%A8%D9%86%D8%AA%D9%87-%D9%81%D9%89/7115132</t>
  </si>
  <si>
    <t>الوراق</t>
  </si>
  <si>
    <t xml:space="preserve"> سائق شرع في قتل ابنته بالوراق بسبب شكه في سلوكها </t>
  </si>
  <si>
    <t>جرح قطعي بالرقبة باستخدام كتر وارتجاج بالمخ وسحجات وكدمات متفرقة بالجسم</t>
  </si>
  <si>
    <t>تغيبها عن المنزل وشكه في سلوكها</t>
  </si>
  <si>
    <t>بلاغ من مستشفى الوراق بوصولها مصابة</t>
  </si>
  <si>
    <t>تباشر النيابة العامة بالجيزة التحقيق في شروع سائق في قتل ابنته بمنطقة الوراق، بعد حفل تعذيب وقام بسحلها متسببا في إصابتها بجروح بالرقبة وارتجاج بالمخ، وذلك بسبب شكه في سلوكها. وباجراء التحريات حول الواقعة، تبين أن الفتاة المصابة تُدعى «جنا. س» وتبلغ من العمر 18 عاما، وقام والدها بضربها ضربا مبرحا بسبب تغيبها عن المنزل وشكه فى سلوكها. اقرأ ايضا| حبس متهم بإدرة «أكاديمية وهمية» للنصب على المواطنين بالجيزة Wadi Rum fly over... 00:54 Previous Pause Next 00:34 / 01:41 Mute Settings Fullscreen Copy video url Play / Pause Mute / Unmute Report a problem Language Share Vidverto Player وكانت الأجهزة الأمنية بمديرية أمن الجيزة قد تلقت بلاغًا من مستشفى الوراق، أفاد بوصول فتاة مصابة بجرح قطعي بالرقبة وارتجاج بالمخ وسحجات وكدمات متفرقة بالجسم والحالة العامة سيئة. وباجراء التحريات حول الواقعة تبين أن الفتاة المصابة تُدعى «جنا. س» وتبلغ من العمر 18 عامـًا، وقام والدها بضربها ضربًا مبرحًا بسبب تغيبها عن المنزل وشكه فى سلوكها. جرى ضبط المتهم وتبين أنه يعمل سائق ويبلغ من العمر 46 عامًا، بمواجهته أقر بارتكاب الواقعة وأرشد عن السلاح الأبيض المستخدم «كتر»، وجرى اتخاذ ما يلزم من إجراءات قانونية حيال الواقعة.</t>
  </si>
  <si>
    <t>https://akhbarelyom.com/news/newdetails/4399981/1/%D8%A7%D9%84%D8%AA%D8%AD%D9%82%D9%8A%D9%82-%D9%85%D8%B9-%D8%B3%D8%A7%D8%A6%D9%82-%D8%B4%D8%B1%D8%B9-%D9%81%D9%8A-%D9%82%D8%AA%D9%84-%D8%A7%D8%A8%D9%86%D8%AA%D9%87-%D8%A8%D8%A7%D9%84%D9%88%D8%B1%D8%A7%D9%82</t>
  </si>
  <si>
    <t>الأهرام</t>
  </si>
  <si>
    <t>جريمة الهرم.. «عبدالمولى» خرج من السجن وذبح زوجته وبناته الـ5</t>
  </si>
  <si>
    <t>طعن وجروح ذبحة بالرقبة - السكين</t>
  </si>
  <si>
    <t>دائم التعدي والخلاف مع زوجته، وكانت حالته المادية سيئة، وقبل أيام خرج من السجن حيث كان يقضي عقوبة السجن بقضية مخدرات</t>
  </si>
  <si>
    <t>خرج من السجن في عقوبة بقضية مخدرات قبل أيام - وقت الجريمة شغل أغاني بصوتِ عال ليمنع وصول أصوات استغاثة أسرته إلى الجيران ثم دخن سيجارة بعد الجريمة وحاول إضرام النيران بالمنزل</t>
  </si>
  <si>
    <t>المتهم مسجل خطر سرقات تروسيكلات ويتعاطي المخدرات بشكل دائم وقبل 6 سنوات تزوج من سيدة أخرى وأنجب منها طفلًا يٌدعى «فهد»، عمره الآن 5 سنوات، وحين تكون صديقتها غضبانة يأتي بالزوجة الثانية بالمنزل - هناك طفلة ناجية كانت بمنزل جدتها بالبساتين</t>
  </si>
  <si>
    <t>وسط حراسات أمنية مشدّدة، اقتادت أجهزة الأمن في الجيزة، الأربعاء، المتهم بارتكاب مذبحة الهرم إلى مسرح الجريمة لتمثيلها عقب القبض عليه لدى اختبائه في منزل صديقه بمنطقة الطالبية الذي كان على علم بالجريمة التي راح ضحيتها زوجة الجاني وابنتهما فيما أصيب 4 من بناتهما بجروح قطعية وذبحية. شغل أغاني وذبحهم وقال شهود عيان وأقارب من أسرة الضحايا، لـ«المصري اليوم»، إن المتهم «عبدالمولى. ب»، 42 سنة، عامل خٌردة، وقت الجريمة شغل أغاني بصوتِ عال ليمنع وصول أصوات استغاثة أسرته إلى الجيران بالمنطقة الريفية البسيطة. وحكى رجل يُدعى عم «أحمد»، أنه في تمام الـ9 مساء الاثنين، تنامى إلى مسامعه صوت استغاثة إحدى بنات المتهم تردد: «إلحقونا»، ومن فوره هرول إلى بيت «عبدالمولى» لتواجهه بركة دماء على الحوائط في الطابق الأرضي وبعدها عثر على جثة طفلة عمرها 8 سنوات وجوارها أمها، بينما كان رب الأسرة يدخن سيجارة مع صوت الأغاني المرتفع، ويكشفت نحره لبقيه بناته الـ4. يذكر الأهالي أن «عبدالمولى» دائم التعدي والخلاف مع زوجته، وقبل أيام خرج من السجن حيث كان يقضي عقوبة السجن بقضية مخدرات وتحملته زوجته «رانيا»، لتربي أولادهما الـ5 لاسيما وإنهما أقارب ومسقط رأسيهما بني سويف. مفاجآت جديدة في مذبحة الهرم وإحدى صديقات الضحية ربة المنزل، تشير إلى أن عامل الخُردة مسجل خطر سرقات «تروسيكيلات» ويتعاطي المخدرات بشكل دائم، لافتةً إلى أن جزء من خلف الزوجين كان رغبتها في العودة إلى مسقط رأسها إذ قدمت للعيش معه بالمنزل محل الجريمة المستأجر من شخص قبل نحو عامين فقط. وتقول صديقة «رانيا»، وكاتمة أسرارها، وفق وصفها، أن «عبدالمولى» قبل 6 سنوات تزوج من سيدة أخرى وأنجب منها طفلًا يٌدعى «فهد»، عمره الآن 5 سنوات، وحين تكون صديقتها غضبانة يأتي بالزوجة الثانية بالمنزل، وهكذا كانت تسير الحياة بينهما. بعد وصول فريق من النيابة العامة إلى مكان الجريمة، وهو منزل مكون من طابق واحد فوق الأرضي وسط أراضي زراعية وتحيط به بعض الأكشاك الخاصة بتجميع الخٌردة والمنازل البسيطة، ورفع عينة من الدماء والقبض على المتهم لدى اختفائه في منزل صديقه بمنطقة الطالبية، صرحت بدفن جثتي الضحيتين بينما طلبت الاستعلام عن الحالة الصحية للمصابين تمهيدًا لسماع إفادتهم. المنزل محل الجريمة المنزل محل الجريمة المنزل محل الجريمة المنزل محل الجريمة المتهم بارتكاب مذبحة الهرم يحاول إشعال النيران في المنزل واكتظ مستشفى الهرم بأقارب الأسرة المنكوبة، اكتسى الحزن وجوههم وروى عم «رانيا»، أنهم فوجئوا بالحادث بتلقي تليفون من أقارب لهم بذات مكان الجريمة يخبرونهم بأن «عبدالمولى» ذبح عياله كلهم فيما عدا طفلة كانت في منزل جدتها بمنطقة البساتين، وعرفوا بمخططه الإجرامي لإبعاد الشبهة الجنائية عنه برفعه صوت الأغاني كي لا ينقذهم أحد من الجيران ومحاولته إضرام النيران بالبنزين في المسكن عقب إحضاره سكينًا ونحره زوجته ثم أولاده، ليظن الأهالي أنهم ماتوا في حريق. وبآسى روى أهل الضحايا، أن الزوجة غضبت بمنزل أسرتها أكثر من مرة وأبيها كان يصر على عودتها لمنزل «عبدالمولى» بحجة أن بناتها «هيروحوا فين لو انفصلت بالطلاق». وتردد بين الأهالي، أن إحدى بنات «عبدالمولى» حكت لأبيها عن تحدثها مع رجل غريب، فاستشاط غضبًا، ولكن عدد من السيدات صديقاتها يقولن إنها كانت ست طيبة وأخلاقها حسنة. وعقب الدخول إلى منزل المتهم عُثر على مواد مخدرة وتحديدًا «استروكس»، وأمرت النيابة بحبسه احتياطيًا وبالتحفظ على ما ضبط بمسرح الجريمة وفحصه من قبل المعمل الجنائي، كما أمرت بسحب عينة من دماء رب الأسرة المنكوبة وتحليلها وبيان تعاطيه مواد مخدرة وقت ارتكابه للجريمة من عدمه، وما تزال التحقيقات مستمرة. المنزل محل الجريمة المنزل محل الجريمة وزارة الداخلية تكشف تفاصيل جريمة الهرم كشفت أجهزة الأمن ملابسات ما تبلغ لقسم شرطة الأهرام بمديرية أمن الجيزة، بإقدام عامل خردة، مقيم بدائرة القسم، له معلومات جنائية على قتل زوجته ربة منزل، وابنته 8 سنوات، وإصابة 4 من بناته، بجروح طعنية وذبحية، وهروبه من مكان الواقعة، وبسؤال اثنين من بناته المصابات قررتا بأن والدهما دائم تعاطي المواد المخدرة، وبتاريخ الواقعة حدثت مشادة كلامية بينه ووالدتهما تطورت إلى مشاجرة استخدم خلالها سلاحًا أبيض «سكين» وتعدى عليهن فأحدث الإصابات المشار إليها وحاول إضرام النيران بالمنزل. عقب تقنين الإجراءات تم ضبط المتهم حال اختبائه بمسكن صديق له- مقيم بدائرة قسم شرطة الطالبية- له معلومات جنائية- تم ضبطه، وبمواجهته اعترف بارتكاب الواقعة على إثر خلافات زوجية، وبمواجهة الأخير أيّد أقوال الأول وأشار إلى علمه بارتكابه الواقعة، وتم اتخاذ الإجراءات القانونية.</t>
  </si>
  <si>
    <t>https://www.almasryalyoum.com/news/details/2952977</t>
  </si>
  <si>
    <t>https://www.alarabiya.net/arab-and-world/egypt/2023/08/09/%D8%B6%D8%A8%D8%B7-%D8%B0%D8%A7%D8%A8%D8%AD-%D8%B2%D9%88%D8%AC%D8%AA%D9%87-%D9%88%D8%A8%D9%86%D8%A7%D8%AA%D9%87-%D8%A7%D9%84%D8%AE%D9%85%D8%B3%D8%A9-%D9%81%D9%8A-%D9%85%D8%B5%D8%B1-%D9%88%D9%87%D8%B0%D9%87-%D8%B5%D9%88%D8%B1%D8%AA%D9%87</t>
  </si>
  <si>
    <t>https://gate.ahram.org.eg/News/4439968.aspx</t>
  </si>
  <si>
    <t>أبو تيج</t>
  </si>
  <si>
    <t>الأب يقتل 3 من أبناءه بالساطور بينما صرخ الرابع مستنجداً بالجيران في أبو تيج</t>
  </si>
  <si>
    <t>إصابات بجروح خطيرة بآلة قطع أشجار "بلطة"</t>
  </si>
  <si>
    <t>حالة نفسية سيئة</t>
  </si>
  <si>
    <t>كانت الأم بالأعلى أثناء حدوث الجريمة</t>
  </si>
  <si>
    <t>تم نقل الجثامين إلى مشرحة مستشفى أبو تيج النموذجي</t>
  </si>
  <si>
    <t>في واقعة مأساوية بشعة بصعيد مصر، وقعت مذبحة عائلية بإحدى قرى محافظة أسيوط بعدما تخلص أب من أبنائه الثلاثة وأصاب الرابع بعد الاعتداء عليهم بـ"ساطور". وشهدت قرية دكران بمركز أبوتيج بمحافظة أسيوط اعتداء أب على أبناءه الأربعة باستخدام ساطور، حيث أبلغ الأهالي السلطات بالواقعة، وانتقلت السلطات إلى موقع الحادث وتم ضبط الأب المتهم "فتح الله.أ.ن"، وأمرت السلطات بنقل الجثامين إلى مشرحة مستشفى أبوتيج النموذجي، كما تم نقل الابن الرابع المصاب إلى العناية المركزة. تعبيرية تعبيرية سماع صراخ الابن الرابع وأكد شهود عيان في التحقيقات الأولية، أن المتهم كان يعاني من حالة نفسية سيئة خلال الفترة الأخيرة، وأنه يوم ارتكاب الجريمة سمعوا صوت صراخ صادر من المنزل، واستنجد الابن الرابع بالجيران الذين هرعوا لمكان الواقعة وتبين قيام الأب بالاعتداء على أبنائه بطريقة وحشية باستخدام الساطور، حيث توفي ثلاثة من الأبناء جراء إصابات جسيمة بكافة أنحاء الجسم، بينما نجا الابن الرابع من الموت بأعجوبة وتم نقله إلى المستشفى مصابا بإصابات بالغة. تعبيرية تعبيرية واقعة مشابهة قبل أشهر يذكر أن واقعة مشابهة وقعت بشهر يوليو الماضي، حيث أقدم أب على قتل أبنائه الأربعة بقرية حلابة بدائرة مركز قليوب بمحافظة القليوبية في مصر، أصغرهم طفل يبلغ من العمر 5 أعوام، وأكبرهم يبلغ من العمر 21 عاما. وبسؤال أهالي المنطقة أفادوا بأن الأب يمر بحالة نفسية سيئة، ومن المرجح أن يكون ذلك السبب في ارتكاب تلك المذبحة. وفي اعترافات صادمة أمام النيابة العامة قال المتهم عبد العظيم، إنه أقدم على ذبح أبنائه الأربعة تسنيم ونادين وتغريد وجلال انتقاما من طليقته التي كان يشك في سلوكها قائلا "ذبحت العيال عشان أحرق قلب طليقتي"، بينما شهد والده أنه كان يتعاطى المخدرات، وأنها أثرت على عقله وأصبح يعاني من الشك الدائم.</t>
  </si>
  <si>
    <t>https://www.alarabiya.net/arab-and-world/egypt/2024/11/29/%D9%85%D8%B0%D8%A8%D8%AD%D8%A9-%D8%B9%D8%A7%D8%A6%D9%84%D9%8A%D8%A9-%D8%AC%D8%AF%D9%8A%D8%AF%D8%A9-%D9%81%D9%8A-%D9%85%D8%B5%D8%B1-%D8%A3%D8%A8-%D9%8A%D9%82%D8%AA%D9%84-%D8%A3%D8%A8%D9%86%D8%A7%D8%A1%D9%87-%D8%A8%D8%A7%D8%B3%D8%AA%D8%AE%D8%AF%D8%A7%D9%85-%D8%B3%D8%A7%D8%B7%D9%88%D8%B1-</t>
  </si>
  <si>
    <t>https://www.almasryalyoum.com/news/details/3318778</t>
  </si>
  <si>
    <t>ذبح بآلة قطع أشجار (بلطة)</t>
  </si>
  <si>
    <t>سوهاج أول</t>
  </si>
  <si>
    <t>اذ عثر الاهالي علي جثه طفله، وتبين ان والدتها اقدمت علي قتلها ولاذت بالفرار</t>
  </si>
  <si>
    <t>سيده تقتل ابنتها وتهرب في المطريه اهل مصرنشر في اهل مصر يوم 20 - 11 - 2022 شهدت حي المطريه التابع ل محافظه القاهره، حادثا ماساويا، اذ عثر الاهالي علي جثه طفله، وتبين ان والدتها اقدمت علي قتلها ولاذت بالفرار. ام تقتل ابنتها في المطريه تلقت اجهزه الامن بالقاهره اخطارا من شرطه النجده، يفيد بوجود جثه لطفله باحد الشوارع بدائره قسم شرطه المطريه، وبالانتقال والفحص تبين ان الجثه لطفله تدعي "جنه" عمرها 10 سنوات وتبين اختفاء والدتها وبعمل التحريات تبين ان والد الطفله توفي منذ شهرين فقط ويكثف رجال المباحث جهودهم للقبض علي المتهمه، وتحرر المحضر اللازم. شاب ينهي حياته بحبه الغله السامه في حلوان في سياق مختلف.. اقدم شاب بمنطقه حلوان في القاهره، علي انهاء حياته بتناول حبه الغلال السامه، بسبب خلافات اسريه. حبه الغلال السامه تلقي قسم شرطه حلون، بلاغا بالعثور علي جثه شاب داخل شقه بحلوان، وبالانتقال تبين العثور علي جثه شاب يرتدي كامل ملابسه، وتبين عدم وجود اصابات ظاهريه، ورجحت التحريات تناوله قرص حبه حفظ الغلال بسبب خلافات اسريه، وجري تحرير محضر بالواقعه.</t>
  </si>
  <si>
    <t>https://www.masress.com/ahlmasr/13049529</t>
  </si>
  <si>
    <t>مدينة نصر ثالث</t>
  </si>
  <si>
    <t>عمارات مدينة نصر الجديدة</t>
  </si>
  <si>
    <t>دفاع طفلتي الأسانسير عن والدهما: «استعان بسوابق وهتكوا عرضهم»</t>
  </si>
  <si>
    <t>محاولة اختطاف وتخدير وهتك عرض</t>
  </si>
  <si>
    <t>تخدير الطفلتين في الأسانسير ثم خطف إحداهما والشروع في خطف الأخرى بالإكراه، وقد تم هتك العرض، ومحاولة الهروب للخارج</t>
  </si>
  <si>
    <t>تكوين تشكيل عصابي لخطف الأطفال من الأم لخلاف على الحضانة</t>
  </si>
  <si>
    <t>الأب أحمد أ، متهم ثان، متهم ثالث عبد الرحمن سائق</t>
  </si>
  <si>
    <t>هما في حضانة والدتهما الشاكية هبة حسن محمود، بموجب حكم قضائي صادر من عام 2018</t>
  </si>
  <si>
    <t>تم إحالتهم للمحاكمة أمام محكمة الجنح</t>
  </si>
  <si>
    <t>اعترف المتهم الثاني بواقعة خطف وتخدير طفلتي الأسانسير في مدينة نصر بالقاهرة، بارتكابه الواقعة مع والدهما والمتهم الثالث- سائق. محاكمة المتهمين بخطف وتخدير طفلتي الأسانسير في مدينة نصر وتنظر محكمة جنح مدينة نصر في القاهرة، اليوم الأربعاء، محاكمة المتهمين لما نسب إليهم من خطف إحدى الطفلتين والشروع في خطف أختها، وتعريض حياتهما للخطر. وروى المتهم في تحقيقات النيابة العامة بقضية طفلتي الأسانسير التي حصلت «المصري اليوم» على نسخة منها: «أول ما طلع الأسانسير وسمعنا صوتهم منه فتحنا الباب، ودخلنا كتفناهم وحطينا القماش على وشهم علشان يهدوا، والبنت الكبيرة اللي أنا كنت ماسكها قعدت تضرب فينا بس الحاجة اللي في القماش اتفاجئت إنها خدرتها وخلتها يغمي عليها».اعترافات المتهم الثاني بواقعة خطف طفلتي الأسانسير وقال المتهم الثاني بواقعة طفلتي الأسانسير في مدينة نصر: «الكلام ده كان يوم الأربعاء 13/12/2023 حوالي الساعة 3 م في عمارات مدينة نصر الجديدة»، مضيفًا: «والبنت الكبيرة فضلت تضرب فيا أنا وأبوها (أحمد) بس أغمى عليها من اللي أنا كنت حاطه على وشها». وأضاف قائلًا: «أنا ساعتها إتخضيت من اللي حصل، لأني مكنتش متوقع كده، فوقفنا في الأسانسير عشان ننزل، و(أحمد) قالى يالا نشيلهم ونروح بيهم العربية بسرعة، وبعدها لقينا الأسانسير وقف وفي واحدة ست قدامنا فقولنا لها إن في طوارئ والبنات تعبانين ولازم نوديهم المستشفى، وأنا كنت خايف وفاكر إن إحنا في الدور الأرضي فطلعت من غير البنت بره بس لقيت إن إحنا في الدور الـ11 فركبت تاني والست اللي كانت واقفة عملت شفرة الأسانسير ونزلتنا وشيلت أنا البنت الصغيرة، وكانت بتفوق فنزلتها وحطيت القماشة على وشها لحد ما أغمى عليها ونزلنا وطلعنا من العمارة أنا شايل البنت الصغيرة، و(أحمد) شايل البنت الكبيرة». وأفاد بأن المتهم الثالث «عبدالرحمن»- سائق، كان من المفترض أن يكون في انتظارهما في السيارة، مشيرًا إلى أنه «طلعنا من العمارة أنا شايل البنت الصغيرة و(أحمد) شايل البنت الكبيرة، وأنا</t>
  </si>
  <si>
    <t>https://www.almasryalyoum.com/news/details/3089579</t>
  </si>
  <si>
    <t>https://www.almasryalyoum.com/news/details/3089050</t>
  </si>
  <si>
    <t>https://www.almasryalyoum.com/news/details/3087443</t>
  </si>
  <si>
    <t>كفر الدوار</t>
  </si>
  <si>
    <t>قيام طالبتان بمحاولة انتحار بكفر الدوار بتناول أقراص سامة</t>
  </si>
  <si>
    <t>تناول أقراص سامة</t>
  </si>
  <si>
    <t>بسبب رسوبهما في امتحان الشهادة الإعدادية</t>
  </si>
  <si>
    <t>تم نقلها إلى مركز السموم بمستشفى كفر الدوار العام حيث تم انقاذها</t>
  </si>
  <si>
    <t>أقدمت طالبتان بالشهادة الإعدادية في مدينة كفر الدوار بمحافظة البحيرة، منذ قليل، بمحاولة الانتحار بعد رسوبهما في الامتحان، و قاما بتناول أقراص سامة بهدف إنهاء حياتهما، تم نقل الطالبتين إلى مستشفى كفر الدوار العام لتلقي العلاج. كان اللواء محمود هويدي، مدير أمن البحيرة، بلاغاً من مأمور قسم شرطة كفر الدوار يفيد باقدام طالبتان بمحاولة انتحار لرسوبهم فى نتيجة امتحان الفصل الدراسي الأول للشهادة الإعدادية وبالمعاينة والفحص تبين ان المستشفى العام بكفرالدوار استقبلت كلاً من الطالبتين، جنى ج. إ. ورقية م. إ.، اللتين يبلغ عمرهما 14 عامًا، ويقيمان في شارع بولس بدائرة القسم، نتيجة ادعاء تناولهما لأقراص سامة، تم حجز الطالبتين في قسم السموم بمستشفى كفر الدوار العام لتلقي العلاج، وجاري تحرير المحضر اللازم تمهيدًا للعرض علي النيابة العامة.</t>
  </si>
  <si>
    <t>https://www.rosaelyoussef.com/1269408</t>
  </si>
  <si>
    <t>سنورس</t>
  </si>
  <si>
    <t>انتحار طفلة بالفيوم بحبة غلال.. والأم تتهم الجدة بتعذيبها</t>
  </si>
  <si>
    <t>حبه سوس القمح داخل منزل والدها</t>
  </si>
  <si>
    <t>خلافات أسرية بعد انفصال الأب عن الأم، وقيام الجدة بالتعدي الدائم عليها بالضرب المبرح ما تسبب لها في أزمة نفسية</t>
  </si>
  <si>
    <t>الجدة للأب</t>
  </si>
  <si>
    <t>بعد انفصال الأب عن الأم، وقيام الجدة بالتعدي الدائم عليها بالضرب المبرح</t>
  </si>
  <si>
    <t>إخلاء سبيل الجدة للأب</t>
  </si>
  <si>
    <t>محافظات الفيوم انتحار طفلة بالفيوم بحبة غلال.. والأم تتهم الجدة بتعذيبها الأربعاء 30/يوليو/2025 - 07:37 مصورة أرشيفيةصورة أرشيفية الفيوم - زينب علاء شارك طباعة أقدمت طفلة بالعقد الثاني من عمرها على التخلص من حياتها، بإحدى قرى مركز سنهور القبلية في الفيوم، باستخدام حبة سوس القمح القاتلة داخل منزل والدها، نتيجة خلافات أسرية بعد انفصال الأب عن أمها، وتم نقل الجثة إلى مشرحة المستشفى، تحت تصرف الجهات المختصة. وتلقت الأجهزة الأمنية بمديرية أمن الفيوم، إخطارًا من مركز شرطة سنهور القبلية بورود إشارة من غرفة عمليات النجدة، بقيام طفلة، مقيمة بقرية ترسا بدائرة المركز، بالتخلص من حياتها بتناولها الحبة القاتلة. 00:00 Pause 00:00 / 01:20 Mute Settings Fullscreen Copy video url Play / Pause Mute / Unmute Report a problem Language Share Vidverto Player على الفور، انتقلت سيارات الإسعاف والشرطة إلى موقع البلاغ وتبين قيام طفلة تدعى (جومانا.م)، 12 سنة، بالتخلص من حياتها، بتناولها حبه سوس القمح داخل منزل والدها، نتيجة خلافات أسرية بعد انفصال الأب عن الأم. تم نقل الجثمان إلى مشرحة مستشفى الفيوم العام وبمناظرة الجثمان تبين وجود آثار ضرب وتعذيب على جسد الطفلة، وبسؤال والدة الفتاة اتهمت جدة الطفلة بالتعدي الدائم عليها بالضرب المبرح ما تسبب لها في أزمة نفسية، وتم عرض الجدة على النيابة وعللت قيامها بضرب الطفلة من أجل تقويمها. تم إخلاء سبيل الجدة من النيابة لعدم وجود شبهة جنائية، وتحرر محضر بالواقعة وتولت النيابة سير التحقيقات.</t>
  </si>
  <si>
    <t>https://www.dostor.org/5158589</t>
  </si>
  <si>
    <t>https://www.shorouknews.com/news/view.aspx?cdate=30072025&amp;id=980300e5-4ddd-4ae0-b12e-94a902400aa3</t>
  </si>
  <si>
    <t>مركز الزقازيق</t>
  </si>
  <si>
    <t>الأب المتهم بتعذيب طفلته حتى الموت انتقاما من زوجته بالشرقية</t>
  </si>
  <si>
    <t>وصلة تعذيب لمدة أسبوع بالتعدى عليها بالضرب المبرح وحروق بجسدها وتقليع اظاهر يدها، وإصابتها بكدمات من عصى خشبية</t>
  </si>
  <si>
    <t>انتقاما من والدتها لوجود خلافات أسرية بينهما ورفضها العودة، ورفع والدتها قضية بضمها إليها</t>
  </si>
  <si>
    <t>ألقت الأجهزة الأمنية بمديرية أمن الشرقية، اليوم، القبض "ع.م" تاجر مواشى الأب المتهم بالتخلص من نجلته طفلة فى الثانية عشر من عمرها بعد وصلة تعذيب قاسية لمدة أسبوع انتقاما من زوجته بسبب خلافات أسرية بينهما. Error loading media Copy video url Play / Pause Mute / Unmute Report a problem Language Share Vidverto Player الحادث وقع فى قرية النخاس كانت قرية النخاس التابعة لمركز الزقازيق شهدت حادثا مأساويا، حيث أقدم أب على إنهاء حياة نجلته الطالبة بالمرحلة الابتدائية أثناء تأديبها، ما أدى إلى وفاتها في الحال. مدير أمن الشرقية يتلقى بلاغا بالحادث البداية بتلقى اللواء عمرو رءوف، مدير أمن الشرقية، إخطارا من مركز شرطة الزقازيق القمح، يفيد بلاغا بوفاة الطفلة" جيهان ع " 12 عاما طالبة بالصف السادس الابتدائي، مقيمة النخاس مركز الزقازيق. الأب ارتكب الحادث ولاذ بالفرار وانتقلت قوات مباحث مركز الزقازيق إلى موقع البلاغ لإجراء التحقيقات وكشف ملابسات الواقعة، وبالفحص تبين قيام والد المجنى عليها تاجر مواشى، بالتعدى عليها بالضرب المبرح انتقاما من والدتها لوجود خلافات أسرية بينهما، ورفع والدتها قضية بضمها إليها، وتبين بتوقيع الكشف الطبى على المجنى عليها وجود آثار حروق بجسدها وتقليع اظاهر يدها، وإصابتها بكدمات من عصى خشبية، وقام الأب بالتخلص من الجثمان ناحية منيا القمح، ولاذا بالفرار.</t>
  </si>
  <si>
    <t>https://www.youm7.com/story/2025/11/2/%D8%A7%D9%84%D9%82%D8%A8%D8%B6-%D8%B9%D9%84%D9%89-%D8%A7%D9%84%D8%A3%D8%A8-%D8%A7%D9%84%D9%85%D8%AA%D9%87%D9%85-%D8%A8%D8%AA%D8%B9%D8%B0%D9%8A%D8%A8-%D8%B7%D9%81%D9%84%D8%AA%D9%87-%D8%AD%D8%AA%D9%89-%D8%A7%D9%84%D9%85%D9%88%D8%AA-%D8%A7%D9%86%D8%AA%D9%82%D8%A7%D9%85%D8%A7-%D9%85%D9%86/7181956</t>
  </si>
  <si>
    <t>https://www.almasryalyoum.com/news/details/3590639</t>
  </si>
  <si>
    <t>https://akhbarelyom.com/news/newdetails/4718135/1/%D8%A3%D8%A8-%D9%8A%D9%82%D8%AA%D9%84%D8%B9-%D8%A3%D8%B8%D8%A7%D9%81%D8%B1-%D8%A7%D8%A8%D9%86%D8%AA%D9%87-%D9%88%D9%8A%D8%B9%D8%B0%D8%A8%D9%87%D8%A7-%D8%AD%D8%AA%D9%89-%D8%A7%D9%84%D9%85%D9%88%D8%AA-%D9%81</t>
  </si>
  <si>
    <t>عذيب-طفلته-جيهان-حتى-الموت-بالشرقية/7187235</t>
  </si>
  <si>
    <t>https://www.youm7.com/story/2025/10/30/%D8%A3%D8%A8-%D9%8A%D8%B6%D8%B1%D8%A8-%D8%A7%D8%A8%D9%86%D8%AA%D9%87-%D8%A7%D9%84%D8%B7%D8%A7%D9%84%D8%A8%D8%A9-%D8%A8%D8%A7%D9%84%D9%85%D8%B1%D8%AD%D9%84%D8%A9-%D8%A7%D9%84%D8%A5%D8%B9%D8%AF%D8%A7%D8%AF%D9%8A%D8%A9-%D8%AD%D8%AA%D9%89-%D8%A7%D9%84%D9%85%D9%88%D8%AA-%D9%81%D9%89-%D8%A7%D9%84%D8%B4%D8%B1%D9%82%D9%8A%D8%A9/7178575</t>
  </si>
  <si>
    <t>https://akhbarelyom.com/news/newdetails/4717809/1/%D8%B6%D8%A8%D8%B7-%D8%AA%D8%A7%D8%AC%D8%B1-%D8%A7%D9%84%D9%85%D9%88%D8%A7%D8%B4%D9%8A-%D9%82%D8%A7%D8%AA%D9%84-%D8%B7%D9%81%D9%84%D8%AA%D9%87%C2%A0%D8%A8%D8%A7%D9%84%D8%B4%D8%B1%D9%82%D9%8A%D8%A9</t>
  </si>
  <si>
    <t>التحقيق مع المتهم بهتك عرض بابنته داخل شقته في حدائق أكتوبر</t>
  </si>
  <si>
    <t>هتك عرض الابنة</t>
  </si>
  <si>
    <t>تباشر النيابة الكلية بجنوب الجيزة التحقيقات مع المتهم بهتك عرض ابنته البالغة من العمر 13 عام داخل شقته بمنطقة حدائق أكتوبر بالجيزة، وطلبت النيابة تحريات المباحث حول الواقعة لكشف ملابسات الحادث. وتلقى المقدم فريد معاذ رئيس مباحث قسم شرطة حدائق أكتوبر بمديرية أمن الجيزة بلاغا من ربة منزل وبرفقتها نجلتها "ح" 13 عام، تتهم فيه طليقها بهتك عرض ابنته بمنطقة حدائق أكتوبر. وعقب تقنين الإجراءات واستصدار أذن مسبق من النيابة العامة أمكن ضبط المتهم واقتياده إلي ديوان القسم وتم اتخاذ كافة الإجراءات القانونية اللازمة حيال الواقعة، وتولت النيابة التحقيقات.</t>
  </si>
  <si>
    <t>https://www.shorouknews.com/news/view.aspx?cdate=25042024&amp;id=5e467cbe-b918-4e1b-9209-236d945c25b7</t>
  </si>
  <si>
    <t>فرحها بكرة.. عروس تنهي حياتها بـ" حبة الغلة" في بني سويف</t>
  </si>
  <si>
    <t>تناول حبة الغلة السامة أثناء حفل حنتها</t>
  </si>
  <si>
    <t>تم نقلها إلى مستشفى سمسطا المركزي ثم بني سويف التخصصي حيث توفت</t>
  </si>
  <si>
    <t>شهدت محافظة بني سويف، حادثاً مأساويا إثر أقدام عروس على الانتحار بتناول ' حبة الغلة السامة' بقرية قفطان الغربية بمركز سمسطا ، أثناء إقامة حفل حنتها وسط حالة من الغموض حول الواقعة. عروس تنهى حياتها بتناول برشام أغلال سام ببنى سويف وتعود تفاصيل الواقعة حينما تلقت غرفة عمليات شرطة النجدة بمحافظة بنى سويف، بلاغاً يفيد بأقدام عروس على الانتحار بقرية قفطان الغربية بمركز سمسطا ، بتناولها حبة الغلة السامة، أثناء حفل حنتها، وتم التوجيه بسرعة انتقال سيارات الإسعاف إلى موقع الحادث ونقل المصابة إلى المستشفى لمحاولة إنقاذ حياتها. حادث قرية قفطان الغربية سمسطا وقال أحد الأهالى بقرية قفطان الغربية بمركز سمسطا ببنى سويف ، إن الأهالى فوجئوا بحالة من الإعياء الشديد لفتاة تدعى ' ح ا' تبلغ من العمر 17 سنة ، إثر إقدامها على الانتحار و تناولت حبة الغلال السامة ، وتم نقلها إلى مستشفى سمسطا المركزي، لإجراء الإسعافات الأولية اللازمة لها. وأضاف أنه تم تحويل العروس من مستشفى سمسطا المركزي إلى مستشفى بني سويف التخصصي، لتلقي العلاج اللازم، ولكن وقبل وصولها توفيت إلى رحمة الله تعالى، مشيراً إلى أن حفل زفاف الفتاة غداً والحناء اليوم ولكن مشيئة الله.</t>
  </si>
  <si>
    <t>https://ahlmasrnews.com/news/local-news/13313914/%D9%81%D8%B1%D8%AD%D9%87%D8%A7-%D8%A8%D9%83%D8%B1%D8%A9-%D8%B9%D8%B1%D9%88%D8%B3-%D8%AA%D9%86%D9%87%D9%8A-%D8%AD%D9%8A%D8%A7%D8%AA%D9%87%D8%A7-%D8%A8%D9%80-%D8%AD%D8%A8%D8%A9-%D8%A7%D9%84%D8%BA%D9%84%D8%A9-%D9%81%D9%8A-%D8%A8%D9%86%D9%8A-%D8%B3%D9%88%D9%8A%D9%81</t>
  </si>
  <si>
    <t>طوخ</t>
  </si>
  <si>
    <t>حاولت إنهاء حياتها بسبب نتيجة الثانوية العامة بالقليوبية</t>
  </si>
  <si>
    <t>بسبب حصولها على دور ثانى فى الثانوية العامة</t>
  </si>
  <si>
    <t>شهد مستشفى جامعة بنها تطورات جديدة بحالة طالبة حاولت إنهاء حياتها لرسوبها في الثانوية العامة بكفر شكر، حيث أعلن مستشفى جامعة بنها، استقرار حالة الطالبة بالثانوية العامة التي تناولت مبيدا حشريا فى محاولة للتخلص من حياتها عقب إعلان النتيجة وحصولها على مجموع صغير. وقال المستشفى إن الطالبة استقرت حالتها بعد تقديم كافة الإسعافات الأولية لها وزوال الخطر، فيما صرحت جهات التحقيق بدفن جثة طالبة أخرى تناولت حبة غلال سامة بسبب حصولها على دور ثانى فى الثانوية العامة. تسمم طالبةتسمم طالبة انتحار طالبة وإصابة أخرى بسبب نتيجة الثانوية العامة بكفر شكر وشهدت محافظة القليوبية واقعتين لطالبتين فى الثانوية العامة الأولى تخلصت من حياتهما بحبة الغلة القاتلة باحدي قري طوخ بمحافظة القليوبية لحصولها على دور ثانى والثانية لطالبة فى كفر شكر تناولت مبيد حشري لحصولها على مجموع صغير وتم نقل الجثة والمصابة الى المستشفيات المختصة وصرحت جهات التحقيق بدفن الجثة وجارى سؤال الثانية واسرتها. وتلقت مديرية امن القليوبية إخطارا من مدير مباحث القليوبية يفيد ورود بلاغين الأول تخلص طالبة من حياتها بتناولها حبة غلال سامة والثانية تناولت مبيد حشرى بسبب نتائج الثانوية العامة . انتقلت الأجهزة الأمنية وتبين أن الواقعة الأولى فى إحدى قرى مركز شرطة طوخ حيث تبين أن الطالبة في مرحلة الثانوية العامة تناولت حبة الغلة وتم نقلها لمحاولة إسعافها إلى مستشفى بنها الجامعي ولكنها توفيت. أوضحت التحريات أن الطالبة تدعى 'ح ا ك ' طالبة بالثانوية العامة وبعد ظهور النتيجة رسبت في إحدى المواد الدراسية وتحرر محضر بالواقعة . وفى كفر شكر تناولت طالبة ثانوية عامة مبيد حشري بعد ظهور النتيجة لحصولها على مجموع 61 % وتم نقلها لمستشفى بنها الجامعي، واستقرت حالتها بعد تقديم الإسعافات اللازمة لها بقسم السموم وتوصلت التحقيقات ان الطالبة تدعى 'م ف' وتناولت مبيد حشري عقب ظهور النتيجة تحرر محضر بالواقعة.</t>
  </si>
  <si>
    <t>https://ahlmasrnews.com/news/local-news/13166154/%D8%A7%D9%84%D8%AB%D8%A7%D9%86%D9%88%D9%8A%D8%A9-%D8%A7%D9%84%D8%B9%D8%A7%D9%85%D8%A9-%D9%86%D8%AA%D9%8A%D8%AC%D8%A9-%D8%A7%D9%84%D8%AB%D8%A7%D9%86%D9%88%D9%8A%D8%A9-%D8%A7%D9%84%D8%B9%D8%A7%D9%85%D8%A9-2023-%D8%A7%D9%86%D8%AA%D8%AD%D8%A7%D8%B1-%D8%B7%D8%A7%D9%84%D8%A8%D8%A9-%D8%A8%D8%B3%D8%A8%D8%A8-%D9%86%D8%AA%D9%8A%D8%AC%D8%A9-%D8%A7%D9%84%D8%AB%D8%A7%D9%86%D9%88%D9%8A%D8%A9-%D8%A7%D9%84%D8%B9%D8%A7%D9%85%D8%A9-%D8%A8%D9%83%D9%81%D8%B1-%D8%B4%D9%83%D8%B1</t>
  </si>
  <si>
    <t>مركز الفيوم</t>
  </si>
  <si>
    <t>إحالة أوراق المتهم بقتل ابنته في مركزالفيوم لشكه فى سلوكها إلى المفتى</t>
  </si>
  <si>
    <t>استدرجها لمنطقة قرب مصنع وذبحها ثم هرب</t>
  </si>
  <si>
    <t>شكه في سلوكها وتحدثها مع شباب في التليفون</t>
  </si>
  <si>
    <t>ترك جثتها بجوار شريط السكة الحديد</t>
  </si>
  <si>
    <t>في 15-1-2025 أحالت محكمة جنايات الفيوم أوراقه للمفتي</t>
  </si>
  <si>
    <t>قررت محكمة جنايات الفيوم، المنعقدة اليوم، الأربعاء، برئاسة المستشار أدهم أبو ذكري، إحالة أوراق المتهم بقتل ابنته "ح ح" 15 سنة، وذلك لشكه في سلوكها، إلى فضيلة المفتى لأخذ الرأى الشرعى فى إعدامه. Error loading media Copy video url Play / Pause Mute / Unmute Report a problem Language Share Vidverto Player وتعود تفاصيل القضية عندما تلقت الأجهزة الأمنية بمديرية أمن الفيوم، إخطارا من مأمور قسم شرطة مركز الفيوم، بالعثور على فتاة تدعى "ح ح ص" 15 عاما، مذبوحة وملقاة بجوار شريط السكة الحديد بنجع جويلى التابع لقرية العدوة. جرى تشكيل فريق بحث يقوده رئيس مباحث مركز الفيوم، وتبين أن سبب الحادث يرجع إلى أن والد الفتاة راودته الشكوك فى ابنته بأن لها علاقات بشباب، وأنها تتحدث معهم تليفونيا، وقال الأب في اعترافاته: "استدرجت ابنتي لمنطقة قرب مصنع بنجع جويلى، وذبحتها ثم هربت من المنطقة". من جانبها كثفت قوات الأمن من جهودها وألقت القبض على المتهم، وأحالته للنيابة التى قررت إحالة المتهم الي محكمة الجنايات التي أصدرت حكمها السابق.</t>
  </si>
  <si>
    <t>https://www.youm7.com/story/2025/1/15/%D8%A5%D8%AD%D8%A7%D9%84%D8%A9-%D8%A3%D9%88%D8%B1%D8%A7%D9%82-%D8%A7%D9%84%D9%85%D8%AA%D9%87%D9%85-%D8%A8%D9%82%D8%AA%D9%84-%D8%A7%D8%A8%D9%86%D8%AA%D9%87-%D9%84%D8%B4%D9%83%D9%87-%D9%81%D9%89-%D8%B3%D9%84%D9%88%D9%83%D9%87%D8%A7-%D8%A5%D9%84%D9%89-%D8%A7%D9%84%D9%85%D9%81%D8%AA%D9%89/6847613</t>
  </si>
  <si>
    <t>النصف الثاني من 2024</t>
  </si>
  <si>
    <t>صان الحجر</t>
  </si>
  <si>
    <t>منزل والد خطيبها</t>
  </si>
  <si>
    <t>الأب الشيطان.. اغتصب خطيبة ابنه فى غياب أسرتها في صان الحجر</t>
  </si>
  <si>
    <t>اغتصاب</t>
  </si>
  <si>
    <t>قيدها بالحبال وكمم فمها ثم نزع ملابسها واغتصبها</t>
  </si>
  <si>
    <t>خطيبة الابن</t>
  </si>
  <si>
    <t>قامت الفتاة بإبلاغ والدتها والتي أبلغت قسم الشرطة</t>
  </si>
  <si>
    <t>رقم 3764 لسنة 2024 جنايات صان الحجر والمقيدة برقم 2597 لسنة 2024 كلي شمال الزقازيق</t>
  </si>
  <si>
    <t>في 14-1-2025 حكمت محكمة جنايات الزقازيق بالسجن المؤبد</t>
  </si>
  <si>
    <t>https://akhbarelyom.com/news/newdetails/4531372/1/%D8%A7%D9%84%D8%A3%D8%A8-%D8%A7%D9%84%D8%B4%D9%8A%D8%B7%D8%A7%D9%86-%D8%A7%D8%BA%D8%AA%D8%B5%D8%A8-%D8%AE%D8%B7%D9%8A%D8%A8%D8%A9-%D8%A7%D8%A8%D9%86%D9%87-%D9%81%D9%89-%D8%BA%D9%8A%D8%A7%D8%A8-%D8%A3%D8%B3</t>
  </si>
  <si>
    <t>السنبلاوين</t>
  </si>
  <si>
    <t>انهي اب بمحافظه الدقهليه، اليوم، حياه ابنته البالغه من العمر 14 سنه بعد وصله تعذيب بسبب تردد بعض الشائعات عنها علي لسان اهل قريتهم وشكه في سلوكها</t>
  </si>
  <si>
    <t>تعذيب - اداه جسديه</t>
  </si>
  <si>
    <t>شك في السلوك</t>
  </si>
  <si>
    <t>https://www.almasryalyoum.com/news/details/2685011</t>
  </si>
  <si>
    <t>مركز بني سويف</t>
  </si>
  <si>
    <t>اعتدي علي طفلته بالضرب حتي الموت بعد مشاجرته مع الزوجه</t>
  </si>
  <si>
    <t>نزيف في الراس - ضرب حتي الموت</t>
  </si>
  <si>
    <t>خلافات اسريه - مشاده كلاميه مع زوجته</t>
  </si>
  <si>
    <t>خلافات زوجيه</t>
  </si>
  <si>
    <t>عاطل يضرب طفلته حتي الموت في بني سويف: «عشان والدتها تتادب» عمرو رجبنشر في الوطن يوم 13 - 04 - 2022 اقدم عاطل علي قتل طفلته ذات العام والنصف بقريه بني سويف التابعه لمركز بني سويف، عقب اعتدائه عليها بالضرب بسبب خلافات اسريه ودخوله في مشاده كلاميه مع زوجته، وجري ضبط المتهم، وقررت النيابه العامه حبسه علي ذمه التحقيقات. اخطار بوفاه طفله عمرها عام ونصف علي يد والدها تلقي اللواء طارق مشهور، مساعد وزير الداخليه مدير امن بني سويف، اخطارا من اللواء اسامه جمعه مدير مباحث المديريه، باقدام عاطل علي قتل طفلته، والذي وجه بسرعه اتخاذ الاجراءات القانونيه اللازمه. التحريات الاوليه: والد الطفله انهي حياتها بسبب خلافات مع زوجته وتبين من التحريات الاوليه التي قادها المقدم اشرف الخولي رئيس مباحث مركز بني سويف، وفاه الطفله «ح.ع.م» وعمرها عام ونصف، كما كشف التحريات عن وجود شبهه جنائيه وراء وفاه الطفله، وانها كانت بصحبه والدها اثناء ارتكاب الواقعه، وانه ضربها بعد التشاجر مع والدتها. كما تبين من التحريات ان وراء ارتكاب الواقعه والدها ويدعي«ع. م. ج»، 30 سنه، عاطل، وانه دائم الخلاف مع زوجته وتعدي علي طفلته ضرباً، والقاها علي الارض وبعدها فارقت الحياه بعد اصابتها بنزيف في الراس. وجري ضبط المتهم وتحرر محضر بالواقعه، وبمناقشته اعترف بارتكاب الواقعه لسابق وجود خلافات مع زوجته، وانه حاول تاديبها بضرب طفلتها الا انها فارقت الحياه. تحرر محضر بالواقعه وتمت احالته الي نيابه مركز بني سويف التي قررت حبسه 4 ايام احتياطيا علي ذمه التحقيقات.</t>
  </si>
  <si>
    <t>https://www.masress.com/elwatan/6041269</t>
  </si>
  <si>
    <t>بلبيس</t>
  </si>
  <si>
    <t>ربة منزل تنهى حياة طفلتيها وتحاول الانتحار بالشرقية</t>
  </si>
  <si>
    <t>كتم أنفاسهما بمنشفة قطنية مبللة ثم حاولت الانتحار لكن أنقذها القدر من الموت</t>
  </si>
  <si>
    <t>محاولة انتحار الجانية بقطع وريد يدها اليسري ولكن تم انقاذها - تم نقل الكل إلى مستشفى بلبيس المركزي</t>
  </si>
  <si>
    <t>واقعة مؤسفة شهدتها مدينة بلبيس بمحافظة الشرقية، حيث تجردت ربه منزل من مشاعر الأمومة والرحمة وقتلت طفلتيها بكتم أنفاسهما بمنشفة قطنية مبللة ثم حاولت الانتحار لكن أنقذها القدر من الموت. تلقي اللواء محمد صلاح، مدير أمن الشرقية، إخطارا من مستشفي بلبيس المركزي بوصول ربة منزل «٣٥ سنة» مصابة بقطع وريد يدها اليسري ومعها طفلتاها «حبيبة» و»رحمة» عمرهما ٥ و٨ سنوات، مصابتين بإعياء شديد وهبوط حاد في الدورتين الدموية والتنفسية وما لبثتا أن لفظتا أنفاسهما بينما تتلقى الأم العلاج. وتوصلت التحريات إلي أن الأم قامت بكتم أنفاس طفلتيها بمنشفة قطنية مبللة، ثم حاولت الانتحار، فتم التحفظ عليها وإخطار النيابة التي تولت التحقيق، حيث قررت حبسها ٤ أيام وأيضا انتداب الطب الشرعي لفحص جثتي الطفلتين، وتكثيف تحريات المباحث للتعرف علي دوافع الجريمة والأدوات المستخدمة.</t>
  </si>
  <si>
    <t>https://gate.ahram.org.eg/daily/News/204601/38/912772/%D8%AD%D9%88%D8%A7%D8%AF%D8%AB/%D8%B1%D8%A8%D8%A9-%D9%85%D9%86%D8%B2%D9%84-%D8%AA%D9%86%D9%87%D9%89-%D8%AD%D9%8A%D8%A7%D8%A9-%D8%B7%D9%81%D9%84%D8%AA%D9%8A%D9%87%D8%A7-%D9%88%D8%AA%D8%AD%D8%A7%D9%88%D9%84-%D8%A7%D9%84%D8%A7%D9%86%D8%AA%D8%AD%D8%A7%D8%B1-%D8%A8%D8%A7%D9%84%D8%B4%D8%B1%D9%82%D9%8A.aspx</t>
  </si>
  <si>
    <t>https://www.alarabiya.net/arab-and-world/egypt/2023/09/03/-%D8%AA%D9%81%D8%A7%D8%B5%D9%8A%D9%84-%D8%AC%D8%B1%D9%8A%D9%85%D8%A9-%D9%85%D9%81%D8%AC%D8%B9%D8%A9-%D8%AA%D9%82%D8%B4%D8%B9%D8%B1-%D9%84%D9%87%D8%A7-%D8%A7%D9%84%D8%A3%D8%A8%D8%AF%D8%A7%D9%86-%D8%A3%D9%85-%D8%AA%D9%86%D9%87%D9%8A-%D8%AD%D9%8A%D8%A7%D8%A9-%D8%B7%D9%81%D9%84%D8%AA%D9%8A%D9%87%D8%A7-%D8%A8%D8%B7%D8%B1%D9%8A%D9%82%D8%A9-%D8%A8%D8%B4%D8%B9%D8%A9</t>
  </si>
  <si>
    <t>رشيد</t>
  </si>
  <si>
    <t>العنف الأسري يدفع فتاة لإلقاء نفسها من الطابق الرابع</t>
  </si>
  <si>
    <t>إلقاء نفسها من الطابق الرابع - حالة حرجة غيبوبة وجرح بفروه الرأس</t>
  </si>
  <si>
    <t>بعد معاملة سيئة من قبل والدها التي تعيش معاه منذ نحو 4 أعوام</t>
  </si>
  <si>
    <t>الأب سعد ع ط</t>
  </si>
  <si>
    <t>بعد انفصال والدتها عن والدها وزواج والدتها، عاشت حبيبة مع جدتها حتى وفاتها، ثم عاشت مع والدها منذ 4 سنوات</t>
  </si>
  <si>
    <t>تمكن ضباط إدارة البحث الجنائي بمديرية أمن البحيرة برئاسة اللواء أحمد السكران، اليوم الإثنين، من القبض على “سعد.ع.ط”، والد حبيبة فتاة رشيد ضحية العنف الأسري، والتي ترقد داخل العناية المركزة بمستشفى رشيد المركزي، بعد دفعها للتخلص من حياتها بإلقاء نفسها من الطابق الرابع، بعد تعرضها لعنف أسري من قبل والدها، كما تم ضبط زوجته تمهيدا لعرضهما على جهات التحقيق. ودخلت حبيبة المستشفى في 20 يونيو 2024، جراء قيامها بإلقاء نفسها من الطابق الرابع، بعد معاملة سيئة من قبل والدها التي تعيش معاه منذ نحو 4 أعوام، وأفاد التقرير الطبي الصادر من مستشفى رشيد المركزي عن الحالة الصحية لحبيبة، بأنها تم حجزها بالمستشفى بتاريخ 20 يونيو الماضي، نتيجة سقوطها من علو، وتعانى من غيبوبة وجرح بفروه الرأس. وأكد المسئولون بالمستشفى أنهم أجروا لها أشعة وتركيب أنبوبة حنجرية، وتم اكتشاف معاناتها بارتشاح بالمخ وكدمات نزيفية بالمخ، وتم حجزها بالعناية المركزة بمستشفى رشيد المركزي. ومن جانبه قال أسامة النجار، أحد جيران حبيبة، إنه بعد انفصال والدتها عن والدها وزواج والدتها، عاشت حبيبة مع جدتها حتى وفاتها، ثم عاشت مع والدها منذ 4 سنوات، وخلال هذه السنين كانت تنام مع المواشي، وكانت تقوم البيع والشراء في محل والدها، فضلا عن تقديم الإعمال المنزلية في منزل والدها. وتساءل النجار: كيف كانت تقوم بتنفيذ هذه الأعمال والتحمل على المشقة وتحدي الصعاب على مدار 4 سنوات؟ ويتهمها والدها بأنها تعاني من أمراض نفسية وهو ما دفعها إلى إلقاء نفسها من الطابق الرابع، موضحا أن والدها في شهر رمضان الماضي زعم بأن حبيبة أكلت من المحل الخاص به، والتي تعمل حبيبة به، فكان جزاءاها من والدها على ذلك بحسبها عند شقيقه في الطابق الرابع، مؤكدا أن عدد من أهالي المنطقة تدخلوا لدي والدها لإخراجها من هذه الحبسة إلا أنه رفض طلب الأهالي، حتي نفذت طاقتها وألقت بنفسها من الطابق الرابع.</t>
  </si>
  <si>
    <t>https://www.dostor.org/4748300#goog_rewarded</t>
  </si>
  <si>
    <t>منزل الأم</t>
  </si>
  <si>
    <t>ضبط المتهم بقتل طفلة زوجته والتخلص من جثتها بمصرف بالشرقية</t>
  </si>
  <si>
    <t>ضرب حتى الموت بواسطة زوج الأم، وتم التخلص منها بمصرف مائي جرفها التيار إلى أبو حماد ، بمساعدة شركاءه في الجريمة</t>
  </si>
  <si>
    <t>تأديبها</t>
  </si>
  <si>
    <t>زوج الأم، زوجته والدة الطفل، شقيقته</t>
  </si>
  <si>
    <t>الطفلة كانت تعيش رفقة والدتها بعد انفصالها عن والدها، وكان الزوج معتاد ضرب الطفلة، ولديها آخ آخر 12 سنة</t>
  </si>
  <si>
    <t>https://www.youm7.com/story/2024/10/15/%D8%B6%D8%A8%D8%B7-%D8%A7%D9%84%D9%85%D8%AA%D9%87%D9%85-%D8%A8%D9%82%D8%AA%D9%84-%D8%B7%D9%81%D9%84%D8%A9-%D8%B2%D9%88%D8%AC%D8%AA%D9%87-%D9%88%D8%A7%D9%84%D8%AA%D8%AE%D9%84%D8%B5-%D9%85%D9%86-%D8%AC%D8%AB%D8%AA%D9%87%D8%A7-%D8%A8%D9%85%D8%B5%D8%B1%D9%81-%D8%A8%D8%A7%D9%84%D8%B4%D8%B1%D9%82%D9%8A%D8%A9/6741933</t>
  </si>
  <si>
    <t>النصف الثاني من 2022</t>
  </si>
  <si>
    <t>عاطل هتك عرض نجلته أثناء غياب والدتها فى البحيرة</t>
  </si>
  <si>
    <t>هتك عرض من الخلف بالقوة تحت التهديد مستغلا حداثة سنها على مدار عام كامل، مع تهديدها بالقتل إن أخبرت أحدا بما حدث</t>
  </si>
  <si>
    <t xml:space="preserve">رغبة جنسية </t>
  </si>
  <si>
    <t>مستغلا غياب والدتها عن المنزل حيث أنها اعتادت ترك ابنتها معه</t>
  </si>
  <si>
    <t>أخبرت ابنتها والدتها بذلك عندما طلب الأب حضورها مجددا للمنزل، تم نقلها إلى مستشفى إيتاي البارود المركزي</t>
  </si>
  <si>
    <t>في 5-1-2023 محكمة جنايات دمنهور حكمت بالسجن المؤبد</t>
  </si>
  <si>
    <t>قضت محكمة جنايات دمنهور، "الدائرة السابعة"، والمنعقدة بمحكمة شمال دمنهور، برئاسة المستشار الدكتور شوقي زكريا الصالحي وعضوية المستشارين أحمد محمد حلوسة، وطاهر نبيل النحاس وأحمد عادل شاهين، وأمانة السر محمد صالح السيد، بالسجن المؤبد علي المتهم بهتك عرض ابنته ومواقعتها من الخلف. كانت نيابة جنوب دمنهور الكلية تحت إشراف المستشار الدكتور أحمد التهامي، المحامى العام الأول لنيابات جنوب دمنهور، قررت إحالة المتهم محمد .ص .إ، إلى المحاكمة الجنائية بتهمة هتك عرض ابنته المجني عليها "حبيبة" 8 سنوات بالقوة تحت التهديد مستغلاً حداثة سنها وكونها من أصوله، والمتولي غير تربيتها، فى غياب والدتها عن المنزل، وتعوده علي هتك عرضها عدة مرات علي فترات متباعدة، معرضًا أمنها وأخلاقها للخطر، والاستغلال الجنسي والتحريض علي الأعمال المنافية للآداب بما يهدد سلامة تنشئتها. Error loading media Copy video url Play / Pause Mute / Unmute Report a problem Language Share Vidverto Player وقررت الطفلة- المجني عليها- أمام المستشار أحمد ماجدى، مدير نيابة إيتاى البارود بسكرتارية محمد الشرقاوي أن والدها اعتاد اتيانها من الخلف مستغلاً غياب والدتها، وتهديدها بالقتل إن أخبرت أحدًا بما حدث. وشهدت "رشا .ح .ع" زوجة المتهم أمام النيابة العامة بمركز إيتاي البارود، أنها بينها وبين زوجها المذكور خلافات، واعتادت ترك المنزل تاركة ابنتها فى المنزل مع أبيها، واصطحبت ابنتها فى المرة الأخيرة معها لمنزل أسرتها، إلا أن زوجها طلبها بحجة تنظيف ملابسه، وعندما أخبرت ابنته رفضت وأجهشت فى البكاء، وأخبرت والدتها أنه تعود علي مدار عام كامل هتك عرضها ومواقعتها من الخلف. وأكدت تحريات، الرائد محمد أكرم مرير، رئيس مباحث إيتاي البارود، صحة الواقعة، واعتياد المتهم إتيان المجني عليها من الدبر. وورد تقرير الطب الشرعي إلى النيابة العامة؛ ليؤكد وجود علامات تشير لكونها متعددة التعدي عليها من الخلف. كما أثبت تقرير مستشفى إيتاي البارود المركزي بإصابة الطفلة بشرخ شرجي حديث.</t>
  </si>
  <si>
    <t>https://www.dostor.org/4275297</t>
  </si>
  <si>
    <t>https://www.masrawy.com/news/news_regions/details/2023/1/5/2351085/%D9%87%D8%AA%D9%83-%D8%B9%D8%B1%D8%B6-%D8%A7%D8%A8%D9%86%D8%AA%D9%87-%D8%A7%D9%84%D8%B7%D9%81%D9%84%D8%A9-%D8%B9%D8%AF%D8%A9-%D9%85%D8%B1%D8%A7%D8%AA-%D8%A7%D9%84%D8%AD%D9%83%D9%85-%D8%B9%D9%84%D9%89-%D8%B9%D8%A7%D8%B7%D9%84-%D9%81%D9%8A-%D8%A7%D9%84%D8%A8%D8%AD%D9%8A%D8%B1%D8%A9-</t>
  </si>
  <si>
    <t>قنا</t>
  </si>
  <si>
    <t>مركز قنا</t>
  </si>
  <si>
    <t>قام الاب باسقاط زوجته واولاده من شرفه شباك الغرفه علي ارضيه المنزل وهو يعاني من اضطرابات نفسيه منذ سنوات</t>
  </si>
  <si>
    <t>اصابات بكسور وكدمات بالغه في اجسادهم - القاء من الشرفه</t>
  </si>
  <si>
    <t>قررت جهات التحقيق عرض المتهم علي مستشفي الامراض العقليه لاعداد تقرير مدي صحه قواه العقليه - حكم بالسجن المشدد 13 سنه وغرامه 10 الاف جنيه</t>
  </si>
  <si>
    <t>تم نقل زوجته وابناؤه الخمسه الي مستشفي قنا الجامعي لتلقي العلاج</t>
  </si>
  <si>
    <t>4 جرائم هزت قنا في 40 يوما: عاطل ينهي حياه والديه وام تقتل طفلتها رجب ادمنشر في الوطن يوم 09 - 03 - 2022 شهدت محافظه قنا في الفتره الاخيره وقوع عدد من الجرائم الاسريه، والتي تعد بمثابه افعال فرديه لاشخاص ارتكبوها غالبا تحت تاثير المخدرات، اخرها قيام شخص من قريه دندره بمركز قنا، بالقاء اسرته المكونه من 6 افراد من الطابق الثاني من منزله واحداث اصابات بالغه باجسادهم. وترصد «الوطن»، اهم الجرائم التي هزت محافظه قنا، من الجرائم الاسريه في الاونه الاخيره. عامل يلقي زوجته وابناؤه من اعلي منزله فجرا واستيقظ اهالي قريه دندره في مركز قنا، علي صرخات ربه منزل وابنائها، ومطالبه الجيران لانقاذها من جحيم معامله الزوج ووالد ابنائها، ولم يفلتوا من قبضته حتي اسقطهم جميعا من شرفه شباك الغرفه علي ارضيه المنزل، ما احدث لهم اصابات بكسور وكدمات بالغه في اجسادهم. وعلي الفور تحركت قوه امنيه من مباحث مركز قنا، وعلي الفور تم ضبط المتهم، ونُقلت زوجته وابناؤه الخمسه الي مستشفي قنا الجامعي لتلقي العلاج. وتبين ان المتهم يدعي «احمد .ح»، 53 سنه، وانه يعاني من اضطرابات نفسيه منذ سنوات. وقررت جهات التحقيق عرض المتهم علي مستشفي الامراض العقليه لاعداد تقرير مدي صحه قواه العقليه من عدمها، اضافه الي اجراء تحليل مخدرات له لمعرفه تعاطيه المخدرات من عدمه. متهم يقتل اسرته تحت تاثير المخدرات في دشنا جريمه بشعه منذ 3 اسابيع كانت شاهده عليها عزب الكويت بقريه ابومناع شرق في مركز دشنا، عندما اطلق عاطل يدعي محمد ابراهيم النار علي والدته ووالده وزوجته وشقيقته وزوجها، عندما كان تحت تاثير مخدر الشابو بحسب مصدر امني. واسفرت الجريمه البشعه عن مصرع 3 من افراد اسره المجرم، وهم والده ووالدته وزوجته واصابه شقيقته وزوجها، بطلقات ناريه نافذه. وبحسب التحريات، تبين ان المتهم تعاطي ليله الجريمه كميه كبيره من مخدر «الشابو»، وحمل بندقيته وذهب الي منزل عائلته، وخلال مطالبته بالتخلي عن تعاطي المخدرات رفض وانفعل واطلق عليهم جميعا النار ولاذ بالفرار. وعلي الفور تحركت الاجهزه الامنيه للقبض علي الجاني، وخلال عمليه ضبطه بادر باطلاق النار علي الشرطه فبادرته بنفس الامر، ما اوقع قتيلا، فضلا عن اصابه ضابط شرطه، لتنتهي قصه المتهم بقتله. عامل يتخلص من شقيقته بسبب خلافات وفي بدايه فبراير الماضي بمركز ابوتشت، عُثر علي جثه سيده بها طعنات داخل منزلها بمنطقه الخماخمه، التابعه لقريه الشقيفي، تدعي «ناجحه.ص.ع»، 36 عاما، وتبين ان مرتكب الواقعه شقيق المجني عليها «ع.ص.ع»، 38 عامًا، وقتلها بسبب خلافات اسريه، وتم ضبطه. ام تقتل طفلتها حتي لا تكشف سرها وفي منتصف فبراير الماضي، قامت ربه منزل بقتل طفلتها 3 سنوات، بعدما خنقتها داخل منزلها في جزيره العبل بمركز الوقف. وتبين بحسب التحريات التي اجرتها المباحث، ان الطفله تدعي «فاطمه.م»، 3 اعوام، مخنوقه داخل منزلها بالوقف، وان والدتها تخلصت منها خنقا للهروب من واقعه شرف مع عشيقها يتردد علي منزلها، وتم ضبطهما من قبل الاهالي في حينها. تم اتخاذ كل الاجراءات القانونين تجاه المتهمين، وقررت جهه التحقيق حبس ربه المنزل وعشيقها علي ذمه الواقعه.</t>
  </si>
  <si>
    <t>https://www.masress.com/elwatan/5987026</t>
  </si>
  <si>
    <t>https://www.masress.com/ahlmasr/12929349</t>
  </si>
  <si>
    <t>https://www.masress.com/elwatan/6373644</t>
  </si>
  <si>
    <t>https://www.masress.com/elbalad/5571372</t>
  </si>
  <si>
    <t>https://www.almasryalyoum.com/news/details/2769946</t>
  </si>
  <si>
    <t>الأقصر</t>
  </si>
  <si>
    <t>إسنا</t>
  </si>
  <si>
    <t>العثور على طفلة رضيعة ملقاة داخل كرتونة في الأقصر</t>
  </si>
  <si>
    <t>إلقاء الرضيعة ملفوفة بقطعة قماش أبيض داخل كرتونة في الشارع</t>
  </si>
  <si>
    <t>تم نقل الرضيع إلى حضانة مستشفى طيبة التخصصي</t>
  </si>
  <si>
    <t>عثر أهالى قرية الدير بمركز إسنا جنوب محافظة الأقصر، اليوم الأربعاء، على طفلة حديثة الولادة ملفوفة بقطعة قماش أبيض داخل كرتونة ملقاة بالشارع. أبلغ الأهالي مركز شرطة إسنا وجرى نقل الطفلة الرضيعة، إلى مستشفى طيبة التخصصي، فيما تكثف مباحث مركز شرطة إسنا التحريات حول الواقعة، لمعرفة والديها وتقديمهما لجهات التحقيق لمحاسبتهما قانونيًا. حرر محضر بالواقعة وأخطرت النيابة العامة لمباشرة التحقيقات.</t>
  </si>
  <si>
    <t>https://www.masrawy.com/news/news_regions/details/2024/1/10/2521873/%D8%A7%D9%84%D8%B9%D8%AB%D9%88%D8%B1-%D8%B9%D9%84%D9%89-%D8%B7%D9%81%D9%84%D8%A9-%D8%B1%D8%B6%D9%8A%D8%B9%D8%A9-%D9%85%D9%84%D9%82%D8%A7%D8%A9-%D8%AF%D8%A7%D8%AE%D9%84-%D9%83%D8%B1%D8%AA%D9%88%D9%86%D8%A9-%D9%81%D9%8A-%D8%A7%D9%84%D8%A3%D9%82%D8%B5%D8%B1</t>
  </si>
  <si>
    <t>مشتول السويق</t>
  </si>
  <si>
    <t>تفريغ كاميرات المراقبة.. العثور على طفلة حديثة الولادة وسط الزراعات مشتول السوق بالشرقية</t>
  </si>
  <si>
    <t>إلقاء الرضيع في الزراعات</t>
  </si>
  <si>
    <t>عثر أهالي مركز مشتول السوق بمحافظة الشرقية، على طفلة حديثة الولادة بمنطقة الزراعات، على طريق قشا الصحافة بنطاق المركز، وتم اتخاذ الإجراءات القانونية اللازمة. البداية كانت بتلقي الأجهزة الأمنية بالشرقية، إخطاراً من مأمور مركز شرطة مشتول السوق، يفيد بشأن ما تبلغ بالعثور علي طفلة حديثة الولادة بمنطقة الزراعات طريق قشا الصحافة بدائرة المركز. وعلي الفور، انتقلت الأجهزة الأمنية لموقع البلاغ، وتم تفريغ كاميرات المراقبة، وإجراء التحريات اللازمة للتوصل إلى هوية مرتكب الواقعة.</t>
  </si>
  <si>
    <t>https://www.almasryalyoum.com/news/details/4132212</t>
  </si>
  <si>
    <t>العثور على طفلة رضيعة فوق سطح كبوت سيارة بشوارع طنطا</t>
  </si>
  <si>
    <t>إلقاء الرضيعة ملفوفة بقطعة من القماش داخل شنطة على سطح كبوت سيارة ملاكي بالشارع</t>
  </si>
  <si>
    <t>تم نقل الرضيع إلى مستشفى المنشاوي العام</t>
  </si>
  <si>
    <t>شهد شارع محب بمدينة طنطا بمحافظة الغربية منذ قليل واقعة عثور الأهالي علي طفلة رضيعه موضوع داخل شنطة علي سطح كبوت سيارة ملاكي وتم إبلاغ جهات الشرطة بالواقعة وإيداع الطفلة بدار الرعاية بمستشفي المنشاوي العام . وكانت الأجهزة الأمنية بمديرية أمن الغربية تلقي إخطارا من مأمور مركز شرطة أول طنطا يفيد بورود بلاغ من شرطة النجده يفيد بالعثور الأهالي من المارة علي طفلة رضيعة ملفوفة بالقطعة من القماش .وانتقلت القيادات الأمنية وقوات من الشرطة السرية والنظامية إلي مكان الحادث وتم الدفع بسيارة إسعاف لنقل الطفلة إلي دار الرعاية الصحية بمستشفي المنشاوي.</t>
  </si>
  <si>
    <t>https://www.elbalad.news/5627985</t>
  </si>
  <si>
    <t>طنطا ثان</t>
  </si>
  <si>
    <t>العثور طفلة حديثة الولادة وسط القمامة بطنطا.. وأمن الغربية يحقق</t>
  </si>
  <si>
    <t>إلقاء الرضيع وسط تلات وأكوام القمامة</t>
  </si>
  <si>
    <t>تم نقل الرضيع إلى حضانة مستشفى المنشاوي العام</t>
  </si>
  <si>
    <t>شهدت منطقة قحافة بمدينة طنطا في محافظة الغربية اليوم واقعة عثور الأهالي علي طفله رضيعه وسط تلال واكوام القمامة وتم إخطار الجهات الأمنية وتحرر محضر بالواقعة وتم إيداع الطفل داخل دار رعاية الأطفال بمستشفي المنشاوي .وتعود أحداث الواقعة حينما تلقت الاجهزه الامنيه بمديرية أمن الغربية إخطارا من مأمور قسم شرطة ثان طنطا يفيد بورود بلاغ من شرطة النجده يفيد بالعثور الأهالي علي طفله رضيعه ملقي وسط تلال القمامة بمنطقة قحافة بدائرة القسم. كما انتقلت القيادات الأمنية وقوات من الشرطة السرية والنظامية إلي مكان الحادث وتم الدفع بسيارة إسعاف لنقل الطفل الرضيع إلي دار الرعاية بمستشفي المنشاوي . وتكثف الأجهزة الأمنية من جهودها لكشف هوية المتورط في إلقاء الطفله الضحية والتأكد من وجود شبهة جنائية في الحادث من عدمه. وكلفت إدارة البحث الجنائي بالتحري ظروف وملابسات الواقعة وتحرر محضر بالواقعة وأخطرت النيابة العامة للتحقيق.</t>
  </si>
  <si>
    <t>https://www.elbalad.news/6340922</t>
  </si>
  <si>
    <t>قطور</t>
  </si>
  <si>
    <t>سلم مستشفى قطور المركزي</t>
  </si>
  <si>
    <t>العثور علي طفلة حديثة الولادة ملقاه علي سلم مستشفي قطور بالغربية</t>
  </si>
  <si>
    <t>إلقاء الرضيعة على سلم مستشفى قطور المركزي</t>
  </si>
  <si>
    <t>تم نقل الرضيعة إلى حضانة مستشفى قطور المركزي</t>
  </si>
  <si>
    <t>تم العثور علي طفلة حديثة الولادة ملقاه علي سلم مستشفي قطور المركزي بمحافظة الغربية .. حيث انه بمستشفي قطور المركزي تم العثور بها علي طفلة حديثة الولادة علي السلم الخاص بقطاع قسم العمليات .. وتم اخطار الشرطة بالواقعة تلقت الأجهزة الأمنية بمحافظة الغربية بلاغا بعثور أحد العاملين مستشفي قطور المركزي علي طفلة حديثة الولادة بالسلم الخاص بقطاع العمليات .. تم تحرير محضر بالواقعة وتقديم الرعاية الطبية اللازمة للطفلة وأخطرت الجهات المعينة لمباشرة التحقيقات</t>
  </si>
  <si>
    <t>https://www.eldyar.net/619031</t>
  </si>
  <si>
    <t>العثور على رضيعة ملقاة في الزراعات المجاورة لأحد الطرق ببني سويف</t>
  </si>
  <si>
    <t>عثر أهالي قرية الشنطور التابعة لمركز سمسطا جنوب غربي بني سويف على طفلة رضيعة حديثة الولادة على قيد الحياة، في الزراعات المتاخمة لأحد الطرق الفرعية بالمركز. تلقى اللواء أسامة حلمي مدير أمن بني سويف، إخطارا من اللواء منصور الدغيدي مدير المباحث الجنائية، بعثور أهالي قرية الشنطور على طفلة رضيعة، في الزراعات المتاخمة للطريق الزراعي الذي يربط قريتي الشنطور وقفطان الغربية بمركز سمسطا. انتقل إلى محل الواقعة فريق من رجال المباحث، وتبين أنها طفلة حديثة الولادة مرتدية كافة ملابسها، و ليس لديها أية علامات ظاهرية. جرى نقل الطفلة إلى المستشفى لتوقيع الكشف الطبي عليه، وتحرر محضر بالواقعة، وأمرت النيابة العامة بإيداع الطفلة إحدى الحضانات، ويكثف رجال المباحث الجنائية جهودهم لكشف غموض الواقعة.</t>
  </si>
  <si>
    <t>https://www.masrawy.com/news/news_publicaffairs/details/2023/2/3/2365067/%D8%A7%D9%84%D8%B9%D8%AB%D9%88%D8%B1-%D8%B9%D9%84%D9%89-%D8%B1%D8%B6%D9%8A%D8%B9%D8%A9-%D9%85%D9%84%D9%82%D8%A7%D8%A9-%D9%81%D9%8A-%D8%A7%D9%84%D8%B2%D8%B1%D8%A7%D8%B9%D8%A7%D8%AA-%D8%A7%D9%84%D9%85%D8%AC%D8%A7%D9%88%D8%B1%D8%A9-%D9%84%D8%A3%D8%AD%D8%AF-%D8%A7%D9%84%D8%B7%D8%B1%D9%82-%D8%A8%D8%A8%D9%86%D9%8A-%D8%B3%D9%88%D9%8A%D9%81?utm_source=article-share&amp;utm_medium=social</t>
  </si>
  <si>
    <t>الواسطى</t>
  </si>
  <si>
    <t>مأساة تهز قلوب أهالي بني سويف.. تفاصيل العثور على طفلة حديثة الولادة بالواسطى</t>
  </si>
  <si>
    <t>إلقاء الرضيع في طريق فرعي</t>
  </si>
  <si>
    <t>تم نقل الرضيع إلى حضانة مستشفى الواسطى المركزي</t>
  </si>
  <si>
    <t>عثر أهالي مركز الواسطى شمال محافظة بني سويف، على طفلة حديثة الولادة، على قيد الحياة، بأحد شوارع المركز، اليوم الإثنين. تلقت مديرية أمن بني سويف، إخطارا من شرطة النجدة، بعثور أهالي مركز الواسطى على طفلة رضيعة مجهولة الهوية، بأحد الطرق الفرعية بالمركز. انتقل إلى محل الواقعة فريق من رجال المباحث، وتبين أن الطفلة حديثة الولادة مرتدية كافة ملابسها، وليس لديها أية علامات ظاهرية. جرى نقل الطفلة إلى المستشفى المركزي لتوقيع الكشف الطبي عليها، وتحرر محضر بالواقعة، وأمرت النيابة العامة بإيداع الطفلة إحدى الحضانات، ويكثف رجال المباحث الجنائية جهودهم لكشف غموض الواقعة.</t>
  </si>
  <si>
    <t>https://www.masrawy.com/news/news_regions/details/2024/12/30/2700171/%D9%85%D8%A3%D8%B3%D8%A7%D8%A9-%D8%AA%D9%87%D8%B2-%D9%82%D9%84%D9%88%D8%A8-%D8%A3%D9%87%D8%A7%D9%84%D9%8A-%D8%A8%D9%86%D9%8A-%D8%B3%D9%88%D9%8A%D9%81-%D8%AA%D9%81%D8%A7%D8%B5%D9%8A%D9%84-%D8%A7%D9%84%D8%B9%D8%AB%D9%88%D8%B1-%D8%B9%D9%84%D9%89-%D8%B7%D9%81%D9%84%D8%A9-%D8%AD%D8%AF%D9%8A%D8%AB%D8%A9-%D8%A7%D9%84%D9%88%D9%84%D8%A7%D8%AF%D8%A9-%D8%A8%D8%A7%D9%84%D9%88%D8%A7%D8%B3%D8%B7%D9%89-</t>
  </si>
  <si>
    <t>نجع حمادي</t>
  </si>
  <si>
    <t>مدخل كوبري</t>
  </si>
  <si>
    <t>العثور على رضيعة حديثة الولادة بجوار كوبري نجع حمادي في قنا</t>
  </si>
  <si>
    <t>إلقاء الرضيعة بجوار مدخل كوبري ملفوفة في قطعة قماش</t>
  </si>
  <si>
    <t>تم نقل الرضيعة إلى حضانة المستشفى</t>
  </si>
  <si>
    <t>عثر أهالي مدينة نجع حمادي صباح اليوم الأحد، على طفلة رضيعة حديثة الولادة ملقاة بجوار مدخل كوبري نجع حمادي. تلقت مديرية أمن قنا إخطارا بالعثور على رضيعة ملقاه بجوار كوبرى بمدينة نجع حمادي. وأشار عدد من الأهالى إلى انهم فوجئوا بوجود الطفلة ملفوفة في قطعة قماش بحوار كوبرى نجع حمادي حيث تم إبلاغ الجهات الأمنية على الفور، وجرى نقلها وتسليمها إلى مركز شرطة نجع حمادي لاتخاذ الإجراءات القانونية اللازمة.</t>
  </si>
  <si>
    <t>https://www.almasryalyoum.com/news/details/3447318</t>
  </si>
  <si>
    <t>العثور على جثة رضيعة داخل كيس أسود في قنا</t>
  </si>
  <si>
    <t>التخلص من جثة رضيع</t>
  </si>
  <si>
    <t>إلقاء جثة الرضيع داخل كيس بلاستيكي أسود في الشارع</t>
  </si>
  <si>
    <t>تم نقل لجثة إلى مستشفى نجع حمادي العام</t>
  </si>
  <si>
    <t>عثرت الأجهزة الأمنية بمحافظة قنا، اليوم الأحد، على جثة رضيعة حديثة الولادة، داخل كيس بلاستيكي أسود، ملقاة بالقرب من منطقة الشادر القديم في مركز نجع حمادي. وتلقى اللواء مدير أمن قنا إخطارًا من غرفة العمليات يفيد بورود بلاغ بالعثور على جثة رضيعة مجهولة داخل كيس أسود، في محيط منطقة الشادر القديم. وعلى الفور، انتقلت قوة أمنية إلى موقع البلاغ. وبالفحص الميداني، تبيّن أن الجثة تعود لرضيعة حديثة الولادة، وقد جرى نقلها إلى مستشفى نجع حمادي العام تحت تصرف الجهات المختصة. تحرر محضر بالواقعة، وأُخطرت النيابة العامة لتتولى التحقيق، فيما كلفت إدارة البحث الجنائي بتكثيف الجهود لكشف ملابسات الحادث.</t>
  </si>
  <si>
    <t>https://www.masrawy.com/news/news_regions/details/2025/6/8/2800630/%D8%A7%D9%84%D8%B9%D8%AB%D9%88%D8%B1-%D8%B9%D9%84%D9%89-%D8%AC%D8%AB%D8%A9-%D8%B1%D8%B6%D9%8A%D8%B9%D8%A9-%D8%AF%D8%A7%D8%AE%D9%84-%D9%83%D9%8A%D8%B3-%D8%A3%D8%B3%D9%88%D8%AF-%D9%81%D9%8A-%D9%82%D9%86%D8%A7</t>
  </si>
  <si>
    <t>نقادة</t>
  </si>
  <si>
    <t>العثور على طفلة حديثة الولادة ملقاة داخل الزراعات في قنا</t>
  </si>
  <si>
    <t>عثرت الأجهزة الأمنية بمحافظة قنا، على طفلة حديثة الولادة ملقاة في الزراعات بناحية قرية البحري قامولا بمركز نقادة جنوب المحافظة. البداية كانت عندما تلقت الأجهزة الأمنية بمديرية أمن قنا، إخطارًا من غرفة العمليات يفيد العثور على طفلة حديثة الولادة ملقاة داخل الزراعات بناحية قرية البحري قامولا، وعلي الفور تم الدفع بسيارة إسعاف ونقلها إلى المستشفى. تم تحرير محضر بالواقعة وأخطرت الجهات المختصة لتتولى التحقيقات.</t>
  </si>
  <si>
    <t>https://www.almasryalyoum.com/news/details/3497737#google_vignette</t>
  </si>
  <si>
    <t>منزل الاخت</t>
  </si>
  <si>
    <t>القضيه التي اتهم فيها بهتك عرض ابنه شقيقته وحملها منه سفاحا وانجابها طفله ووفاتها عقب مولدها بساعات بالجيزه</t>
  </si>
  <si>
    <t>اعترافات الخال الشيطان.. هتك عرض ابنه شقيقته وحملت منه سفاحا في ابو النمرس..تفاصيل اسلام مقلدنشر في صدي البلد يوم 14 - 09 - 2022 «تعالي يا حنان نعمل علاقه زي المتجوزين.. وانا معشرتهاش معاشره الازواج وهي كانت موافقه».. بتلك الكلمات بدا المتهم عبد الرحمن.ت.م.ش، سائق، 20 سنه، وذلك في اتهامه في القضيه التي حصل صدي البلد علي نص التحقيقات الكامل فيها والتي تحمل رقم 8120 لسنه 2022 جنايات مركز الجيزه، والمقيده برقم 2153 لسنه 2022 كلي جنوب الجيزه، والتي اتهم فيها بهتك عرض ابنه شقيقته وحملها منه سفاحا وانجابها طفله ووفاتها عقب مولدها بساعات بالجيزه. هموتك لو قولتي لحد..حنان تكشف حملها سفاحا من خالها في ابو النمرس سيده تستغيث.. 5 متهمين صوروني في اوضاع مخله مع زوجي وفضحوني.. فيديو تفاصيل الجريمه وقال المتهم امام رجال التحقيق:" حنان دي بنت اختي وعمرها 13 سنه وشهور لما انا عملت معاها كده، واللي حصل اني انا الفتره دي من حوالي سبعه شهور كنت ببقي عند اختي في البيت علي طول واوقات كنت بنام عندهم في البيت وعلي طول بيكونوا موجودين اختي وجوزها وولادها في البيت وفي مره كان اختي وجوزها في شغلهم بره البيت فانا كنت قاعد اهزر انا وحنان وكنا قاعدين علي السرير فا انا بقولها يا حنان تعالي نعمل علاقه مع بعض فهي بتقولي نعمل علاقه ازاي فشرحتلها قالتلي بس انا خايفه احمل قولتلها لا متخافيش مافيهاش حمل ولا هتاثر عليكي في حاجه فهي وافقت وهي كانت لابسه بجامه، وعملنا كده مع بعض وانا عملت كده من الخلف". علاقته بالمجني عليها واضاف المتهم:"بعدها بحوالي اربع او خمس ايام مكنش في كسوف او احراج بيني وبينها فبقولها يلا يا حنان نعمل علاقه زي اللي عملناها المره اللي فاتت قالتلي ماشي يلا ودخلنا علي نفس السرير برده و عملنا نفس اللي عملناه المره اللي فاتت بردو، وانا طلبت منها بعديها بحوالي اسبوعين ان احنا نعمل كده ثاني بس هي كانت خايفه وقالتلي انا مش هاعمل كده تاني فانا ماطلبتش منها تاني بعد المره دي وبعدها بحوالي شهرين عرفت ان الدوره وقفت عندها فراحو كشفو عليها عند الدكتور وقالولها ان دي انميه وبعدها بحوالي ثلاثه شهور بدات حنان بطنها تكبر ولما راحوا كشفوا عليها الدكتوره قالتلهم انها حامل وانا انهرت ومبقتش عارف اعمل ايه وابوها كان مصمم انه يموتها فكلم اخواته علشان يهدو شويه لحد ما نعرف مين عمل فيها كده". منذ 7 شهور واوضح المتهم:" الكلام ده حصل من حوالي سبعه شهور وكان مرتين وفي مره ثالثه كانت من حوالي شهر والكلام ده حصل في بيت اختي، وانا عملت معاها كده مرتين والمرتين كانوا من الخلف، وكنت بحبها كبنت اختي ومكنش في اي علاقه عاطفيه بيني وبينها، وهو احنا اول مره قاعدنا نهزر مع بعض وانا قولتلها يا حنان تعالي نعمل مع بعض علاقه واخر مره اللي هي من حوالي شهرين، وانا معشرتهاش معاشره الازواج من الامام ابدا، وانا عملت معاها كده ثلاث مرات دول اللي انا قولت عليهم بس". كنا بمفردنا واكد المتهم:" لما كنا بنعمل كده مكنش في حد موجود غيري انا وهي واخواتها الصغيرين الاطفال بس اللي موجودين في البيت، وكانت بتعمل كده معايا ومكنتش بتقاومني بس لما بدات اطلب منها بعد المرتين دول مكنتش بتوافق فانا ماطلبتش منها تاني، وهي كانت طبيعيه معايا وكنا بنتكلم عادي ومكنش في اي حاجه بيني وبينها، واخر مره هي كانت خايفه وقلقانه ومكنتش موافقه بس انا حاولت اقنع فيها وفضلت وراها لحد ما خلتها وافقت وقولتلها ماتخفيش مش هايحصل حاجه في دخلنا علي السرير". هموتك لو قولتي لحد..حنان تكشف حملها سفاحا من خالها في ابو النمرس كنت عايز اعلم عليه..اعترفات مثيره لقاتل تامر ودنو في الطالبيه معرفش اتهموني ليه وتابع المتهم:" انا معرفش ابوها اتهمني ليه بالتسبب في حملها ومعرفش هما بيقولو ليه كده، وكل اللي حصل انا قولت عليه". احاله المتهم للجنايات وقررت النيابه احاله المتهم الي محكمه الجنايات بتهمه هتك عرض ابنه شقيقته، بالقوه والتهديد حال كونه ممن له سلطه عليها بان استغل حداثه سنها ومشروعيه تواجده برفقتها وما ان ظفر بها وحيدا غير مره بمسكنه او مسكنها راودها عن نفسها وحسر عنها ملابسها مستطيلا لمواطن عفتها.</t>
  </si>
  <si>
    <t>https://www.masress.com/elbalad/5441042</t>
  </si>
  <si>
    <t>مطروح</t>
  </si>
  <si>
    <t>الثانية خلال أسبوع.. فتاة تتخلص من حياتها شنقًا في مطروح</t>
  </si>
  <si>
    <t>تم نقل الجثة إلى مستشفى مطروح العام</t>
  </si>
  <si>
    <t>في أقل من أسبوع سجلت محافظة مطروح حالة الانتحار الثانية، والتي تعد من الحوادث النادرة على المجتمع المطروحي، نظرا لتمسك المجتمع المطروحي بالعادات والتقاليد . وشهدت منطقة الكيلو3، بشارع العمدة فرج، انتحار فتاة تدعى حنان قاسم عبد العاطي، 18 عاما، حيث تم نقل الجثة إلى مستشفى مطروح العام، تحت تصرف الجهات المختصة. في أقل من أسبوع ... مطروح تسجل حالة انتحار ثانية لفتاة تتخلص من حياتها شنقًا فتاة تنتحر شنقا بشارع العمدة فرج وقال مصدر في مديرية الصحة بمطروح، إن مستشفى مطروح العام استقبل جثة فتاة تخلصت من حياتها شنقًا، وذلك بمنطقة الكيلو ٣ بشارع العمدة فرج بمحافظة مطروح. وأضاف المصدر أن مستشفى مطروح العام استقبل الجثة، مساء اليوم الأحد، عن طريق سيارة الإسعاف، لكن لم يعرف السبب الدافع لانتحارها بعد.</t>
  </si>
  <si>
    <t>https://ahlmasrnews.com/news/local-news/13091269/%D9%81%D9%8A-%D8%A3%D9%82%D9%84-%D9%85%D9%86-%D8%A3%D8%B3%D8%A8%D9%88%D8%B9-%D9%85%D8%B7%D8%B1%D9%88%D8%AD-%D8%AA%D8%B3%D8%AC%D9%84-%D8%AD%D8%A7%D9%84%D8%A9-%D8%A7%D9%86%D8%AA%D8%AD%D8%A7%D8%B1-%D8%AB%D8%A7%D9%86%D9%8A%D8%A9-%D9%84%D9%81%D8%AA%D8%A7%D8%A9-%D8%AA%D8%AA%D8%AE%D9%84%D8%B5-%D9%85%D9%86-%D8%AD%D9%8A%D8%A7%D8%AA%D9%87%D8%A7-%D8%B4%D9%86%D9%82%D8%A7</t>
  </si>
  <si>
    <t>منزل العم</t>
  </si>
  <si>
    <t>تعدي عمّ لصغيرة بالخصوص بسبب «سبحة».. ضربها وربطها وقالها اشربي من الميه اللي على الأرض</t>
  </si>
  <si>
    <t>التعدي بالضرب</t>
  </si>
  <si>
    <t>لمدة 4 ساعات، قيدها بأكياس مخدّة «ربط إيديها ورجليها»، وانهال عليها بالضرب بماسورة صرف صحي وعصا لعدة ساعات، وكسر كفيها، وجرح ظهرها بمشرط، ومنع عنها الطعام والشراب وأجبرها على شرب الماء من الأرض</t>
  </si>
  <si>
    <t>بدعوى البحث عن «السبحة» التي ادّعى فقدانها</t>
  </si>
  <si>
    <t>ابنة الأخ</t>
  </si>
  <si>
    <t>توفي الوالد قبل مدة، والأم تعمل في مستشفى وتعود متأخرا</t>
  </si>
  <si>
    <t>تم القبض على المتهم</t>
  </si>
  <si>
    <t>كانت «حنين»، الطفلة ذات الـ 11 عامًا، واقفة أمام باب بيتها في الخصوص بالقليوبية ممسكة بيد أمها بيدٍ مرتعشة، لا تستطيع العودة إلى صفها في الرابع الابتدائي بعد أن ترك عمّها على جسدها آثار تعذيب لا تُمحى، بحسب ما أفادت والدتها، قيّدها المتهم بأكياس مخدّة «ربط إيديها ورجليها»، وانهال عليها بالضرب بماسورة صرف صحي وعصا لعدة ساعات، وكسر كفيها، وجرح ظهرها بمشرط، ومنع عنها الطعام والشراب وأجبرها على شرب الماء من الأرض، بدعوى البحث عن «السبحة» التي ادّعى فقدانها، فيما أمرت النيابة العامة بحبس المتهم «ياسر» أربعة أيام على ذمة التحقيق، فيما تنتظر الأسرة والتقرير الطبي الشرعي ليتضح مدى الإصابات وتستكمل أجهزة التحقيق أقوال الشهود. تفاصيل تعذيب عم لابنة شقيقه في الخصوص جرح مفتوح وغرغرينا تهدد حياة ضحية مركز تجميل في الدقي.. تفاصيل يوميات الألم داخل العناية المركزة «أنا اللى شايلة البيت من يوم ما جوزى مات، بشتغل في المستشفى وبروح متأخر.. عمّهم كان المفروض السند ليهم، طلع هو اللى أذاهم»، تقول الأم وهى تحاول تمالك نفسها قبل أن تروى التفاصيل.تعمل «هاجر»، والدة «حنين»، في أحد المستشفيات، تبدأ نوبتها عند الـ 5 مساءً وتعود بعد منتصف الليل، تلك الليلة لم تكن تختلف عن غيرها حين أوصت ابنتها أن تذهب إلى جدتها التي لا يفصلها عن البيت سوى شارع واحد، لكن ما حدث بعد مغادرتها غيّر حياتها تمامًا.«قلت لها روحي عند أمي، جدتك، اللي ساكنة في الشارع اللي ورانا.. لكن لما رجعت من شغلي لقيت إنها ما راحتش هناك»، تروي الأم وهي تضع يدها على جبينها كأنها تحاول محو التفاصيل من ذاكرتها: «طلعت على شقة عمهم ياسر، عنده 45 سنة ومش بيشتغل، لقيت بنتي حنين وأختها ساندي بيبصولي من الشباك مبسوطين.. قالولي يا ماما إحنا قاعدين عند بابا ياسر شوية.. قلتلهم خلاص اقعدوا شوية وبعدين روحوا عند جدتكم، ومشيت روحت على شغلى».كان الأطفال ينادونه «بابا ياسر»، فقد كان الأقرب لهم بعد وفاة والدهم.. لم يخطر ببال الأم أن تلك اللحظة البسيطة ستكون بداية مأساة.في منتصف الليل، تلقت اتصالًا من شقيقتها: «قالتلي إن العيال مجوش عند أمي.. قلت يمكن عمهم ياسر أخدهم عند عمتهم».. تجاهلت القلق مؤقتًا، لكن في اليوم التالي، عندما عادت من عملها، بدأ الخوف يتسلل إليها من جديد: «وأنا راجعة من الشغل شوفت بنتي ساندي باصة من شباك شقة ياسر، سألتها: مش روحتوا عند عمتكم؟ قالتلي لأ يا ماما، إحنا بتنا عند بابا ياسر»، تتابع الأم، «بصيت لقيت حنين مخبية إيدها وبتقولي خلاص يا ماما أنا جاية، قلتلها لو ما نزلتيش هبعت جدك ياخدك». أم تروي تفاصيل ضرب ابنتها وكسر يديها بسبب سبحة «كنت بحاول أجمع فلوس علشان أتصالح».. نص اعترافات المتهم الرئيسي في واقعة دهس الشيخ زايد (مستندات) استدعت والدها ليحضر الأطفال، لكنه عاد بعد قليل قائلًا: «محدش بيرد على جرس الباب».. مرت ساعات طويلة، وفي اليوم التالي، تلقت اتصالًا من عمة الأطفال طمأنتها قائلة: «خلاص، ياسر جاب العيال عندي».. لكن الهدوء لم يدم طويلًا: «يوم الأحد ندهتلي أختي وقالتلي انزلي بسرعة، نزلت لقيت بنتي ساندي وأخوها الصغير ياسر قاعدين بيعيطوا، وابني بيقولي: بابا ياسر ضرب حنين وموتها من الضرب، كانت بتخر دم من كل حتة».ارتبكت الأم وسألت عن التفاصيل، فحكت لها «ساندي»: «بابا ياسر ضرب حنين وربطها من إيديها ورجليها علشان السبحة»، تقول الأم: «أخدت أختي وأبويا وروحنا على بيت عمة العيال، لقيناها نازلة شايلة حنين، قلتلها رايحة فين؟ قالتلي باخدها أكشف عليها عند الدكتور، علشان عمها ضربها بالعصاية جت على إيدها».في المستشفى، اتضح حجم المأساة: «كشفوا على بنتي وجبسوا إيديها الاتنين، وبعد ما فتشت جسمها لقيته كله مليان جروح وكدمات في الفخاد والظهر»، السبب كما علمت الأم لاحقًا كان «سبحة» فقدها المتهم وكان يرتديها حول رقبته: «سألها عنها، قالت له معرفش، شوفت أخويا لابسها، فغضب جدًا وضربها بماسورة صرف وسلك كهربا، ومسك لها مشرط، وهددها يقتلها لو ما لقاهاش»، مرددةً: «ما كنتش متخيلة عمهم هيعمل فيهم كده».تتابع الأم بنبرة مختنقة: «ربطها بأكياس مخدة، وفضل يضربها 4 ساعات، الجيران سمعوا صريخها. كسر إيديها، ورفع عليها كاتر وقال لها: هقتلك لما ألاقي مكان أدفنك فيه، وكان بيرمي الميه على الأرض قدامها ويقولها اشربي من هنا، وجايب عباية سودا بيهددها إنه هيحطها فيها بعد ما يقتلها». النيابة تأمر بحبس المتهم بتعذيب الطفلة حنين في الخصوص قبل مأساة بيجام ومصرع 6 من أسرتها.. «سارة» لجارتها: «العداد ولع وكنتي هتيجي تعزّي فيا» (معايشة) حين علمت الأم بما حدث، انهارت: «صرخت والناس اتجمعت، اتصلوا بالنجدة وخط نجدة الطفل، وجت الشرطة وقبضت عليه».وفي اليوم التالي، أمرت النيابة العامة بحبس المتهم 4 أيام على ذمة التحقيق، وطلبت تحريات المباحث وعرض الطفلة على الطب الشرعي.«حنين» روت تفاصيل ما جرى: «ربطني من إيديا ورجليا، وكان بيقولي لو اتكلمت هتموتي»، مؤكدة أقوال والدتها وشقيقتها.</t>
  </si>
  <si>
    <t>https://www.almasryalyoum.com/news/details/4128533</t>
  </si>
  <si>
    <t>وصلة تعذيب تنتهى بقتل الابنة على يد والدها في الخصوص</t>
  </si>
  <si>
    <t>تأديبها لخروجها ولهوها خارج المنزل دون إذنه</t>
  </si>
  <si>
    <t>https://akhbarelyom.com/news/newdetails/4455870/1/%D9%88%D8%B5%D9%84%D8%A9-%D8%AA%D8%B9%D8%B0%D9%8A%D8%A8-%D8%AA%D9%86%D8%AA%D9%87%D9%89-%D8%A8%D9%82%D8%AA%D9%84-%D8%A7%D9%84%D8%A7%D8%A8%D9%86%D8%A9-%D8%B9%D9%84%D9%89-%D9%8A%D8%AF-%D9%88%D8%A7%D9%84%D8%AF</t>
  </si>
  <si>
    <t>https://www.masrawy.com/news/news_regions/details/2024/9/21/2646147/%D8%A3%D8%AD%D8%B1%D9%82-%D8%AC%D8%B3%D8%AF%D9%87%D8%A7-%D8%A3%D8%A8-%D9%8A%D9%82%D8%AA%D9%84-%D8%A7%D8%A8%D9%86%D8%AA%D9%87-%D8%A8%D8%B9%D8%AF-%D9%88%D8%B5%D9%84%D8%A9-%D8%AA%D8%B9%D8%B0%D9%8A%D8%A8-%D9%81%D9%8A-%D8%A7%D9%84%D8%AE%D8%B5%D9%88%D8%B5</t>
  </si>
  <si>
    <t>https://www.almasryalyoum.com/news/details/3264835</t>
  </si>
  <si>
    <t>مركز بنها</t>
  </si>
  <si>
    <t>القبض على متهم بالتعدى على شقيقته حتى وفاتها فى مركز بنها</t>
  </si>
  <si>
    <t>الاعتداء الجنسي بوحشية بشكل متكرر مما أدى إلى إصابات بالغة والوفاة</t>
  </si>
  <si>
    <t>الأخت</t>
  </si>
  <si>
    <t>الأخ - 13 سنة</t>
  </si>
  <si>
    <t>ألقت مباحث مركز شرطة بنها بمحافظة القليوبية، القبض على المتهم المتسبب في وفاة الصغيرة حور البالغة من العمر 4 سنوات، حيث تبين أنه شقيقها واعتدى عليها حتى وفاتها. Error loading media Copy video url Play / Pause Mute / Unmute Report a problem Language Share Vidverto Player الطفلة تصل المستشفى جثة هامدة واستقبل مستشفى بنها الجامعي، صغيرة تبلغ من العمر 4 سنوات، جثة هامدة، وتم إخطار اللواء أشرف جاب الله مساعد وزير الداخلية لقطاع أمن القليوبية، وأمر بسرعة كشف الملابسات. فريق بحثي مكثف لكشف تفاصيل الواقعة تلقى اللواء محمد السيد مدير الإدارة العامة لمباحث القليوبية واللواء وائل متولي رئيس مباحث القليوبية، بلاغا من مستشفى بنها الجامعي بوصول طفلة جثة هامدة ادعاء تعدي. وانتقلت على الفور الأجهزة الأمنية إلى المستشفى، وبالمعاينة والفحص تبين وصول طفلة تبلغ من العمر 4 سنوات جثة هامدة، ووجود والدتها في حالة صدمة. شقيقها وراء الجريمة البشعة وتبين من التحريات الأولية أن المتهم المتسبب في وفاتها، شقيقها ويبلغ من العمر 13 عاما، وتعدى عليها حتى وفاتها، وتم تحرير محضر بالواقعة وتولت الجهات المختصة التحقيق وأمرت بسرعة كشف ملابسات الواقعة.</t>
  </si>
  <si>
    <t>https://www.youm7.com/story/2025/11/23/%D8%A7%D9%84%D9%82%D8%A8%D8%B6-%D8%B9%D9%84%D9%89-%D9%85%D8%AA%D9%87%D9%85-%D8%A8%D8%A7%D9%84%D8%AA%D8%B9%D8%AF%D9%89-%D8%B9%D9%84%D9%89-%D8%B4%D9%82%D9%8A%D9%82%D8%AA%D9%87-%D8%AD%D8%AA%D9%89-%D9%88%D9%81%D8%A7%D8%AA%D9%87%D8%A7-%D9%81%D9%89-%D8%A8%D9%86%D9%87%D8%A7/7208583</t>
  </si>
  <si>
    <t>https://www.masrawy.com/news/news_regions/details/2025/11/23/2895823/%D8%A7%D8%B9%D8%AA%D8%AF%D8%A7%D8%A1-%D9%88%D8%AD%D8%B4%D9%8A-%D8%A3%D9%86%D9%87%D9%89-%D8%AD%D9%8A%D8%A7%D8%AA%D9%87%D8%A7-%D9%85%D8%A3%D8%B3%D8%A7%D8%A9-%D8%A7%D9%84%D8%B7%D9%81%D9%84%D8%A9-%D8%AD%D9%88%D8%B1-%D8%B6%D8%AD%D9%8A%D8%A9-%D8%B4%D9%82%D9%8A%D9%82%D9%87%D8%A7-%D8%A8%D8%A8%D9%86%D9%87%D8%A7-</t>
  </si>
  <si>
    <t>https://www.dostor.org/5318441</t>
  </si>
  <si>
    <t>https://www.almasryalyoum.com/news/details/4135905</t>
  </si>
  <si>
    <t>أبو كبير</t>
  </si>
  <si>
    <t>بسبب الميراث.. مصري يقتل شقيقه وأطفاله خنقاً بأبو كبير</t>
  </si>
  <si>
    <t>خلافات على الميراث</t>
  </si>
  <si>
    <t>جريمة مروعة شهدتها قرية طوخ القراموص التابعة لمركز أبو كبير بمحافظة الشرقية في مصر، حيث أقدم شخص يبلغ من العمر 45 عاما على قتل شقيقه وأطفاله خنقًا في الساعات الأولى من صباح اليوم الأحد. وكانت الأجهزة الأمنية في محافظة الشرقية تلقت إخطارا يفيد بمقتل أب وطفليه، وانتقلت قوات الأمن إلى موقع البلاغ، وتبين مقتل "بلال.ع" يبلغ من العمر 40 عاما، وطفليه حور (5 سنوات) وعبد الرحمن (4 سنوات). وبعد وصول قوات الأمن وبدء التحقيقات وسماع أقوال شهود العيان، تبين قيام شقيق المجني عليه ويدعى "م.ع" ويبلغ من العمر 45 عاما، بارتكابه للواقعة وذلك لخلافات على الميراث. وأكد شهود عيان سماع صوت صراخ من زوجة المجني عليه بعد عودتها للمنزل ومشاهدة زوجها وأبنائها جثثاً هامدة، واتهمت الزوجة شقيق المجني عليه بالجريمة، وذلك لوجود خلافات أسرية بينهما على الميراث، وتم تحرير محضر بالواقعة، وتتولى النيابة العامة التحقيقات.</t>
  </si>
  <si>
    <t>https://www.alarabiya.net/arab-and-world/egypt/2024/12/29/%D9%85%D8%B5%D8%B1%D9%8A-%D9%8A%D9%82%D8%AA%D9%84-%D8%B4%D9%82%D9%8A%D9%82%D9%87-%D9%88%D8%A3%D8%B7%D9%81%D8%A7%D9%84%D9%87-%D9%84%D8%AE%D9%84%D8%A7%D9%81-%D8%B9%D9%84%D9%89-%D8%A7%D9%84%D9%85%D9%8A%D8%B1%D8%A7%D8%AB</t>
  </si>
  <si>
    <t>شنقت نفسها.. طالبة تنهي حياتها بقرية زبيدة في محافظة البحيرة</t>
  </si>
  <si>
    <t>شنق نفسها داخل المنزل</t>
  </si>
  <si>
    <t>أقدمت طالبة على إنهاء حياتها شنقا داخل منزلها بقرية زبيدة التابعة لمركز إيتاي البارود بمحافظة البحيرة اليوم الثلاثاء، وتم نقل الجثة إلى ثلاجة حفظ الموتى بمستشفى إيتاي البارود المركزي تحت تصرف جهات التحقيق، وحرر محضر بالواقعة. الأجهزة الأمنية بمديرية أمن البحيرة كانت تلقت الأجهزة الأمنية بمديرية أمن البحيرة تلقت إخطارًا من مأمور مركز شرطة إيتاي البارود، يفيد بقيام طالبة بإنهاء حياتها شنقا داخل منزلها بقرية زبيدة التابعة لذات المركز، وعلى الفور انتقل ضباط مباحث مركز شرطة إيتاي البارود، وسيارة إسعاف إلى مكان الواقعة. وبالمعاينة الأولية عقب الانتقال لمكان الواقعة، تبين قيام «خلود ا.ع.ا» 15 عاما، بشنق نفسها داخل منزله، وقام فريق من جهات التحقيق بمناظرة الجثمان، وأصدرت تصريحها بدفن الجثمان عقب عرض على الطب الشرعي لبيان أسباب الوفاة.</t>
  </si>
  <si>
    <t>https://www.almasryalyoum.com/news/details/3512250</t>
  </si>
  <si>
    <t>لمجرد الشك في سلوكها.. أب يشعل النار في ابنته بالطالبية</t>
  </si>
  <si>
    <t>أسكب مادة مشتعلة على ابنته ثم أشعل النيران مما أدى إلى أصابتها بحروق من الدرجة الثانية</t>
  </si>
  <si>
    <t>شكه في سلوكها</t>
  </si>
  <si>
    <t>تمكنت الأجهزة الأمنية بقيادة اللواء سامح الحميلي مساعد وزير الداخلية لقطاع أمن الجيزة من إلقاء القبض على احد الأشخاص اشعل النار في ابنته بالطالبية تم تحرير محضر بالواقعة وتولت النيابة التحقيقات. البداية عندما تلقي اللواء محمد الشرقاوي مدير الإدارة العامة لمباحث الجيزة إخطار من العميد عمرو حجازي رئيس مباحث قطاع الغرب بلاغا يفيد قيام أحد الأشخاص بإشعال النيران في ابنته بسبب خلافات بينهم بالطالبية. وبإجراء التحريات تحت إشراف العقيد سامح بدوي مفتش مباحث الطالبية والعمرانية تبين قيام أحد الأشخاص ويدعى “حسام ، ز” بسكب المادة المشتعلة علي ابنته وتدعى "خلود ، ح" بعدما شك في سلوكها وقام بإشعال النيران بها أصيبت بحروق من الدرجة الثانية وتم نقلها الي المستشفي لتلقي العلاج. اقرأ أيضا| الزوجة الثانية تشعل النيران فى المنزل لمنع زوجها من استضافة ضرتها و عقب تقنين الإجراءات تمكنت الأجهزة الأمنية بقيادة المقدم عبد الحميد مرسي رئيس مباحث قسم الطالبية من ضبط المتهم وبمواجهته، اعترف بقيامه بإشعال النيران في ابنته بعدما تسلل الشك الي قلبه. تم تحرير محضر بالواقعة وتولت النيابة التحقيقات.</t>
  </si>
  <si>
    <t>https://akhbarelyom.com/news/VideoDisplay/4560221/1/%D9%84%D9%85%D8%AC%D8%B1%D8%AF-%D8%A7%D9%84%D8%B4%D9%83-%D9%81%D9%8A-%D8%B3%D9%84%D9%88%D9%83%D9%87%D8%A7-%D8%A3%D8%A8-%D9%8A%D8%B4%D8%B9%D9%84-%D8%A7%D9%84%D9%86%D8%A7%D8%B1-%D9%81%D9%8A-%D8%A7%D8%A8</t>
  </si>
  <si>
    <t>اقدام والدتها علي اشعال النيران فيها بسكب بنزين عليها</t>
  </si>
  <si>
    <t>سكب بنزين علي الابنه واشعال النيران فيها، مصابه بحروق من الدرجه الثالثه - ماده مشتعله</t>
  </si>
  <si>
    <t>خلافات اسريه مع الام</t>
  </si>
  <si>
    <t>حبس 3 سنوات</t>
  </si>
  <si>
    <t>تم نقلها الي مستشفي كفر الزيات العام</t>
  </si>
  <si>
    <t>لخلافات اسريه.. ام تشعل النار في جسد ابنتها بالغربيه احمد علينشر في صدي البلد يوم 06 - 01 - 2022 شهدت قريه الرجديه التابعه لمركز طنطا بمحافظه الغربيه اليوم، واقعه اشتعال النار بفتاه في نهايه العقد الثاني من عمرها حال اعداد الطعام، وتم نقلها بواسطه سياره اسعاف الي المستشفي بطنطا للعلاج. محافظ الغربيه يقدم واجب العزاء في وفاه القمص بساده بطرس تلقي اللواء هاني عويس مدير امن الغربيه تلقي اخطاراً من مستشفي طنطا الجامعي، بوصول فتاه تدعي "خ س ا " 17 سنه مصابه بحروق شديده وفي حاله سيئه، وتم احتجازها بقسم الحروق. وبسؤال شقيق الفتاه اتهم والدتها بالتسبب في اشعال النار بها وحرقها اثناء وقوفها امام البوتاجاز نتيجه حدوث خلاف بينهما. باشرت النيابه العامه للتحقيق وامرت بسرعه عمل التحريات حول الواقعه، وتم استدعاء الام لاستجوابها والتي نفت التهمه مؤكده ان نار البوتاجاز اشتعلت في جسد ابنتها بشكل مفاجئ اثناء وقوفها لاعداد الطعام، وتم احتجازها لحين ورود التحريات حول الواقعه. محافظ الغربيه: مشروعات تنمويه لعوده قلعه الصناعه ل المحله الكبري وكلفت اداره البحث الجنائي بالتحري حول ظروف وملابسات الواقعه وتحرر محضر بالواقعه واخطرت النيابه العامه للتحقيق .</t>
  </si>
  <si>
    <t>https://www.masress.com/elbalad/5115516</t>
  </si>
  <si>
    <t>https://www.masress.com/akhbarelyomgate/73633463</t>
  </si>
  <si>
    <t>https://www.masress.com/youm7/5612012</t>
  </si>
  <si>
    <t>https://www.masress.com/akhbarelyomgate/73758402</t>
  </si>
  <si>
    <t>المنيا</t>
  </si>
  <si>
    <t>ديرمواس</t>
  </si>
  <si>
    <t>انتحار طالبة بتناول قرص حفظ الغلال في دير مواس بالمنيا</t>
  </si>
  <si>
    <t>تناول قرص حفظ الغلال</t>
  </si>
  <si>
    <t>تم نقل الجثة لمشرحة مستشفى ديرمواس المركزي</t>
  </si>
  <si>
    <t>تخلصت طالبة من حياتها، بتناول قرص حفظ الغلال باحدي قري مركز دير مواس في المنيا. تلقي اللواء أسامة عبدالعظيم، مدير أمن المنيا، اخطارا من عمليات النجدة، بقيام «د ،.، خ- 15 سنة»، طالبة بالصف الاول الثانوي، مقيمة باحدي قري دير مواس، بالانتحار والتخلص من حياتها بتناول قرص حفظ الغلال .بسبب خلافات أسرية . تم نقل جثة الطالبة لمشرحة مستشفي دير مواس تحت تصرف النيابة العامة .</t>
  </si>
  <si>
    <t>https://www.almasryalyoum.com/news/details/2846216</t>
  </si>
  <si>
    <t>شهر فبراير 2022</t>
  </si>
  <si>
    <t>مركز المنيا</t>
  </si>
  <si>
    <t>منزل الشقيقة</t>
  </si>
  <si>
    <t>السجن المشدد 15 عامًاl للمتهم بـ هتك عرض شقيقة زوجته الطفلة على مدار سنوات بمركز المنيا</t>
  </si>
  <si>
    <t>على مدار سنوات، هتك عرضها كرهًا عنها وإرغامها على محادثته عبر أحد تطبيقات التواصل الاجتماعي محادثات بالصوت والصورة واستغلال تسجيله تلك المحادثات لها، والتي تظهر خلالها عارية، والتحصل منها على أموال ومصوغات ذهبية نظير عدم إخبار زوجها، وتهديدها وإجبارها على التوقيع على سند تنازلها له عن قطعة أرض ميراثها من والدها</t>
  </si>
  <si>
    <t>كانت تذهب الطفل لمنزل شقيقتها باستمرار بعد زواجها</t>
  </si>
  <si>
    <t>رقم 25348 لسنة 2024 جنايات مركز المنيا والمقيدة برقم 1877 كلي جنوب المنيا</t>
  </si>
  <si>
    <t>في 11-4-2025 حكمت محكمة جنايات المنيا بالسجن المشدد 15 سنة</t>
  </si>
  <si>
    <t>حصلت «أخبار الحوادث» على حيثيات الحكم على المتهم بـ هتك عرض شقيقة زوجته كرهًا عنها وإرغامها على محادثته عبر أحد تطبيقات التواصل الاجتماعي محادثات بالصوت والصورة واستغلال تسجيله تلك المحادثات لها، والتي تظهر خلالها عارية، والتحصل منها على أموال ومصوغات ذهبية نظير عدم إخبار زوجها، وتهديدها وإجبارها على التوقيع على سند تنازلها له عن قطعة أرض ميراثها من والدها. جاء في حيثيات حكم المحكمة في القضية التي تحمل رقم 25348 جنايات مركز المنيا، المقيدة برقم 1877 كلي جنوب المنيا؛ أن الواقعة حسبما استقرت في يقين المحكمة واطمأن إليها ضميرها وارتاح لها وجدانها مستخلصة من أوراق الدعوى وما تم فيها من تحقيقات وما دار بشأنها بجلسة المحاكمة، تتحصل في أنه في زمن انعدمت فيه الأخلاق وتجرد المتهم من إنسانيته وإنساق وراء شهواته تاركًا نفسه لشيطانه ليهوى به إلى الهلاك، والذي أقسم على غواية البشر وما كان له من سلطان على بنى آدم إلا أن دعاهم فاستجابوا له. وأوضحت حيثيات الحكم أن المجني عليها قد توفى والدها مند كان عمرها عشرة أعوامٍ، فتولت رعايتها والدتها وأشقاؤها الذكور، قبل أن تتزوج شقيقتها من المتهم «محمود. أ. ع»، حيث كانت المجني عليها تبلغ من العمر آنذاك إحدى عشر عامًا، ونظرًا لكون شقيقتها سالفة الذكر هي الكبرى فقد دأبت على الذهاب لبيتها لمساعدتها ومعاونتها في أعمال المنزل، آمنة على نفسها لنظرتها إلى المتهم زوج شقيقتها أنه شقيقها الأكبر وحسن معاملته لها آنذاك، حتى بلغت من العمر الثامنة عشر، فوسوس إليه الشيطان وزين له سوء عمله وتغيرت نظراته للمجني عليها شقيقة زوجته (المؤتمن عليها) وبدأ يمرقها بنظراته ملمحًا لها أنها أفضل من شقيقتها (زوجته)، وتودد إليها وراسلها عبر الهاتف يبلغها بحبه لها ويفهمها أن حبها له ليس عملًا مشينا، مستغلًا نشوب خلافات بينها وأهليتها، ودأب على مهاتفتها والسؤال عنها، وحال تواجدها بمنزله وانشغال زوجته في أعمال المنزل باغتها بالدلوف الى حجرتها وجذبها اليه واحتضنها وقبلها ولامس موطن عفتها وقد دأب على ملامسة مناطق أنوثتها واحتضانها حال تواجدها بمنزله، وأرغمها على إجراء مكالمات مرئية معه (فيديو) عبر تطبيق التواصل الاجتماعي (تليجرام) وهي متجردة من ملابسها، وإرسال بعض الصور له وهي عارية متجردة من ثيابها، ومحادثته مكالمات صوتية تسمعه فيها عبارات جنسية لإفراغ شهوته، وسجل لها تلك المقاطع واسترقها لتهديدها بنشرها على مواقع التواصل لاستمرار الانتفاع منها جنسيا. وتابعت حيثيات حكم المحكمة، أن المتهم، وعقب زواج المجني عليها في غضون شهر فبراير عام 2022، دأب على تهديدها بنشر صورها وتلك التسجيلات والفيديوهات سالفة البيان على مواقع التواصل الاجتماعي (فيس بوك) وافتضاح أمرها أمام زوجها، قبل أن يتحصل منها جبرًا عنها على مبلغ مالي قدره 4500 جنيه ومصاغ ذهبي حال تواجدها بمنزل والدتها لزيارتها، وفي وقتٍ لاحق حال تواجدها بمنزل والدتها لطمها على وجهها وأشهر في وجهها سلاحا ناريا (بندقية خرطوش) وأرغمها على التوقيع على عقد بيع أطيان زراعية (ستة قراريط) مملوكين لها ميراثًا عن والدها، مهددًا إياها بنشر صورها وتلك التسجيلات والفيديوهات سالفة البيان حال امتناعها عن التوقيع على العقد سالف البيان، وذلك أمام أعين والدتها. وحيث أنه وبناءً على ما تقدم وكانت المحكمة قد اطمأنت إلى أدلة الثبوت في الدعوى قولية وفنية على نحو ما سلف حجة على ارتكاب المتهم ما نسب إليه، فإنها لا تعول على باقي أوجه دفاع المتهم وإنكاره، وترى في ذلك كله محاولة منه لتجريح أدلة الثبوت في الدعوى تأديًا إلى مناقضة الصورة التي ارتسمت لديها بالأدلة الصحيحة؛ ومن ثم فالمحكمة تأخذ بما خلصت إليه من أدلة الإثبات آنفة البيان لاطمئنانها إلى سلامتها وتكاملها ووثوقًا بسدادها. وحيث أن المحكمة وقد اطمأنت إلى أدلة الثبوت في الدعوى وتأخذ بما اطمأنت إليه من أقوال شهود الإثبات وما أكدته تحريات الشرطة وما شهد به مجربها، وما ثبت من فحص وتفريغ محتوى وسيط تخزين (فلاشة) المقدمة من شاهدة الاثبات الأولى (والدة المجني عليها) بمعرفة النيابة العامة. وحيث أنه بالبناء على ما تقدم وترتيبًا عليه فإنه يكون قد ثبت للمحكمة على وجه القطع واستقر في وجدانها على وجه الجزم واليقين أن المتهم «محمود .أ .ع» أنه في الفترة من شهر سبتمبر 2016 حتى مارس 2022 بدائرة مركز المنيا في محافظة المنيا، هدد المجنى عليها «د. س» كتابةً عبر تطبيق التواصل الاجتماعي (تليجرام) بإفشاء أمور مخدشة بشرفها واعتبارها بنشر صور ومقاطع مرئية تظهر فيها عارية وتسجيلات صوتيه جنسية لها على مواقع التواصل الاجتماعي، والتي كان قد سجلها واسترقها منها بغير علمها أثناء إجراء مكالمات فيديو معها فحملها بذلك بأن تؤدي له مبلغ مالي أربعة آلاف وخمسمائة جنيه، ومصاغ ذهبي، وأن تستمر في أن تجرى معه مكالمات جنسية نظير عدم نشر تلك المقاطع والتسجيلات على النحو المبين بالأوراق. وأسندت حيثيات الحكم للمتهم هتك عرض المجنى عليها سالفة الذكر بالقوة والتهديد بأن هددها بنشر المواقع والتسجيلات المبينة بالاتهام الأول إن لم تذعن له وتلقي في يده زمام أمرها، فتمكن بهذه الوسيلة القسرية من ملامسة موطن عفتها وعورتها على النحو المبين بالأوراق، وأن المتهم قد أكره بالقوة والتهديد المجني عليها سالفة الذكر على إمضاء سند مثبتًا لتصرف عليها (عقد بيع قطعة أرض زراعية مساحتها 6 قراريط) بأن هددها بنشر المقاطع والصور المبينة بالاتهام الأول، والتعدي عليها باستخدام سلاح ناري (بندقية خرطوش)، فوقعت المجني عليها وبصمت بإبهام يدها اليمنى على العقد أنف البيان تخت وطأة هذا التهديد وتلك القوة على النحو المبين بالأوراق. العقاب المحكمة أكدت على أن المتهم قد اعتدى على المبادئ والقيم الأسرية في المجتمع المصري وانتهك حرمة الحياة الخاصة للمجنى عليها سالفة الذكر، ذلك بأن سجل واسترق صوره ومقاطع مرئية تظهر فيها عارية وتسجيلات جنسية لها باستخدام هاتف محمول أثناء إجراء مكالمة فيديو معها، بقصد ارتكاب الجريمة محل الوصف الأول، وأن المتهم قد استخدم حسابًا خاصًا على موقع التواصل الاجتماعي (تليجرام) في ارتكاب الجرائم أنفة البيان وأرسل للمجني عليها العديد من رسائل التهديد بدون رضاها على النحو المبين، حيث تعمد إزعاج المجني عليها سالفة الذكر باستخدام إحدى وسائل الاتصال على النحو المبين بالاتهامات السابقة. ولما تقدم، جاء في حيثيات الحكم أن الأمر يتعين معه إدانة المتهم عملًا بالمادة رقم 2/304 إجراءات جنائية، ومعاقبته بالمواد 166 مكررا، و30901/218 مکرر 1 بند (1) 309 مكررا 2/1 (1/3220 و1/3270) من قانون العقوبات والمادتين 70 و760 بند 2 من القانون رقم 10 لسنة 2003 بشأن تنظيم الاتصالات، والمواد25 و27 من القانون رقم 175 لسنة 2018، والمواد 1/1 و26/1 من القانون رقم 394 لسنة 1954 المعدل والجدول رقم 2 الملحق بالقانون الأول، وحيث أنه عن المصاريف الجنائية فالمحكمة تلزم المحكوم عليه بها عملًا بنص المادة 313 من قانون الإجراءات الجنائية. وحيث أنه وعن الدعوى المدنية قبل المتهم فلما كانت المحكمة قد انتهت إلى إدانة المتهم لثبوت الخطأ في جانبه وكان هذا الخطأ قد رتب ضررًا للمدعية بالحق المدني، ومن ثم تكون عناصر المسئولية التقصيرية من خطأ وضرر وعلاقة السببية قد توافرت في الدعوى المدنية، ومن ثم تجيب المحكمة المدعية بالحق المدني لطلبها. وقضت المحكمة بمعاقبة المتهمة بالسجن المشدد لمدة خمسة عشر عامًا، مع إلزام المتهم بمصاريف الدعوى المدنية ومقابل أتعاب المحاماة عملًا بنص المادتين 309/1 و320 من قانون الإجراءات الجنائية، صدر الحكم برئاسة المستشار مكرم صلاح قنديل وعضوية المستشارين طه عبد الله عبد العظيم، وأحمد عباس.</t>
  </si>
  <si>
    <t>https://akhbarelyom.com/news/newdetails/4593665/1/%D8%A7%D9%84%D8%B3%D8%AC%D9%86-%D8%A7%D9%84%D9%85%D8%B4%D8%AF%D8%AF-15-%D8%B9%D8%A7%D9%85%D9%8B%D8%A7l-%D9%84%D9%84%D9%85%D8%AA%D9%87%D9%85-%D8%A8%D9%80-%D9%87%D8%AA%D9%83-%D8%B9%D8%B1%D8%B6</t>
  </si>
  <si>
    <t>حملها من الانتريه إلى البانيو وأغرقتها في المياة ثم إخراجها على الأرض</t>
  </si>
  <si>
    <t>فوة</t>
  </si>
  <si>
    <t>حبس أم ونجلها 4 أيام لإتهامهما بقتل ابنتها الطالبة بكفر الشيخ</t>
  </si>
  <si>
    <t>خنقها باستخدام إيشارب وقيام الابن بإخفاء الجريمة وادعاء أن الوفاة طبيعية</t>
  </si>
  <si>
    <t>غضبها من استمرار الفتاة في علاقة عاطفية ترفضها الأسرة</t>
  </si>
  <si>
    <t>الأم - الابن</t>
  </si>
  <si>
    <t>الادعاء أن الوفاة طبيعية ولكن مفتش الصحة أكد وجود شبهة جنائية وتم نقلها إلى مشرحة مستشفى كفر الشيخ العام</t>
  </si>
  <si>
    <t>رقم 1975 لسنة 2025 إداري فوة</t>
  </si>
  <si>
    <t>قررت جهات التحقيق بمركز فوه بمحافظة كفر الشيخ، حبس والدة طالبة قرية سنديون التابعة لمركز فوه، وشقيقها، لمدة 4 أيام على ذمة التحقيقات، على خلفية اتهامهما في واقعة مقتل الطالبة" د. أ. أ"، 17 عامًا، والتي عُثر عليها مخنوقة داخل غرفتها، وذلك عقب قيام الأم بقتلها، عقب مشاجرة نشبت بينهما. South MED 00:13 Play 00:16 / 00:16 Mute Fullscreen Copy video url Play / Pause Mute / Unmute Report a problem Language Share Vidverto Player وكانت التحريات الأولية كشفت أن الأم أقدمت على خنق ابنتها باستخدام إيشارب، عقب مشادة كلامية حادة بينهما، بسبب علاقة عاطفية كانت تجمع المجني عليها بابن عمها، وأن الأم استعانت بنجلها لمحاولة إخفاء الجريمة، بادعاء أن الوفاة طبيعية. وعقب توقيع الكشف الطبي من قبل مفتشة الصحة أكدت أن هناك شبهة جنائية حول الوفاة وأن هناك وجود آثار خنق واضحة حول الرقبة، مما دفع فريق البحث الجنائي بقيادة العقيد محمد عبد العزيز والمقدم أحمد مطاوع إلى تعميق التحقيقات، والتى أسفرت عن اعتراف الأم بارتكاب الواقعة. وبعرض المتهمين على جهات التحقيق بمركز فوه بمحافظة كفر الشيخ، قررت حبسهما 4 أيام على ذمة التحقيقات، وذلك في أحداث المحضر رقم 1975 لسنة 2025 إداري مركز فوه. وكانت قرية شمشيرة التابعة لدائرة مركز فوه بمحافظة كفر الشيخ، شهدت حالة من الحزن عقب العثور على جثة فتاة مقتولة في منزلها بالقرية، وسط حالة من الذهول بين الأهالي. وتلقت الأجهزة الأمنية بلاغًا يفيد بالعثور على جثة فتاة في نهاية العقد الثاني من عمرها، وعليها آثار اعتداء في الرقبة، في ظروف غامضة لم تُكشف تفاصيلها بعد. وعلى الفور، انتقلت قوة من فرع البحث الجنائي لغرب كفر الشيخ برئاسة العقيد محمد عبدالعزيز رئيس فرع البحث الجنائي لغرب كفر الشيخ إلى موقع الحادث وتبين وفاة "دعاء . ع .أ"، 18 عام، مقيمة حاصلة علي دبلوم تجارة ومقيمة مع أسرتها بقرية شمشيرة، وتم فرض كردون أمني حول المكان. وتم نقل الجثة إلى مشرحة مستشفى كفر الشيخ العام بواسطة سيارة الإسعاف تحت تصرف النيابة العامة، بعدما انتقل فريق من النيابة العامة لمعاينة الجثمان في مكان الواقعة هذا وأمرت النيابة العامة مباحث بعمل التحريات حول الواقعة وظروفها وملابساتها. وكثفت فرق البحث الجنائي جهودها لفحص علاقات المجني عليها وخط سيرها قبل الحادث، واستدعاء شهود العيان، واستجواب المحيطين بها في محاولة لفك لغز الجريمة والتوصل إلى مرتكبيها في أسرع وقت. وبتكثيف التحريات والاستماع لأقوال أفراد الأسرة، تبين وجود شبهة جنائية، وبمواجهة الأم بما أسفرت عنه التحريات، انهارت واعترفت بارتكاب الجريمة، موضحة أنها أقدمت على إنهاء حياة ابنتها بواسطة "إيشارب"، نتيجة غضبها من استمرار الفتاة في علاقة عاطفية ترفضها الأسرة، تم تحرير محضر بالواقعة، وأخطرت النيابة العامة التي باشرت التحقيق، وأمرت بحبس المتهمة على ذمة القضية، وصرحت بدفن الجثة بعد انتهاء التشريح.</t>
  </si>
  <si>
    <t>https://www.youm7.com/story/2025/6/18/%D8%AD%D8%A8%D8%B3-%D8%A3%D9%85-%D9%88%D9%86%D8%AC%D9%84%D9%87%D8%A7-4-%D8%A3%D9%8A%D8%A7%D9%85-%D9%84%D8%A5%D8%AA%D9%87%D8%A7%D9%85%D9%87%D9%85%D8%A7-%D8%A8%D9%82%D8%AA%D9%84-%D8%A7%D8%A8%D9%86%D8%AA%D9%87%D8%A7-%D8%A7%D9%84%D8%B7%D8%A7%D9%84%D8%A8%D8%A9-%D8%A8%D9%83%D9%81%D8%B1/7025729</t>
  </si>
  <si>
    <t>https://www.youm7.com/story/2025/6/17/%D8%A3%D9%85%D9%86-%D9%83%D9%81%D8%B1-%D8%A7%D9%84%D8%B4%D9%8A%D8%AE-%D9%8A%D9%83%D8%B4%D9%81-%D9%84%D8%BA%D8%B2-%D9%85%D9%82%D8%AA%D9%84-%D9%81%D8%AA%D8%A7%D8%A9-%D8%AF%D8%A7%D8%AE%D9%84-%D9%85%D9%86%D8%B2%D9%84%D9%87%D8%A7-%D8%A7%D9%84%D8%A3%D9%85/7024841</t>
  </si>
  <si>
    <t>المؤبد لعامل لاتهامه بالتعدى على ابنته فى الإسكندرية</t>
  </si>
  <si>
    <t>أجبرها علي مشاهدة مقاطع إباحية في تواجد شقيقتها وتلامس أجزاء من جسدها قاصدا التعدي عليها</t>
  </si>
  <si>
    <t>الأب ال ع - صنايعي كاوتش</t>
  </si>
  <si>
    <t>كان متزوجا من "ش.ح.ج" ربة منزل، وأنجبت منه طفلتها المجني عليها "ر.ال.ع" 9 سنوات، وطلقت من المتهم منذ عام ونصف بعد أن أنجبت فتاة أخري، وبسبب أن المتهم بدون عمل وله سلوك سيئ تم الطلاق، وبعد مرور فترة من الوقت طلب المتهم استضافة الطفلتين</t>
  </si>
  <si>
    <t>رقم 12237 لسنة 2024 جنايات الرمل ثان</t>
  </si>
  <si>
    <t>في 27-7-2024 حكمت محكمة جنايات الإسكندرية بالسجن المؤبد</t>
  </si>
  <si>
    <t>قضت محكمة جنايات الإسكندرية برئاسة المستشار سمير عبد السميع سند رئيس المحكمة، وبعضوية كل من، المستشار محمد إبراهيم محمد والمستشار أيمن محمد الحلفي والمستشار أشرف سامي سعد وسكرتير المحكمة مختار مطر، بمعاقبة المتهم "ال.ع.ج" بالسجن المؤبد وألزمته بالمصاريف الجنائية، وأمرت بإحالة الدعوي المدنية للدائرة المختصة، لاتهامه بالتعدي علي المجني عليها "ر.ال.ع". South MED 00:00 Play 00:16 / 00:16 Unmute Fullscreen Copy video url Play / Pause Mute / Unmute Report a problem Language Share Vidverto Player تعود أحداث القضية المقيدة برقم 12237 لسنة 2024 جنايات قسم شرطة الرمل ثان عندما تلقت الأجهزة الأمنية بمديرية أمن الإسكندرية إخطارا من ضباط قسم شرطة الرمل ثان، يفيد ببلاغ ضد المتهم بالتعدي على المجني عليها بدائرة القسم. تبين من التحقيقات، أن المتهم " ال.ع.ج" صنايعي كاوتش، كان متزوجا من "ش.ح.ج" ربة منزل، وأنجبت منه طفلتها المجني عليها "ر.ال.ع" 9 سنوات، وطلقت من المتهم منذ عام ونصف بعد أن أنجبت فتاة أخري، وبسبب أن المتهم بدون عمل وله سلوك سيئ تم الطلاق، وبعد مرور فترة من الوقت طلب المتهم استضافة الطفلتين، وفي آخر مرة طلب استضافة الطفلتين فرجئت الأم ببكاء المجني عليها لرفضها الذهاب، وبسؤال ابنتها عن السبب قررت أن المتهم أجبرها علي مشاهدة مقاطع إباحية في تواجد شقيقتها وتلامس أجزاء من جسدها قاصدا التعدي عليها، فقررت الأم تحرير محضر بالواقعة وتولت النيابة التحقيق التي قررت إحالته الي محكمة جنايات الإسكندرية التي أصدرت حكمها.</t>
  </si>
  <si>
    <t>https://www.youm7.com/story/2024/7/27/%D8%A7%D9%84%D9%85%D8%A4%D8%A8%D8%AF-%D9%84%D8%B9%D8%A7%D9%85%D9%84-%D9%84%D8%A7%D8%AA%D9%87%D8%A7%D9%85%D9%87-%D8%A8%D8%A7%D9%84%D8%AA%D8%B9%D8%AF%D9%89-%D8%B9%D9%84%D9%89-%D8%A7%D8%A8%D9%86%D8%AA%D9%87-%D9%81%D9%89-%D8%A7%D9%84%D8%A5%D8%B3%D9%83%D9%86%D8%AF%D8%B1%D9%8A%D8%A9/6653684</t>
  </si>
  <si>
    <t>شهر مايو 2023</t>
  </si>
  <si>
    <t>الستاموني</t>
  </si>
  <si>
    <t>عاشرها عدة مرات.. شاب يعتدي جنسيا على ابنة خالته فى الستاموني بالدقهلية</t>
  </si>
  <si>
    <t>عاشرها عدة مرات وفض غشاء بكارتها بالقوة</t>
  </si>
  <si>
    <t>مستغلا خروج والدة المجني عليها</t>
  </si>
  <si>
    <t>رقم 7952 لسنة 2023 جنايات الستاموني والمقيدة برقم 2527 لسنة 2023 كلي شمال المنصورة</t>
  </si>
  <si>
    <t>في 14-5-2024 حكمت محكمة الجنايات الاستئنافية بالمنصورة بالسجن المؤبد</t>
  </si>
  <si>
    <t>قضت محكمة الجنايات الاستئنافية بالمنصورة "الدائرة الثانية" بالسجن المؤبد لعاطل لإدانته بالاعتداء جنسيا على ابنة خالته -الطفلة القاصر- وفض غشاء بكارتها بالقوة داخل مسكنه بنطاق مركز الستاموني محافظة الدقهلية، وذلك بعد استئنافه على الحكم الصادر ضده من محكمة جنايات المنصورة. صدر الحكم برئاسة المستشار ممدوح أحمد عبدالدايم، رئيس المحكمة، وعضوية المستشار محمد كمال الخولي، والمستشار أحمد على المشد، والمستشار تامر محمد مرسي، وسكرتارية رمضان الديسطى وعماد الجميل فى القضية رقم 7952 سنة 2023 جنايات مركز الستاموني والمقيدة برقم 2527 لسنة 2023 كلي شمال المنصورة. وكانت محكمة جنايات أول درجة قد قضت بالسجن المؤبد للمتهم، لاتهامه بالتعدي جنسيا على ابنة خالته وثبوت ارتكابه للجريمة ليقرر الاستئناف على الحكم الصادر ضده وتقضي المحكمة اليوم بتأييد الحكم. وأحال المستشار محمد هاشم ، المحامي العام لنيابة شمال المنصورة الكلية، المتهم "أسامة .م.ر.ا"، 26 عاما، ومقيم مركز الستاموني، لأنه في غضون شهر مايو من عام 203 بدائرة مركز الستاموني محافظة الدقهلية، واقع المجني عليها ابنة خالته "ر.أ.س"، 10 سنوات، بالقوة بأن استغل حداثة سنها وتواجدها بمسكنه وأدخلها إحدى الغرف محل إقامته وحسر عنها بنطالها ووضع يده على فمها وعاشرها مثل الأزواج على النحو الثابت بتقرير مصلحة الطب الشرعي قاصدا هتك عرضها بالقوة. وشهدت والدة المجني عليها وتدعى "إيمان.ا.ي"، 41 عاما، ربة منزل، أنه حال تواجد كريمتها المجني عليها منزل شقيقتها قام المتهم بإدخالها إحدى الغرف وحسر عنها ملابسها ووضع يده على فمها وعاشرها كالأزواج عدة مرات على فترات حال عدم تواجدها ووالدة المتهم بالمنزل. وشهد الرائد أحمد عوض، رئيس مباحث مركز شرطة الستاموني أن تحرياته السرية توصلت إلى صحة ارتكاب المتهم للواقعة بالتعدي جنسيا على الطفلة بغير رضاها أكثر من مرة. وأثبت تقرير الطب الشرعي بعد الكشف على الطفلة أنها ثيب ومفضوضة البكارة منذ فترة زمنية يتعذر تحديدها من الوجهة الفنية الطبية الشرعية ولا يوجد من الوجهة الفنية ما يمنع من جواز حدوث الواقعة على نحو مثل التصوير الوارد بالأوراق وفي تاريخ معاصر لتاريخ الواقعة. وبسؤال المجني عليها الطفلة استدلالا بالحقيقات، قررت بمضمون ما شهدت به والدتها وعزت قصد المتهم مواقعتها كرها عنها.</t>
  </si>
  <si>
    <t>https://www.masrawy.com/news/news_regions/details/2024/5/14/2582194/%D8%B9%D8%A7%D8%B4%D8%B1%D9%87%D8%A7-%D8%B9%D8%AF%D8%A9-%D9%85%D8%B1%D8%A7%D8%AA-%D8%B4%D8%A7%D8%A8-%D9%8A%D8%B9%D8%AA%D8%AF%D9%8A-%D8%AC%D9%86%D8%B3%D9%8A%D8%A7-%D8%B9%D9%84%D9%89-%D8%A7%D8%A8%D9%86%D8%A9-%D8%AE%D8%A7%D9%84%D8%AA%D9%87-%D9%81%D9%89-%D8%A7%D9%84%D8%AF%D9%82%D9%87%D9%84%D9%8A%D8%A9-%D9%88%D8%A7%D9%84%D9%85%D8%AD%D9%83%D9%85%D8%A9-%D8%AA%D8%B9%D8%A7%D9%82%D8%A8%D9%87</t>
  </si>
  <si>
    <t>شربين</t>
  </si>
  <si>
    <t>بسبب قسوة أبيه عليه.. انتحار طفل بمادة سامة في شربين</t>
  </si>
  <si>
    <t>تناول قرصا ساما يستخدم في حفظ الغلال</t>
  </si>
  <si>
    <t>بسبب تعدي والده عليه بالضرب المبرح وقسوته في التعامل معه</t>
  </si>
  <si>
    <t>تم نقله إلى مستشفى شربين المركزي حيث توفي بعد يوم ونقل الجثمان إلى مشرحة مستشفى المنصورة الدولي</t>
  </si>
  <si>
    <t>لقي طفل في الصف الخامس الابتدائي مصرعه عقب تناوله قرصا ساما يستخدم في حفظ الغلال، بقرية العبد التابعة لمركز شربين، بمحافظة الدقهلية. تلقى مدير أمن الدقهلية إخطارًا من مدير المباحث الجنائية، يفيد بورود بلاغ لمأمور مركز شرطة شربين من المستشفى المركزي، بوصول الطفل «ر.ر.ال.ج». 10 أعوام، مصاب بحالة إعياء شديدة ادعاء تناول مادة سامة، وتوفي بعد يوم من وصوله. وانتقل على الفور ضباط وحدة مباحث المركز لموقع البلاغ، وبالفحص وسؤال مرافقيه أفادوا بأن الطفل تناول قرصا ساما يستخدم في حفظ الغلال، بسبب تعدي والده عليه بالضرب المبرح وقسوته في التعامل معه.</t>
  </si>
  <si>
    <t>https://www.almasryalyoum.com/news/details/2995451</t>
  </si>
  <si>
    <t>النصف الأول من 2025</t>
  </si>
  <si>
    <t>قتلت طفلها فور ولادته.. المشدد 10 سنوات لسيدة فى الشرقية</t>
  </si>
  <si>
    <t>اصطحبته إلى أعلى سطح محل إقامتها وقامت بإلقائه من أعلى فسقط أرضا ليفارق الحياة</t>
  </si>
  <si>
    <t>التخلص من الرضيع بعد علاقة غير شرعية</t>
  </si>
  <si>
    <t>الأم ش خ ال ال - 19 سنة</t>
  </si>
  <si>
    <t>رقم 9617 لسنة 2025 جنايات مركز الزقازيق والمقيدة برقم 2000 لسنة 2025 كلي جنوب الزقازيق</t>
  </si>
  <si>
    <t>في 13-9-2025 حكمت محكمة جنايات الزقازيق بالسجن المشدد 10 سنوات</t>
  </si>
  <si>
    <t>عاقبت محكمة جنايات الزقازيق بمحافظة الشرقية، سيدة بالسجن لمدة 10 سنوات؛ لاتهامها بقتل طفلها فور ولادته سفاحا بمركز الزقازيق. South MED 00:06 Pause 00:03 / 00:16 Unmute Fullscreen Copy video url Play / Pause Mute / Unmute Report a problem Language Share Vidverto Player صدر الحكم برئاسة المستشار علي أحمد رجب، رئيس المحكمة، وعضوية المستشارين حسام محمد مكاوي وحسام الهجرسي وخالد عودة، وسكرتارية أحمد رمزي. تعود أحداث القضية رقم 9617 لسنة 2025 جنايات مركز الزقازيق، المقيدة برقم 2000 لسنة 2025 كلى جنوب الزقازيق، عندما قررت النيابة العامة إحالة المتهمة "ش خ ال ال ع" 19 عاما، للمحاكمة الجنائية بمحكمة جنايات الزقازيق؛ لاتهامها بقتل نجلها الطفل "ر م أ م ع" لإخفاء حملها فيه سفاحا بمركز الزقازيق. وجاء في أمر الإحالة أن المتهمة قتلت طفلها المجني عليه عمدا مع سبق الإصرار بأن بيتت النية وعقد العزم المصمم على إزهاق روحه لإخفاء حملها به سفاحا، حيث اصطحبته إلى أعلى سطح محل إقامتها وقامت بإلقائه من أعلى فسقط أرضا ليفارق الحياة على النحو المبين بالتحقيقات.</t>
  </si>
  <si>
    <t>https://www.youm7.com/story/2025/9/13/%D9%82%D8%AA%D9%84%D8%AA-%D8%B7%D9%81%D9%84%D9%87%D8%A7-%D9%81%D9%88%D8%B1-%D9%88%D9%84%D8%A7%D8%AF%D8%AA%D9%87-%D8%A7%D9%84%D9%85%D8%B4%D8%AF%D8%AF-10-%D8%B3%D9%86%D9%88%D8%A7%D8%AA-%D9%84%D8%B3%D9%8A%D8%AF%D8%A9-%D9%81%D9%89-%D8%A7%D9%84%D8%B4%D8%B1%D9%82%D9%8A%D8%A9/7120052</t>
  </si>
  <si>
    <t>الرمل أول</t>
  </si>
  <si>
    <t>علي اثر تعرض والده المجني عليها لوعكه صحيه استدعت حجزها في المستشفي لفتره من الوقت، فانتقلت نجلتها للاقامه برفقه والدها فقام بالتعدي عليها عده مرات، وهتك عرضها._x000D_
واضافت التحقيقات انه وند مغادره الام المستشفي، عادت الطفله للاقامه مع والدتها فابلغتها بقيام والدها بالتعدي عليها جنسيًا كُرهًا عنها</t>
  </si>
  <si>
    <t>معاشره ازواج - اداه جسديه</t>
  </si>
  <si>
    <t>رقم 13748 لسنة 2022 جنايات اول الرمل</t>
  </si>
  <si>
    <t>تاجيل النطق بالحكم علي متهم بهتك عرض ابنته في الاسكندريه_x000D_
عصام عامرنشر في الشروق الجديد يوم 04 - 12 - 2022_x000D_
_x000D_
اجلت محكمه جنايات الاسكندريه، برئاسه المستشار عوض محمد خليفه، اليوم الاحد، النطق بالحكم علي "ح. م. ص"، عامل، وحددت جلسه دور الانعقاد القادم خلال شهر يناير، بعد احاله اوراقه الي مفتي الجمهوريه؛ لابداء الراي الشرعي في اعدامه؛ لاتهامه بهتك عرض ابنته، 14 عامًا، في القضيه المقيده برقم 13748 لسنه 2022 جنايات اول الرمل._x000D_
وتعود وقائع القضيه الي تلقي مساعد وزير الداخليه مدير امن الاسكندريه، اخطارًا من مامور قسم شرطه اول الرمل، يفيد ورود بلاغ من والده طفله تتهم والدها بهتك عرضها، وذلك في اثناء تواجدها برفقته داخل شقته الكائنه في نطاق دائره القسم._x000D_
وجاء بالتحقيقات المدعومه بتحريات المباحث انه وعلي اثر تعرض والده المجني عليها لوعكه صحيه استدعت حجزها في المستشفي لفتره من الوقت، فانتقلت نجلتها للاقامه برفقه والدها فقام بالتعدي عليها عده مرات، وهتك عرضها._x000D_
واضافت التحقيقات انه وند مغادره الام المستشفي، عادت الطفله للاقامه مع والدتها فابلغتها بقيام والدها بالتعدي عليها جنسيًا كُرهًا عنها، فقامت بتحرير محضرًا اداريًا بتفاصيل ما روته بقسم الشرطه._x000D_
وبعرض الواقعه علي النيابه العامه، قررت احاله القضيه الي محكمه جنايات الاسكندريه، والتي اصدرت بحق المتهم قرارها المُقدم، بعضويه المستشارين: سمير علي شرباش، وطارق ابراهيم ابو الروس، وسامح سعيد سمك، وسكرتير المحكمه عمرو زكي.</t>
  </si>
  <si>
    <t>https://www.masress.com/shorouk/1909825</t>
  </si>
  <si>
    <t>https://www.masress.com/alwafd/4516645</t>
  </si>
  <si>
    <t>https://www.masress.com/shorouk/1874440</t>
  </si>
  <si>
    <t>السنطة</t>
  </si>
  <si>
    <t>انتحار طفلة بالحبة القاتلة في الغربية بسبب مشاكل أسرية</t>
  </si>
  <si>
    <t>مرورها بأزمة نفسية لمشاكل أسرية</t>
  </si>
  <si>
    <t>تم نقلها إلى مستشفى السنطة العام حيث توفت</t>
  </si>
  <si>
    <t>شهدت قرية شندلات، التابعة لمركز السنطة، محافظة الغربية، اليوم، إقدام مراهقة على الانتحار بحبة الغلة السامة، وذلك لمرورها بأزمة نفسية حادة، حيث لفظت أنفاسها الأخيرة داخل المستشفى العام. جثة مصرع فتاة تلقت الأجهزة الأمنية بمحافظة الغربية إخطارا من مامور قسم مركز السنطة بورود بلاغات من مستشفي السنطة العام يفيد بمصرع فتاة تدعى 'راوية.ع.ال'، ١٥ عاما، إثر تناولها حبة الغلال السامة. وانتقلت قوة أمنية الى محل البلاغ وتبين أن الطفلة أقدمت على الانتحار لمرورها بأزمة نفسية لمشاكل أسرية، وتحرير محضر بالواقعة وتولت النيابة التحقيق وجارى نقل الجثة لمشرحة المنشاوى العام.</t>
  </si>
  <si>
    <t>https://ahlmasrnews.com/news/local-news/13133333/%D8%A7%D9%86%D8%AA%D8%AD%D8%A7%D8%B1-%D8%B7%D9%81%D9%84%D8%A9-%D9%81%D9%8A-%D8%A7%D9%84%D8%B3%D9%86%D8%B7%D8%A9</t>
  </si>
  <si>
    <t>«ذبحهم بمقص حديدي».. الأب المتهم بقتل أطفاله الثلاثة بـ مركز المنيا</t>
  </si>
  <si>
    <t>الذبح بمقص حديدي - إصابات ذبحية عميقة وتهتكات بالشرايين والأنسجة بالرقبة</t>
  </si>
  <si>
    <t>اضطرابات نفسية وحدوث خلافات أسرية مع زوجته التي تركت المنزل ورفعت قضية نفقة فاضطر للحصول على قروض من جمعيات</t>
  </si>
  <si>
    <t>في غياب الأم التي تركت المنزل منذ أسبوعين بسبب خلافات أسرية، حيث كان يذهب الأطفال إلى منزل والدهم يوم واحد أسبوعيا</t>
  </si>
  <si>
    <t>تم نقل الجثامين إلى مشرحة مستشفى المنيا العام</t>
  </si>
  <si>
    <t>ليلة قاسية عاشتها قرية زهرة التابعة لمركز المنيا، بعد وقوع الجريمة البشعة، حيث أقدم أب على إنهاء حياة أولاده الثلاثة باستخدام آلة حادة «سكين» وأصيب أهالي القرية بحالة من الفزع والحزن عقب انتشار خبر وقوع الجريمة . وقرر المحامي العام الأول لنيابات المنيا، تكليف المعمل الجنائي لمعاينة مسرح الجريمة وإعداد تقرير بالبصمات وملابسات الجريمة . وكشفت التحريات الأولوية، حدوث خلافات بين المتهم وزوجته مما دفعها لترك المنزل قبل نحو أسبوعين. وكانت الأجهزة الأمنية إخطارًا من غرفة عمليات النجدة يفيد بقيام أب بذبح أولاده الثلاثة في قرية زهرة التابعة إداريًا لمركز المنيا. على الفور، توجهت سيارات الإسعاف والأجهزة الأمنية إلى موقع البلاغ، حيث تبين أن المتهم هو الأب ويدعي «أ. ر. أ» البالغ من العمر 37 عامًا، يعاني من اضطرابات نفسية، وقد ارتكب الجريمة في غياب الأم التي تركت المنزل منذ أسبوعين بسبب خلافات أسرية. تم القبض على الجاني من قبل الأجهزة الأمنية، وتُتخذ الإجراءات القانونية اللازمة حياله.. كما تم نقل الجثث إلى مشرحة المستشفى، وتم تحرير محضر بالواقعة، وأُخطرت النيابة العامة لمباشرة التحقيقات. فيما انتشرت الأجهزة الأمنية بالقرية لحين مناظرة النيابة العامة الجثامين الثلاثة.</t>
  </si>
  <si>
    <t>https://www.almasryalyoum.com/news/details/3490962</t>
  </si>
  <si>
    <t>https://akhbarelyom.com/news/newdetails/4653260/1/%D8%A7%D9%84%D8%A3%D8%B3%D8%B1%D8%A7%D8%B1-%D8%A7%D9%84%D9%83%D8%A7%D9%85%D9%84%D8%A9-%D9%84%D8%AC%D8%B1%D9%8A%D9%85%D8%A9-%D8%A3%D8%A8-%D8%B0%D8%A8%D8%AD-%D8%A3%D8%B7%D9%81%D8%A7%D9%84%D9%87-%D8%A7%D9%84%D8%AB</t>
  </si>
  <si>
    <t>https://www.almasryalyoum.com/news/details/3491984</t>
  </si>
  <si>
    <t>فاقوس</t>
  </si>
  <si>
    <t>اغتصبها فنزفت حتى الموت.. مأساة الطفلة رحمة مع أبيها المدمن بالشرقية</t>
  </si>
  <si>
    <t>الأب مدمن مخدرات ويرفض الخروج للعمل وكان دائم الاعتداء على الزوجة والطفلة</t>
  </si>
  <si>
    <t>قبل 7 سنوات، تزوج "ن. م."(38 سنة- عاطل)، "و" ربة منزل تصغره بثلاث سنوات، وأقاما في مسكن بإحدى قرى مركز فاقوس شمال محافظة الشرقية، رُزقا بطفلتين (هبة 6 سنوات- رحمة "الضحية" لم تُكمل عامها الخامس).. بمرور الوقت انقلبت حياة الأسرة رأسا على عقب بعد تعرف الأب على أصدقاء السوء وإدمانه للمخدرات، ورفضه الخروج للعمل</t>
  </si>
  <si>
    <t>يوم الواقعة وبعد عودة الأم من العمل لاحظت إصابة طفلتها بحالة إعياء، فتوجهت إلى إحدى المستشفيات الحكومية، وبعد توقيع الكشف الطبي عليها أخبرها الأطباء أن الطفلة تعاني من نزيف حاد نتيجة تعرضها للاغتصاب</t>
  </si>
  <si>
    <t>بدلا من أن يحنو عليها ويعوضها غياب أمها، استغل الأب غياب زوجته عن المنزل وتواجدها في العمل، واغتصب طفلتهما، حتى أصيبت بنزيف وفارقت الحياة أثناء محاولة إسعافها في إحدى المستشفيات بمحافظة الشرقية. ما سبق لم يكن مشهداً سينمائياً لكن واقعة حدثت بالفعل في إحدى قرى محافظة الشرقية، وحررت الأم محضرا اتهمت فيه زوجها باغتصاب طفلتهما التي لم تُكمل عامها الخامس بعد، وتباشر الجهات المختصة التحقيق مع المتهم. قبل 7 سنوات، تزوج "ن. م."(38 سنة- عاطل)، "و" ربة منزل تصغره بثلاث سنوات، وأقاما في مسكن بإحدى قرى مركز فاقوس شمال محافظة الشرقية، رُزقا بطفلتين (هبة 6 سنوات- رحمة "الضحية" لم تُكمل عامها الخامس). في البداية كانت حياة الأسرة مستقرة، الأب يعمل في مجال البناء، أما الأم ترعى شئون الأسرة. بمرور الوقت انقلبت حياة الأسرة رأسا على عقب بعد تعرف الأب على أصدقاء السوء وإدمانه للمخدرات، ورفضه الخروج للعمل، وأصبح دائم الاعتداء على زوجته وطفلتهما. حاولت الزوجة إثناء زوجها عن تعاطي المخدرات وعودته للعمل مرة أخرى، دون جدوى، وبعد بحث عن عمل استقر بها الحال للعمل في إحدى مصانع مدينة السادس من أكتوبر. لم تيأس الزوجة وكررت محاولات علاج زوجها المُدمن، فأدخلته مصحة إدمان خاصة، لكنه سرعان ما تركها بسبب عدم قدرتها على توفير أموال علاجه. عملت الزوجة خادمة في إحدى المنازل، وكانت تصطحب طفلتيها معها، لكن أصحاب المنزل تضررا بسبب شجار الطفلتين، ما دفعها لترك الطفلة الضحية "رحمة" رفقة الأب. ويوم الواقعة وبعد عودة الأم من العمل لاحظت إصابة طفلتها بحالة إعياء، فتوجهت إلى إحدى المستشفيات الحكومية، وبعد توقيع الكشف الطبي عليها أخبرها الأطباء أن الطفلة تعاني من نزيف حاد نتيجة تعرضها للاغتصاب. فوق سرير في المستشفى الحكومي، تمدد جسد الطفلة رحمة، غائبة عن الوعي تتنفس باضطراب، قبل أن تفارق الحياة بعدما فشلت محاولات إسعافها. أبلغ الأطباء مركز شرطة فاقوس، فانتقلت قوة أمنية، بسؤال الأم اتهمت الأب بارتكاب الواقعة. تم ضبط الأب المتهم وتحرر محضر بالواقعة، وتولت النيابة العامة التحقيق.</t>
  </si>
  <si>
    <t>https://www.masrawy.com/news/news_cases/details/2023/9/18/2469549/-%D8%A7%D8%BA%D8%AA%D8%B5%D8%A8%D9%87%D8%A7-%D9%81%D9%86%D8%B2%D9%81%D8%AA-%D8%AD%D8%AA%D9%89-%D8%A7%D9%84%D9%85%D9%88%D8%AA-%D9%85%D8%A3%D8%B3%D8%A7%D8%A9-%D8%A7%D9%84%D8%B7%D9%81%D9%84%D8%A9-%D8%B1%D8%AD%D9%85%D8%A9-%D9%85%D8%B9-%D8%A3%D8%A8%D9%8A%D9%87%D8%A7-%D8%A7%D9%84%D9%85%D8%AF%D9%85%D9%86-%D8%A8%D8%A7%D9%84%D8%B4%D8%B1%D9%82%D9%8A%D8%A9</t>
  </si>
  <si>
    <t>إحالة قاتلة زوجها وأطفاله الـ6 في قرية دلجا بديرمواس للمفتي</t>
  </si>
  <si>
    <t xml:space="preserve"> دس مادة سامة (مبيد حشري كلوروفينابير) في الطعام الذي أعدته لزوجها وأطفاله - أدى إلى ظهور أعراض شديدة بالقيء المستمر وارتفاع حاد في درجات الحرارة</t>
  </si>
  <si>
    <t>الغيرة والانتقام بعد أن أعاد الزوج طليقته والدة الأطفال إلى عصمته</t>
  </si>
  <si>
    <t>زوجة الأب هاجر أ ع م</t>
  </si>
  <si>
    <t>أعاد الزوج طليقته والدة الأطفال إلى عصمته قبل 4 شهور</t>
  </si>
  <si>
    <t>توفيا أول طفلين، ثم لحقهما آخرين بعدها بساعات، والخامسة بعدها، تم نقل الطفلة السادسة إلى مستشفى الإيمان بأسيوط والأب إلى مستشفى أسيوط الجامعي بوحدة العناية المركزة للسموم، وتوفت السادسة بعدها بأسبوع والأب بأسبوعين</t>
  </si>
  <si>
    <t>في 11-10-2025 أحالت محكمة جنايات المنيا أوراقها للمفتي، وفي 8-11-2025 حكمت بالإعدام</t>
  </si>
  <si>
    <t>توفيت، اليوم، الأخت السادسة للأطفال الخمسة المتوفين من قرية دلجا في دير مواس بالمنيا، داخل مستشفى بأسيوط، إثر توقف مفاجئ في عضلة القلب، بعد أيام من مكوثها في وحدة العناية المركزة للسموم، لتلحق بأشقائها الذين توفوا في ظروف غامضة لم تُحسم أسبابها حتى الآن، حسب موقع «المصري اليوم». الطفلة، وهي الشقيقة الكبرى، كانت قد نُقلت في وقت سابق إلى مستشفى صدر المنيا، عقب ظهور أعراض صحية شديدة تمثلت في قيء مستمر وارتفاع حاد في درجة الحرارة، وهي نفس الأعراض التي عانى منها إخوتها قبل وفاتهم، في حين نُقل والدهم هو الآخر إلى مستشفى أسيوط الجامعي، السبت الماضي، حيث يخضع للعلاج داخل قسم العناية المركزة للسموم. وبينما تجري فرق طبية متخصصة فحوصات دقيقة وتحاليل شاملة، مع إرسال عينات إلى معامل وزارة الصحة، استدعت النيابة العامة والدة الأطفال للتحقيق في الواقعة، فيما أكد عم الأبناء أن العائلة تعيش حالة من الحيرة وعدم الفهم لما يحدث. وفي حين لم يُعلن بعد عن سبب وفاة الحالات الخمس، التي بدأت منذ الأسبوع الماضي، سبق أن أكدت وزارة الصحة خلو نتائج التحاليل المعملية لعينات الدم والبول والسائل النخاعي للمتوفين والمصابين من أي أمراض معدية، بينما تطابقت عينات المياه من المنزل مع المواصفات القياسية، مشيرة، في بيانها، إلى تولي الجهات المعنية التحقيقات في الأسباب غير المرضية للوفاة.</t>
  </si>
  <si>
    <t>https://www.madamasr.com/2025/07/22/news/u/%D9%88%D9%81%D8%A7%D8%A9-%D8%A7%D9%84%D8%A3%D8%AE%D8%AA-%D8%A7%D9%84%D8%B3%D8%A7%D8%AF%D8%B3%D8%A9-%D9%84%D8%A3%D8%B7%D9%81%D8%A7%D9%84-%D8%A3%D8%B3%D8%B1%D8%A9-%D8%AF%D9%8A%D8%B1-%D9%85%D9%88/</t>
  </si>
  <si>
    <t>https://www.youm7.com/story/2025/7/23/%D8%B3%D8%B1-%D9%88%D9%81%D8%A7%D8%A9-6-%D8%A7%D8%AE%D9%88%D8%A7%D8%AA-%D9%81%D9%89-%D9%82%D8%B1%D9%8A%D8%A9-%D8%AF%D9%84%D8%AC%D8%A7-%D8%A8%D8%A7%D9%84%D9%85%D9%86%D9%8A%D8%A7-%D9%88%D8%AD%D9%82%D9%8A%D9%82%D8%A9-%D9%88%D8%AC%D9%88%D8%AF/7063643</t>
  </si>
  <si>
    <t>https://www.alarabiya.net/arab-and-world/egypt/2025/10/11/%D8%AA%D9%85%D9%87%D9%8A%D8%AF%D8%A7-%D9%84%D8%A7%D8%B9%D8%AF%D8%A7%D9%85%D9%87%D8%A7-%D8%A7%D8%AD%D8%A7%D9%84%D8%A9-%D9%82%D8%A7%D8%AA%D9%84%D8%A9-%D8%B2%D9%88%D8%AC%D9%87%D8%A7-%D9%88%D8%A7%D8%B7%D9%81%D8%A7%D9%84%D9%87-%D8%A7%D9%84%D9%806-%D9%81%D9%8A-%D8%A7%D9%84%D9%85%D9%86%D9%8A%D8%A7-%D9%84%D9%84%D9%85%D9%81%D8%AA%D9%8A-</t>
  </si>
  <si>
    <t>https://www.youm7.com/story/2025/8/26/%D8%A7%D9%84%D8%B7%D8%A8-%D8%A7%D9%84%D8%B4%D8%B1%D8%B9%D9%89-%D9%8A%D9%83%D8%B4%D9%81-%D9%85%D9%81%D8%A7%D8%AC%D8%A3%D8%A9-%D9%81%D9%89-%D9%82%D8%B6%D9%8A%D8%A9-%D9%85%D9%82%D8%AA%D9%84-%D8%A3%D8%A8-%D9%88%D8%A3%D8%B7%D9%81%D8%A7%D9%84%D9%87-%D8%A7%D9%84%D8%B3%D8%AA%D8%A9/7100979</t>
  </si>
  <si>
    <t>https://www.aajeg.com/society/%D8%A3%D8%A8-%D9%84%D9%806-%D8%A3%D8%B7%D9%81%D8%A7%D9%84-%D9%85%D9%86-%D9%82%D8%B1%D9%8A%D8%A9-%D8%AF%D9%84%D8%AC%D8%A7-%D8%A8%D8%B5%D8%B9%D9%8A%D8%AF-%D9%85%D8%B5%D8%B1-%D8%AA%D9%88%D9%81%D9%88%D8%A7-%D8%A8%D9%85%D8%B1%D8%B6-%D8%BA%D8%A7%D9%85%D8%B6-%D9%8A%D8%B5%D8%A7%D8%B1%D8%B9-%D8%A7%D9%84%D9%85%D9%88%D8%AA</t>
  </si>
  <si>
    <t>https://www.alarabiya.net/arab-and-world/egypt/2025/11/08/%D9%85%D8%B5%D8%B1-%D8%A7%D9%84%D8%A7%D8%B9%D8%AF%D8%A7%D9%85-%D9%84%D9%82%D8%A7%D8%AA%D9%84%D8%A9-%D8%B2%D9%88%D8%AC%D9%87%D8%A7-%D9%88%D8%A7%D8%B7%D9%81%D8%A7%D9%84%D9%87-%D8%A7%D9%84%D9%80-6-%D9%81%D9%8A-%D8%A7%D9%84%D9%85%D9%86%D9%8A%D8%A7</t>
  </si>
  <si>
    <t>فتاه علي علاقه غير شرعيه بزميلها، وانها حملت منه سفاحا وعندما اخبرته بحملها تهرب منها، وانها وضعت طفلتها داخل شقتها، ثم قامت بالقائها من شرفه الشقه خوفًا من الفضيحه، فسقطت الرضيعه جثه هامده</t>
  </si>
  <si>
    <t>القاء من شرفه الشقه - القاء من شرفه الشقه</t>
  </si>
  <si>
    <t>علاقه غير شرعيه</t>
  </si>
  <si>
    <t>فتاه لقيامها بالقاء جثه رضيعتها في الشوارع عقب ولادتها، بعد حملها سفاحا من زميلها</t>
  </si>
  <si>
    <t>ليجبر زوجته على العودة لمنزله.. «أب» يعذب طفلته ويصورها في الشرقية</t>
  </si>
  <si>
    <t>فيديو يتضمن اعتداء الأب بالضرب والتعذيب وتصويرها بهاتفه المحمول مخاطبًا زوجته أثناء تعذيبه لتلك الطفلة - كدمات متفرقة</t>
  </si>
  <si>
    <t>تصوير تعذيبه للطفلة وإرسال تلك المقاطع للزوجة للضغط عليها وإجبارها على العودة للمنزل</t>
  </si>
  <si>
    <t>عقب ترك والدتها ربة منزل -مقيمة بمحافظة السويس- مسكن الزوجية منذ شهر ونصف، لوجود خلافات زوجية بينهما</t>
  </si>
  <si>
    <t>كشفت أجهزة الأمن عن ملابسات تداول عدد من مقاطع الفيديو تتضمن اعتداء أحد الأشخاص على طفلة رضيعة بالضرب والتعذيب وتصويرها بهاتفه المحمول، مخاطبًا إحدى السيدات أثناء تعذيبه لتلك الطفلة، وذلك بمسكنه بدائرة مركز شرطة الزقازيق بمحافظة الشرقية. وبالفحص تنسيقًا وقطاع الأمن العام ومديرية أمن الشرقية أمكن تحديد وضبط المذكور، وتبين أنه عاطل -له معلومات جنائية. وبمواجهة المتهم بتلك المقاطع اعترف بتعذيب كريمته -تبلغ من العمر عام ونصف، عقب ترك والدتها ربة منزل -مقيمة بمحافظة السويس- مسكن الزوجية منذ شهر ونصف، لوجود خلافات زوجية بينهما. وأضاف بقيامه بإرسال تلك المقاطع لزوجته للضغط عليها وإجبارها على العودة للمنزل، وبمناظرة الطفلة تبين إصابتها بكدمات متفرقة. وبسؤال والدة الطفلة أيدت ما سبق، مضيفة أنها تركت مسكن الزوجية لاعتداء زوجها عليها بالضرب لذات الخلافات. واتخذت الإجراءات القانونية، وتولت النيابة العامة مباشرة التحقيقات.</t>
  </si>
  <si>
    <t>https://almalnews.com/1691692/%D9%84%D9%8A%D8%AC%D8%A8%D8%B1-%D8%B2%D9%88%D8%AC%D8%AA%D9%87-%D8%B9%D9%84%D9%89-%D8%A7%D9%84%D8%B9%D9%88%D8%AF%D8%A9-%D9%84%D9%85%D9%86%D8%B2%D9%84%D9%87-%C2%AB%D8%A3%D8%A8%C2%BB-%D9%8A%D8%B9%D8%B0%D8%A8/</t>
  </si>
  <si>
    <t>العسيرات</t>
  </si>
  <si>
    <t>التصريح بدفن فتاة أنهت حياتها شنقًا بسوهاج</t>
  </si>
  <si>
    <t>شنقا بواير دراجة هوائية بعد ربطه في الباب الخشبي بالغرفة</t>
  </si>
  <si>
    <t>مرض نفسي</t>
  </si>
  <si>
    <t>صرحت النيابة العامة بمحافظة سوهاج، بدفن جثة فتاة تبلغ من العمر 17 عامًا، تخلصت من حياتها شنقًا داخل غرفتها باستخدام واير دراجة هوائية، بمركز العسيرات جنوبي المحافظة، وذلك بعد توقيع الكشف الطبي عليها بمعرفة مفتش الصحة. وكانت البداية عندما تلقى اللواء محمد عبدالمنعم شرباش، مدير أمن سوهاج، إخطارًا من مركز شرطة العسيرات، يفيد بورود بلاغ بانتحار "رضين ح ع خ" 17 عامًا، لا تعمل- ومقيمة بذات الناحية، داخل منزلها، وعلى الفور انتقل ضباط قسم الشرطة لموقع البلاغ. وبالفحص، تبين أنها مسجاة على ظهرها على مرتبة بغرفة نومها بالطابق الثاني بالمنزل، ترتدي كامل ملابسها وتلاحظ وجود واير دراجة هوائية يتدلي من الباب الخشبي للغرفة، وبمناظرتها تبين وجود سحجة دائرية غير مكتملة حول الرقبة ولا توجد بها ثمة إصابات ظاهرية أخرى. وبسؤال والدها "حسني ع خ م" 55 عامًا، مزارع- ومقيم بذات الناحية، أفاد بمضمون ما سبق وأضاف بأن نجلته المذكورة أقدمت على الإنتحار لأنها تعانى من مرض نفسى، ولم يتهم أحدًا بالتسبب في ذلك ونفي الشبهة الجنائية.</t>
  </si>
  <si>
    <t>https://ahlmasrnews.com/news/local-news/13275838/%D8%A7%D9%84%D8%AA%D8%B5%D8%B1%D9%8A%D8%AD-%D8%A8%D8%AF%D9%81%D9%86-%D9%81%D8%AA%D8%A7%D8%A9-%D8%A3%D9%86%D9%87%D8%AA-%D8%AD%D9%8A%D8%A7%D8%AA%D9%87%D8%A7-%D8%B4%D9%86%D9%82%D8%A7-%D8%A8%D8%B3%D9%88%D9%87%D8%A7%D8%AC</t>
  </si>
  <si>
    <t>https://ahlmasrnews.com/news/local-news/13275820/%D9%85%D8%B1%D9%8A%D8%B6%D8%A9-%D9%86%D9%81%D8%B3%D9%8A%D8%A7-%D9%81%D8%AA%D8%A7%D8%A9-%D8%AA%D8%AA%D8%AE%D9%84%D8%B5-%D9%85%D9%86-%D8%AD%D9%8A%D8%A7%D8%AA%D9%87%D8%A7-%D8%B4%D9%86%D9%82%D8%A7-%D8%A8%D9%88%D8%A7%D9%8A%D8%B1-%D8%AF%D8%B1%D8%A7%D8%AC%D8%A9-%D9%87%D9%88%D8%A7%D8%A6%D9%8A%D8%A9-%D8%A8%D8%B3%D9%88%D9%87%D8%A7%D8%AC</t>
  </si>
  <si>
    <t>أسوان</t>
  </si>
  <si>
    <t>دراو</t>
  </si>
  <si>
    <t>تجردت زوجه اب من كل مشاعر الرحمه والحب واقدمت علي قتل طفله صغيره لم تتجاوز الـ ٥ سنوات من عمرها</t>
  </si>
  <si>
    <t>خنق - اداه جسديه</t>
  </si>
  <si>
    <t>خلافات مع والده المجني عليها</t>
  </si>
  <si>
    <t>خلافات عائليه..مقتل طفله 5 سنوات علي يد زوجه ابيها لهذا السبب باسوان الاثنين 19/ديسمبر/2022 - 08:42 م printer طباعه شارك الضحيهالضحيه شاذلي عبد الفتاح تجردت زوجه اب من كل مشاعر الرحمه والحب واقدمت علي قتل طفله صغيره لم تتجاوز الـ ٥ سنوات من عمرها بسبب خلافات عائليه مع والدها. في احدي المناطق بنجع العرب بمركز دراو شمال اسوان تمثل زوجه الاب المتهمه بقتل ابنه زوجها، حيث انهت حياتها خنقًا ثم تركتها جثه هامده اعلي سطح المنزل المقيمين به. وقائع القضيه تمكن رجال المباحث بمركز شرطه دراو برئاسه الرائد كريم بدران رئيس المباحث، من القاء القبض علي المتهمه بقتل ابنه زوجها في مده اقل من 24 ساعه، وتم اتخاذ كافه الاجراءات القانونيه اللازمه حيال الواقعه والعرض علي النيابه. وتبين ان الطفله التي لقيت مصرعها تدعي رفيده ع ا 5 اعوام بمنطقه نجع العرب بمركز دراو شمال محافظه اسوان، وتحرر محضر بالواقعه، واخطار الجهات المختصه لتباشر تحقيقاتها حيال الواقعه. وجاء ذلك بعد تشكيل فريق للبحث من رجال الامن بمركز شرطه دراو برئاسه الرائد كريم بدران رئيس المباحث، عن المتهم الرئيسي في واقعه قتل طفله والقائها اعلي سطح المنزل جثه هامده في المنطقه سالف الذكر . خلافات عائليه تبين ان الدافع وراء الواقعه خلافات عائليه ادت الي تجرد زوجه الاب من الرحمه، وقامت بانهاء حياه الطفله بسب خلافات مع والدتها، عن طريق خنقها والقاها بسطح المنزل لاخفاء جريمتها .</t>
  </si>
  <si>
    <t>https://www.elbalad.news/5574115</t>
  </si>
  <si>
    <t>العامرية أول</t>
  </si>
  <si>
    <t>أب يقتل ابنته الكبرى ويطعن الصغرى وينهى حياته بنفس السلاح بالإسكندرية</t>
  </si>
  <si>
    <t>طعن في الرقبة بسكين المطبخ وجرحين في الوجه وجرح شبه طعني أعلى الكتف وآخر طعني بالكتف</t>
  </si>
  <si>
    <t>خلافات أسرية مع زوجته ورفضها اعطاءه حقوقه الشرعية مهددا زوجته بقتل نجليتها</t>
  </si>
  <si>
    <t>خلافات أسرية سابقة مع زوجته ه ب ع وترك المنزل وانتقل ليعيش بمفرده في مسكن خاص ثم عادت العلاقة ولكن رفضت زوجته اعطاءه حقوقه الشرعية</t>
  </si>
  <si>
    <t>استغاثت الثانية بالجيران فقام طعن نفسه بالسكين طعنات مختلفة بالصدر والعنق والبطن وقطع الأوردة وشرايين المخ بعدها محاولا الانتحار وتوفي في مستشفى العامرية العام حيث تم نقل الكل</t>
  </si>
  <si>
    <t>رقم 10762 لسنة 2025 إداري العامرية أول</t>
  </si>
  <si>
    <t>انتحر الأب</t>
  </si>
  <si>
    <t>شهدت منطقة العامرية غرب محافظة الإسكندرية حادث قتل بشع بعد أن انهى اب حياة ابنته وأصاب الآخرى ثم قام بالتخلص من نفسه بالطعن بالسلاح الأبيض. Error loading media Copy video url Play / Pause Mute / Unmute Report a problem Language Share Vidverto Player ويباشر المستشار محمود وصيف وكيل النائب العام لنيابات العامرية أول بالإسكندرية، تحقيقات موسعة فى قيام المدعو "أ. ع. م" المقيم بمساكن مبارك بالتعدى على نجلتيه بالضرب مستخدما سلاح أبيض "سكين" محدثا بكلا منهما إصابات أودت بحياة احداهما وعلى أثره قام بالتعدى على نفسه طعنا بذات السكين قاصدا الانتحار. البداية عندما تلقت الأجهزة الأمنية بمديرية أمن الإسكندرية إخطارا من ضباط قسم شرطة العامرية أول يفيد بقيام شخص بالتعدى على بناته وإصابة نفسه بدائرة القسم. وتبين من التحقيقات، أنه على أثر خلافات أسرية بين " ا.ع.م" وبين زوجته " ه.ب.ع" منذ شهر أغسطس من عام 2024 وانه ترك منزل الزوجية وانتقل ليعيش بمفرده فى مسكن خاص به وبمحاولته التواصل مع زوجته لعودة العلاقة الزوجية بينهما من جديد وان زوجته تمتنع عن اعطاءه حقوقه الشرعية دون سبب وبتاريخ الواقعة يوم 20 سبتمبر الجارى حضر إليه نجلتيه المجنى عليهما " ر.ا" "16 سنة" و" ر.ا" 10 سنوات" بعد أن طلب حضورهن لاستلام الأخيرة الحقيبة المدرسية التى اشتراها لها وحال حضورهن تواصل مع والدتهم وأخطرها بان قد احتجز المجنى عليهما داخل مسكنها وأصر على حضورها إليه لشدة احتياجه كزوج لها وبرفضها الحضور، هددها بقتل نجلتيهما فلم تلتفت لتهديداته وقام بإحضار سلاح أبيض سكين من المطبخ والتعدى بداية على نجلته الكبرى بطعن فى الرقبة وبمحاولتها الهرب تجاه الباب الخاص بالشقة السكنية فلاحقها حتى انهال عليها طعنا بذات السكين بجروح طعنية أخرى حتى خارت قواها وسقطت أرضًا، حيث أن نجلته الصغرى كانت مترجية اياه ليترك نجلته الكبرى فقام بملاحقتها هى الأخرى حتى امسك بها بجوار السرير الكائن بغرفة النوم وانهال عليها طعنا بالسكين فى رقبتها فأحدث إصابتها إلا أنها فرت منه هاربة فقام بملاحقتها حتى أمسك بها ثانية بمدخل المطبخ والتعدى عليها حتى هربت منه لتستنجد بأحد الجيران فقام بمحاولة إنهاء حياته، عن طريق طعن نفسه عدة طعنات فى مواضع مختلفة من صدره وعنقه وبطنه الى أنه لم يتوف فى وقتها عقب قتله نجلته الكبرى والشروع فى قتل الأخرى حتى توفى متاثر بإصابته بالمستشفى وتحرر المحضر رقم 10762 لسنة 2025 أول العامرية والعرض على النيابة لمباشرة التحقيقات.</t>
  </si>
  <si>
    <t>https://www.youm7.com/story/2025/9/22/%D8%A3%D8%A8-%D9%8A%D9%82%D8%AA%D9%84-%D8%A7%D8%A8%D9%86%D8%AA%D9%87-%D8%A7%D9%84%D9%83%D8%A8%D8%B1%D9%89-%D9%88%D9%8A%D8%B7%D8%B9%D9%86-%D8%A7%D9%84%D8%B5%D8%BA%D8%B1%D9%89-%D9%88%D9%8A%D9%86%D9%87%D9%89-%D8%AD%D9%8A%D8%A7%D8%AA%D9%87-%D8%A8%D9%86%D9%81%D8%B3-%D8%A7%D9%84%D8%B3%D9%84%D8%A7%D8%AD/7130515</t>
  </si>
  <si>
    <t>https://www.almasryalyoum.com/news/details/3556368</t>
  </si>
  <si>
    <t>https://akhbarelyom.com/news/newdetails/4700959/1/%D8%B9%D9%84%D9%89-%D8%BA%D8%B1%D8%A7%D8%B1-%D8%AC%D8%B1%D9%8A%D9%85%D8%A9-%D9%86%D8%A8%D8%B1%D9%88%D9%87-%D8%A7%D9%84%D8%A3%D8%A8-%D9%82%D8%AA%D9%84-%D8%A7%D8%A8%D9%86%D8%AA%D9%87-%D9%88%D8%A3%D8%B5%D8%A7</t>
  </si>
  <si>
    <t>دسوق</t>
  </si>
  <si>
    <t>أم ذبحت ابنتها في كفر الشيخ</t>
  </si>
  <si>
    <t>ذبح بالسكين وهي في حضنها على السرير</t>
  </si>
  <si>
    <t>مرورها بأزمة نفسية حادة بعد وفاة زوجها منذ ٤ سنوات</t>
  </si>
  <si>
    <t>توفي الأب قبل 4 سنوات - أخذت طفلتها واصطحبتها لمنزل جدها في قرية كفر الشراعنة</t>
  </si>
  <si>
    <t>في 5-11-2023 أحالت محكمة جنايات فوة أوراقها للمفتي</t>
  </si>
  <si>
    <t>الطفلة لديها شقيقة كبرى أمنية تدرس وتعمل من أجل مساعدة والدتها في مصاريف البيت وأيضا شقيقين أولاد محمد وحسام - الأم كانت متزوجة عرفيا من أ إ لكن تم تقطيع الورقة</t>
  </si>
  <si>
    <t>نتخيل أن الطفلة الصغيرة الذي لم يتجاوز عمرها 13 عامًا استيقظت فجأة وهي في حضن أمها؛ فرأتها وهي تضع نصل السكين الحاد على رقبتها؛ وكأن المسكينة سالت دمعات من عينيها تسألها وهي تستعطفها: «انتي هتدبحيني يا ماما، خلي بالك السكينة بتعورني»، بالفعل كان نصل السكين يشق رقبة الصغيرة بكل جحود من أم أقل ما توصف بشيطانة، أغرقت الدماء جلباب الصغيرة وتلونت ملاءة السرير البيضاء الذي كانت تنام فوقه في براءة بلون الدم، ويبدو أن الشيطانة لم يكفها ما فعلته وإنما ظلت تكيل لها الطعنات بكل انحاء جسدها، الشيطانة نامت بجوار جثة ابنتها حتى الصباح ثم لاذت بعدها بالفرار، وإلى التفاصيل المثيرة نعود. جريمة قتل بشعة بكل المقاييس، اهتزت لها مشاعر أهالي محافظة كفر الشيخ، بطلتها أم تناست حديث النبي صل الله عليه وسلم «الجنة تحت أقدام الأمهات»، وتجردت من مشاعرها ومشاعر الأمومة وتحولت لشيطان لا يعرف سوى القتل والدم؛ارتكبت جريمة مزقت العيون بكاءً وغيمت لها السماء عزاءً، فمن قتلت؟، قتلت فلذة كبدها، فكرت ودبرت وأعدت العدة ثم ذبحت طفلتها بلا ذنب وهي بين أحضانها ثم تركتها غارقة في دمائها وفرت هاربة. قبل ١٣ عاما من الآن، داخل بيت صغير بقرية الصافية التابعة لمركز دسوق بمحافظة كفر الشيخ، ولدت ندى حافظ، تلك الملاك الصغير التي لم تبذل جهدًا كبيرًا في نشر البهجة والسعادة في أركان البيت، عندما ولدت انطلقت أشعة الشمس لتصل لخديها فانعكست إلى السماء مرة أخرى، لم تكن صدفة أن تولد ليلة اكتمال القمر من الشهر، يبدو أنه كان يعلم بموعد قدومها إلى الحياة. نمت الطفلة كالشجرة التي ارتوت بمياه عذبة نقية مثل ابتسامتها، فترعرعت وامتدت أغصانها لتخطو داخل المدرسة، والأب يتوسم في طفلته أن تشفع له يوم الحساب بحفظها للقرآن الكريم، فداومت ندى على حفظ كتاب الله حتى عشقته لما عطرت به قلبها من كلمات الرحمن، كانت هادئة جميلة، لا أحد يعرفها إلا ويحبها، وعلى الرغم من أنها الابنة الرابعة إلا أنها كانت تستحوذ على اهتمام وحب والدها ووالدتها، الأم تدعى سهام، ربة منزل، والأب رجل بسيط يعمل ليلا ونهارا حتى ينفق على أسرته بالحلال. قبل ٤ سنوات، أي وعمر ندى٩سنوات مات الأب، لتجد نفسها بلا أب يسند أو يراعي، فجأة وجدت نفسها في ظلمة اليتم وهي طفلة لا تعرف للدنيا معنى بعد، كانت شقيقتها أمنية تدرس وتعمل من أجل مساعدة والدتهما في مصاريف البيت، ولكن الأم التي تدعى سهام، كانت قاسية القلب، بدلا من أن تعوضهما عن الأب وحنانه كانت جاحدة في مشاعرها، تفتعل المشكلات معهما، ومع ذلك كانت ندى تحبها جدا ولاتعصي لها أمرا، فكانت ابنة بارة هادئة الطباع، ولما لا فهي والدتها، ولكن سهام لم تكن أمًا، بل كانت امرأة بلا قلب، امرأة من جهنم، قررت في لحظة شيطان لا أحد يعرف دوافعها أن تقتل فلذة كبدها وبدم بارد. يوم الجريمة أعدت سهام لجريمتهما، أخذت طفلتها واصطحبتها لمنزل جدها في قرية كفر الشراعنة، مسرح الجريمة، كان ذلك ليلة الأحد قبل الماضي، جلست ندى مع والدتها يتناولان وجبة العشاء، وظل الاثنان يتسامران ويضحكان، حتى طلبت ندى من والدتها أن تنام بين أحضانها في تلك الليلة، لم تكن تلك المسكينة تدري أن الحضن الذي ستشعر بداخله بالأمان والحنان سيكون هو طعنة الغدر، وافقت الأم ونامت ندى وكأنها لم تنم منذ مدة وهي تشعر بهذا الارتياح، وفي تلك اللحظة أمسكت سهام بسكين كان بجوارها، وبدلًا من أن تبعده عن فلذة كبدها حتى لا تتأذى، حملته لتنهي حياة صغيرتها، لم تخضع مشاعرها لبراءتها وهي نائمة مطمئنة وذبحتها بدم بارد، وبدلًا من أن تحاول إنقاذها لم تتراجع عن فعلتها وكأن قلبها في هذه اللحظة مات. جلست بجوار جثة ابنتها دون أن تهتز مشاعرها، دون أن تشعر بالندم، حتى أشرق صباح يوم جديد، ولكنه بلا شمس أو ضوء، استيقظت القاتلة من نومها وارتدت ملابسها وأغلقت البيت على طفلتها وسافرت لأقاربها في محافظة الإسكندرية، وهناك لم تصمد كثيرا وانهارت واعترفت لهم بما فعلته، فاصطحبها أحد أقاربها وذهب لمركز شرطة دسوق ليبلغ عن الجريمة. بلاغ تلقى مركز شرطة دسوق بلاغًا من أحد الأشخاص مصطحبًا معه سيدة تدعى سهام. ي»، ٤٥ عاما، ربة منزل وتقيم كفر الشراعنة، يفيد ارتكابها جريمة قتل ابنتها ندى بسكين وفرت هاربة للإسكندرية. على الفور تشكل فريق بحث وانتقلوا لمحل البلاغ وتم فرض كردون أمني، وداخل الشقة كانت الضحية مسجاة على ظهرها نائمة على سريرها وترتدي جلبابًا وهناك جرح عميق بالرقبة وحولها بركة من الدماء، وبمناقشة الأم أقرت بارتكابها الجريمة نظرًا لمرورها بأزمة نفسية حادة بعد وفاة زوجها منذ ٤ سنوات، تلك الحالة هي التي جعلتها تقتل ابنتها وعندما أدركت ما فعلته فرت هاربة للاختباء عند أحد أقاربها بالإسكندرية، تحرر محضر بالواقعة وتولت النيابة التحقيق والتى أمرت بعرض المتهمة على مستشفى الأمراض النفسية والعصبية بالعباسية لبيان سلامة قواها العقلية وتم حبسها ١٥ يوماً ومازالت التحقيقات مستمرة لمعرفة الحقيقة، وهل كان هناك تعمد للقتل أم أن الأم مريضة نفسيا؟! ووسط ذهول من الجميع، وحزن كسا الوجوه، تحولت القرية الهادئة للنقيض تماما، لا أحد يصدق أن هناك أمًا قتلت طفلتها ولكنها كانت الحقيقة المرة، فتلك السيدة استحوذ عليها الشيطان فأنساها ربها وهانت عليها نفسًا بريئة وهانت عليها فلذة كبدها وحسرة قلب أولادها على فقدان صغيرتهم، الابنة الكبرى التي عرفت الجريمة بالصدفة، عندما استيقظت من نومها ولم تجد والدتها وندى، لم تتخيل أن هناك مكروهًا قد يصيب شقيقتها، وعندما عرفت بالجريمة كانت في حالة من الذهول والصدمة، لم تصدق ما فعلته والدتها، وتؤكد أن الأم ليست مريضة كما تقول وتدعي، فهي خططت ودبرت، أخذتها بعيدا ونفذت جريمتها، مهما كانت الأسباب والدوافع لا يمكن أن تصل لحدالقتل، وأصبحت تلك الفتاة لا تتمنى سوى القصاص من والدتها حتى يعود حق شقيقتها التي ماتت بلا ذنب، فماتت الوردة الجميلة وشيعها الأهالي لمثواها الأخير في مشهد جنائزي مهيب،والأم خلف القضبان تنتظر مصيرها، والأبناء الثلاثة أصبحوا في الدنيا بلا أب وأم والكل ينتظر نتيجة التحقيقات ومعرفة الحقيقة.</t>
  </si>
  <si>
    <t>https://akhbarelyom.com/news/newdetails/4114553/1/%D8%A7%D8%B9%D8%AA%D8%B1%D8%A7%D9%81%D8%A7%D8%AA-%D8%A7%D9%84%D8%A3%D9%85-%D8%A7%D9%84%D9%82%D8%A7%D8%AA%D9%84%D8%A9--%D8%A3%D9%85%D8%B1-%D8%A8%D8%AD%D8%A7%D9%84%D8%A9-%D9%86%D9%81%D8%B3%D9%8A%D8%A9-%D8%A8</t>
  </si>
  <si>
    <t>https://www.masrawy.com/news/news_regions/details/2023/10/18/2482908/-%D9%82%D8%A7%D8%AA%D9%84%D8%A9-%D8%B7%D9%81%D9%84%D8%AA%D9%87%D8%A7-%D9%81%D9%8A-%D9%83%D9%81%D8%B1-%D8%A7%D9%84%D8%B4%D9%8A%D8%AE-%D8%AA%D8%A8%D9%83%D9%8A-%D8%A3%D9%85%D8%A7%D9%85-%D8%A7%D9%84%D9%82%D8%A7%D8%B6%D9%8A-%D9%83%D9%86%D8%AA-%D8%B9%D8%A7%D9%8A%D8%B2%D8%A9-%D8%A3%D8%B1%D8%A8%D9%8A%D9%87%D8%A7-%D9%81%D9%8A%D8%AF%D9%8A%D9%88-%D9%88%D8%B5%D9%88%D8%B1-</t>
  </si>
  <si>
    <t>https://akhbarelyom.com/news/newdetails/4231509/1/%D8%A8%D8%B9%D8%AF-%D8%A5%D8%AD%D8%A7%D9%84%D8%A9-%D8%A3%D9%88%D8%B1%D8%A7%D9%82-%D9%82%D8%A7%D8%AA%D9%84%D8%A9-%D8%A7%D8%A8%D9%86%D8%AA%D9%87%D8%A7-%D9%84%D9%84%D9%85%D9%81%D8%AA%D9%8A--%D8%B1%D9%88%D8%A7</t>
  </si>
  <si>
    <t>https://www.masrawy.com/news/news_regions/details/2023/5/23/2418001/-%D8%A7%D8%B1%D8%AD%D9%85%D9%8A%D9%86%D9%8A-%D9%8A%D8%A7-%D8%A3%D9%85%D9%8A-%D8%A3%D9%86%D8%A7-%D8%A8%D9%86%D8%AA%D9%83-%D9%83%D9%8A%D9%81-%D9%82%D8%AA%D9%84%D8%AA-%D8%B3%D9%87%D8%A7%D9%85-%D8%B7%D9%81%D9%84%D8%AA%D9%87%D8%A7-%D9%81%D9%8A-%D9%83%D9%81%D8%B1-%D8%A7%D9%84%D8%B4%D9%8A%D8%AE-</t>
  </si>
  <si>
    <t>طعن في الرقبة بسكين المطبخ ثم طعنات أخرى حتى خارت قواها وسقطت أرضا</t>
  </si>
  <si>
    <t>تجمع دموي حول الرقبة - سكين المطبخ</t>
  </si>
  <si>
    <t>حلوان</t>
  </si>
  <si>
    <t>قامت ام بوضع عقار الترامادول لطفليها لتتخلص منهما انتقاما من والدهما بسبب خلافات اسريه بنهما</t>
  </si>
  <si>
    <t>عقار الترامادول - اعطائهم عقار الترامادول</t>
  </si>
  <si>
    <t>تسمم</t>
  </si>
  <si>
    <t>انتقاما من والدهما بسبب خلافات اسريه بينهما</t>
  </si>
  <si>
    <t>ام تتخلص من طفليها بعقار الترامادول انتقامًا من والدهما ب«حلوان» باسم ديابنشر في بوابه اخبار اليوم يوم 28 - 06 - 2022 شهدت منطقه حلوان واقعه مؤسفه بعدما قامت ام بوضع عقار الترامادول لطفليها لتتخلص منهما انتقاما من والدهما بسبب خلافات اسريه بنهما. البدايه عندما تلقي قسم شرطه حلوان بلاغا من مستشفي قصر العيني، مفادها استقبال كلا من "ريماس ر"، 7 سنوات، وشقيقها "مازن ر"، 4 سنوات، مصابين بحاله تسمم وتوفيا فور دخولهما المستشفي. اقرا ايضا|امن القاهره يساعد سيده مسنه بعد احتجازها داخل منزلها بمصر الجديده وعلي الفور انتقل رجال مباحث القسم وبالفحص تبين ان الطفلين كانا متواجدين بصحبه والدتهما في منزل جدهم، بسبب قيام الام بترك المنزل منذ اسبوع علي اثر خلافات مع زوجها، واصيب الضحايا بحاله تسمم. وبمناقشه الام قالت الام انهما تناولا فاكهه ملوثه تسببت في وفاتهما ، وكشف تقرير الكشف الطبي المبدئي بمعهد السموم الي ايجابيه العينات الماخوذه من الضحايا لعقار الترامادول المخدر، واتهمت اسره الضحايا الام في التسبب في قتل اطفالها ، وتجري جهات التحقيق المختصه تحقيقات موسعه مع المتهمه لكشف ملابسات الواقعه. وتحرر عن ذلك المحضر اللازم ، واخطرت النيابه العامه للتحقيق.</t>
  </si>
  <si>
    <t>https://www.masress.com/akhbarelyomgate/73806056</t>
  </si>
  <si>
    <t>يوسف الصديق</t>
  </si>
  <si>
    <t>فتاة تنهي حياتها بحبة "الغلة" لمروها بأزمة نفسية في الفيوم</t>
  </si>
  <si>
    <t>تناول حبة الغلة السامة "سوس القمح"</t>
  </si>
  <si>
    <t>مرورها بأزمة نفسية واكتئاب حاد</t>
  </si>
  <si>
    <t>تم نقها إلى مشرحة مستشفى أبشواي المركزي حيث توفت</t>
  </si>
  <si>
    <t>أقدمت فتاة على انهاء حياته تدعي 'ريهام هاني عوض الله' تبلع من العمر '17'عاما ومقيمة بقرية المقراني التابعة لمركز شرطة يوسف الصديق؛ إثر تناولها حبة الغله 'سوس القمح'، مما أدى إلى وفاتها بسبب مرورها بأزمة نفسية واكتئاب حاد. إخطار مدير الامن تلقي اللواء ثروت المحلاوي مدير أمن الفيوم، إخطارا من مركز شرطة يوسف الصديق بورود بلاغ من الأهالي بحدوث تناول فتاة الحبة السوداء 'سوس القمح' لكي تنهي حياته إثر مرورها بأزمة نفسية واكتئاب حاد. فتاة تنهي حياتها بحبة الغله "سوس القمح" لمروها بأزمة نفسية بالفيوم وعلي الفور انتقلت سيارة مرفق الإسعاف إلى مكان البلاغ المقدم من أسرة الفتاة، وجري نقل المصابه الي مستشفي أبشواي المركزي لتلقي العلاج اللازم وإجراء الفحوصات الطبية؛ لكن كان سر الإلهي قد نفذ وتم نقلها إلى مشرحة المستشفى تحت تصرف النيابة العامة. تحرير محضر وانتداب الطب الشرعي وجرى تحرير محضر بالواقعة، واتخاذ الإجراءات القانونية اللازمة حيال الحادثة، والعرض علي النيابة العامة لمباشرة التحقيق؛ وقررت النيابة بانتداب الطب الشرعي لعمل تقرير تفصيلي عن أسباب الوفاة ووقته وهل يوجد شبه جنائية من عدمه.</t>
  </si>
  <si>
    <t>https://ahlmasrnews.com/news/local-news/13149969/%D8%A7%D9%84%D9%81%D9%8A%D9%88%D9%85-%D9%81%D8%AA%D8%A7%D8%A9-%D8%AA%D9%86%D9%87%D9%8A-%D8%AD%D9%8A%D8%A7%D8%AA%D9%87%D8%A7-%D8%A8%D8%AD%D8%A8%D8%A9-%D8%A7%D9%84%D8%BA%D9%84%D9%87-%D8%B3%D9%88%D8%B3-%D8%A7%D9%84%D9%82%D9%85%D8%AD-%D9%84%D9%85%D8%B1%D9%88%D9%87%D8%A7-%D8%A8%D8%A3%D8%B2%D9%85%D8%A9-%D9%86%D9%81%D8%B3%D9%8A%D8%A9-%D8%A8%D8%A7%D9%84%D9%81%D9%8A%D9%88%D9%85</t>
  </si>
  <si>
    <t>المطرية - القاهرة</t>
  </si>
  <si>
    <t>محطة مترو المطرية</t>
  </si>
  <si>
    <t>مأساة في محطة المطرية.. طالب جامعي يُنهي حياته أمام المترو</t>
  </si>
  <si>
    <t>إلقاء نفسه أمام أحد القطارات لحظة دخولها الرصيف</t>
  </si>
  <si>
    <t>الابن</t>
  </si>
  <si>
    <t>تحولت محطة مترو المطرية، مساء اليوم، إلى ساحة صدمة وذهول، بعد أن ألقى شاب بنفسه أمام أحد القطارات لحظة دخولها الرصيف، ليسود المكان حالة من الفوضى والرعب بين الركاب. في دقائق معدودة، توقفت حركة المترو، وتعالت الصرخات، وسارع العاملون بمحطة المطرية بإبلاغ الجهات الأمنية. وبعد وصول الفرق المختصة، تبيّن أن الشاب قد فارق الحياة في الحال متأثرًا بإصاباته البالغة. البلاغ الذي تلقته شرطة النقل والمواصلات أفاد بوقوع حادث تصادم قطار بشخص داخل محطة مترو المطرية، وأن الجثة لا تزال بمكان الواقعة لحين انتهاء المعاينة. وبالفحص تبيّن أن المتوفى يُدعى "زياد" 18 عامًا، طالب بالفرقة الأولى بكلية الاقتصاد والعلوم السياسية. التحريات الأولية أوضحت أن الطالب دخل المحطة بمفرده، ولم تُسجل أي مشادة أو تلاحق بينه وبين أحد، ما يرجح أن الحادث ناتج عن محاولة انتحار متعمدة. أخطرت النيابة العامة التي أمرت بانتداب فريق من المعمل الجنائي لمعاينة موقع الحادث وبيان ملابساته، ونقل الجثمان إلى المشرحة تحت تصرفها. شهود العيان داخل المحطة وصفوا لحظات الرعب التي عاشوها، مؤكدين أنهم سمعوا صوت ارتطام قوي تلاه صراخ جماعي، قبل أن يتضح أن أحد الركاب ألقى بنفسه أمام القطار القادم من اتجاه المرج.</t>
  </si>
  <si>
    <t>https://www.masrawy.com/news/news_cases/details/2025/10/12/2871199/%D9%85%D8%A3%D8%B3%D8%A7%D8%A9-%D9%81%D9%8A-%D9%85%D8%AD%D8%B7%D8%A9-%D8%A7%D9%84%D9%85%D8%B7%D8%B1%D9%8A%D8%A9-%D8%B7%D8%A7%D9%84%D8%A8-%D8%AC%D8%A7%D9%85%D8%B9%D9%8A-%D9%8A-%D9%86%D9%87%D9%8A-%D8%AD%D9%8A%D8%A7%D8%AA%D9%87-%D8%A3%D9%85%D8%A7%D9%85-%D8%A7%D9%84%D9%85%D8%AA%D8%B1%D9%88</t>
  </si>
  <si>
    <t>https://www.youm7.com/story/2025/10/12/%D8%A5%D8%B5%D8%A7%D8%A8%D8%A9-%D9%81%D8%AA%D8%A7%D8%A9-%D8%A8%D8%A7%D8%B4%D8%AA%D8%A8%D8%A7%D9%87-%D8%AA%D8%B3%D9%85%D9%85-%D9%86%D8%AA%D9%8A%D8%AC%D8%A9-%D8%AA%D9%86%D8%A7%D9%88%D9%84%D9%87%D8%A7-%D8%AD%D8%A8%D8%A9-%D8%A7%D9%84%D8%BA%D9%84%D8%A9-%D9%81%D9%89-%D8%B7%D9%87%D8%B7%D8%A7/7153867</t>
  </si>
  <si>
    <t>مزارع ينهى حياة زوجته الحامل بـ«وصلة تعذيب» فى الشرقية</t>
  </si>
  <si>
    <t>حبس زوجته وحرمانها من الطعام والشراب 3 أيام مع وصلات التعذيب من قبله بالاشتراك مع أخته وعمته، ما تسبب فى وفاة المجنى عليها عقب نقلها للمستشفى، متأثرة بالإصاباتِ التى لحقت بها</t>
  </si>
  <si>
    <t>غضبا من حملها في بنت وهو أخ لست بنات</t>
  </si>
  <si>
    <t>متزوجة قبل 8 شهور</t>
  </si>
  <si>
    <t>تم نقلها إلى مستشفى السعدين المركزي بمنيا القمح ثم نقل الجثمان إلى مشرحة مستشفى الأحرار بالزقازيق</t>
  </si>
  <si>
    <t>«بلعت حبة الغلة وماتت».. يقف «أحمد»- مزارع، أمام وكيل النائب العام، متنصلًا من جريمته بحبس زوجته «زينب»- 18 عامًا، داخل منزلهما فى قرية ميت جابر ببلبيس فى الشرقية، وحرمانها من الطعام والشراب 3 أيام مع وصلات التعذيب من قبله بالاشتراك مع أخته وعمته، ما تسبب فى وفاة المجنى عليها عقب نقلها للمستشفى، متأثرة بالإصاباتِ التى لحقت بها، لتندب أمها: «حبيبتى متزوجة من 8 أشهر كانت بتيجى لى غضبانة، ولمّا ترجع تقوللى خايفة من ضربه»، غير أن السيدة المكلومة صراخها يعلو مع قولها: «عرف إنها هتولد بنت كان بينتقم منها، وهو أخ لـ6 بنات». أم «زينب»، وسط جمع من النسوة، على وجهها هموم الدنيا يطلق لسانها كلمات الرثاء على ابنتها الوحيدة حبيبتها، وفق كلامها: «تزوجت من ابن عمتها، فلم ترَ يومًا واحدًا حلوًا، دائمًا تأتى إلى بيتنا زعلانة تولول من قسوته عليها، ضربه لها، شده لشعرها بمعاونة أخته وعمته وسيدات المنزل الذى تقطن به، يعتدون عليها لمشاركتها فى احتياجاتهم، زوجها كسر لها ذراعًا من قبل، كما شوّه لها جلد ظهرها من سواط الكرباج». أبدت الأم ندمًا على دفعها ابنتها إلى منزل زوجها مرة تلو الأخرى «عيشى يا بنتى، البيوت ياما فيها مشاكل»، كانت تقول لها، والابنة تسمعها، وتقول لها «بيضربنى يا أمى، شوفى جسمى مفيش فيه حتة سليمة»، تبكى مع ابنتها «والله ما عارفة يا ضنايا أعمل إيه». أثناء تواجد «زينب» فى منزل أهلها «زعلانة»، تصادف مرور زوجها بالشارع، ارتعدت وأمسكت بملابس أمها مرعوبة وأغمضت عيناها، كأنها رأت كابوسًا، وحين سألتها الأم عن سبب ما فعلته، قالت: «يا ماما ضربه صعب قوى، هيموتنى، لا أستطيع أن أتوقع مكان ضرباته القاسية». اصطحبت الأم «زينب» ابنتها إلى داخل منزلها، جاءها زوج الابنة رفقة أسرته يصالحونها، تعهد أمامها «هحطها فى عينى وأقفل عليها»، لكنه سرعان ما بدد وعوده؛ إذ دمعت عين والدة الشابة وهى تروى «يومين وأعاد الكرّة، حبس بنتى داخل أوضة 3 أيام، بلا أكل ولا شرب، ضرب ليل نهار شاركته أخته وعمته حتى ضعفت قواها ونُقلت إلى مستشفى السعدين المركزى بمنيا القمح دون أن ندرى». الزوج تملكه الرعب أثناء إصرار الأطباء تحرير محضر، وقولهم له «فى شبهة جنائية وراء الإصابات التى لحقت بها»، لاذ بالفرار وخاف وتركها وحدها، لتعرف أسرتها، الأم مُنهارة تمسك بيدها تسألها «مين عمل فيكى كده؟»، تغمض عينها، لا تقوى على الكلام، ثم ترسم لها إشارة لتوضح: «ده جوزى!». ما هى إلا لحظات، حتى فاضت روح «زينب» إلى بارئها، أمها تقف للأطباء تمنعهم من نقلها إلى ثلاجة حفظ الموتى، تحت تصرف النيابة العامة، صراخها كان على وقع جملة واحدة: «دى لسه عروسة مكملتش 8 شهور»، تتذكر أن ابنتها لم تقل لزوجها سوى «نعم وحاضر، وتسمع كلامه وكلام أهله»، متحسرةً على مصيرها «دى آخرتها، لسه يدوب مفرحتش بالفستان الأبيض، هنلبّسها كفن». «ماتت وفى أحشائها جنين بعمر 6 أشهر».. تواصل أم المجنى عليها: «جوزها لما عرف إنها حامل واللى فى بطنها بنت، اتجنن عليها، هو ده ذنبها، من يوم زواجها مفرحتش كان بيعذبها، درجة إنه ضربها من تانى يوم بعد فرحهما»، وتابعت: «لمّا دخلت على بنتى المستشفى، لقيتها بتنطق الشهادتين، وقالتلى خدينى عندك مش عاوزه أموت، بس ماتت، عايزة حقها». أخو «زينب»، ممرض، هو أول من عرف بدخولها إلى غرفة العناية المركزة بالمستشفى، يقول إن زوج شقيقته أخبره أنها ابتلعت حبوب الغلة السامة، فلم يصدقه «لقيت علامات ضرب وتعذيب فى جسمها، وجرح بالرقبة والشفة العلوية». النيابة العامة قررت نقل جثمان المتوفاة إلى مشرحة مستشفى الأحرار بالزقازيق، وانتداب أحد الأطباء الشرعيين لتشريح الجثمان، لبيان ما به من إصابات وسببها وتاريخ وكيفية حدوثها والأداة المستخدمة فى إحداثها وبيان ما إذا كانت تلك الإصابات هى المتسببة فى وفاتها من عدمه، مع أخذ عينة حشوية لبيان ما إذا كانت قد تناولت مواد مخدرة من عدمه، وبيان ما إذا كانت الوفاة قد حدثت نتيجة تناول جواهر سامة من عدمه.</t>
  </si>
  <si>
    <t>https://www.almasryalyoum.com/news/details/3035980</t>
  </si>
  <si>
    <t>طالبة تنهي حياتها شنقًا لمرورها بأزمة نفسية سيئة بالعسيرات</t>
  </si>
  <si>
    <t>شنقا بإيشارب ملفوف حول الرقبة معلق بجنش سقف غرفتها</t>
  </si>
  <si>
    <t>مرورها بحالة نفسية سيئة</t>
  </si>
  <si>
    <t>أقدمت طالبة على إنهاء حياتها شنقًا داخل غرفتها بمنزلها لمرورها بحالة نفسية سيئة، بدائرة مركز العسيرات بمحافظة سوهاج. انتحار طالبة - أرشيفية انتحار طالبة شنقًا بسوهاج وتعود تفاصيل الواقعة عندما تلقى اللواء محمد عبد المنعم، مساعد وزير الداخلية مدير أمن سوهاج، إخطارًا من غرفة عمليات النجدة، يفيد بورود بلاغ من الأهالي، مفاده انتحار طالبة شنقًا لمرورها بحالة نفسية سيئة بدائرة مركز العسيرات. وبالانتقال والفحص تبين مصرع المدعوة 'زينب ع.أ.م' 15 سنة، طالبة، وتقيم بقرية أولاد حمزة بدائرة المركز، كما تبين أنها ترتدي كامل ملابسها ووجود سحجة دائرية غير مكتملة حول رقبتها. وبسؤال كلًا من؛ والدتها المدعوة 'صفاء م.ح.ع' 52 سنة- حاصلة على بكالوريوس زراعة، وشقيقتها المدعوة 'شيماء ع.أ.م' 27 سنة- حاصلة على بكالوريوس تجارة، وتقيمان بذات الناحية، أفادتا بأنهما فوجئا بوجود المذكورة تتدلى من جنش سقف غرفتها بالطابق الأول علوي بإيشارب ملفوف حول رقبتها. وقام والدها المدعو 'عبد الحليم أ.م' 56 سنة- عامل، ويقيم بذات الناحية، بإنزالها ونقلها إلى المستشفى ظنًا منه بأنها مازالت على قيد الحياة، وذلك بسبب مرورها بحالة نفسية سيئة. كما أفاد والدها المذكور بمضمون ما تقدم، وبتوقيع الكشف الطبي على الجثة بمعرفة مفتش الصحة أفاد بأن سبب الوفاة إسفكسيا الاختناق.</t>
  </si>
  <si>
    <t>https://ahlmasrnews.com/news/local-news/13137130/%D8%A7%D9%86%D8%AA%D8%AD%D8%A7%D8%B1-%D8%B7%D8%A7%D9%84%D8%A8%D8%A9-%D8%A8%D8%B3%D9%88%D9%87%D8%A7%D8%AC-%D8%B7%D8%A7%D9%84%D8%A8%D8%A9-%D8%AA%D9%86%D9%87%D9%8A-%D8%AD%D9%8A%D8%A7%D8%AA%D9%87%D8%A7-%D8%B4%D9%86%D9%82%D8%A7-%D9%84%D9%85%D8%B1%D9%88%D8%B1%D9%87%D8%A7-%D8%A8%D8%A3%D8%B2%D9%85%D8%A9-%D9%86%D9%81%D8%B3%D9%8A%D8%A9-%D8%B3%D9%8A%D8%A6%D8%A9-%D8%A8%D8%B3%D9%88%D9%87%D8%A7%D8%AC</t>
  </si>
  <si>
    <t>باغتها محيطًا بذراعه عنقها وطرحها أرضًا وجثم فوقها وأطبق بكفيه عنقها ولمقاومتها واستجدائها للزود عنها كال لها العديد من الضربات استقرت بوجهها حتى خارت قواها، ولاحقها بوضع يده على أنفها وفاهها كاتمًا أنفاسها حتى تيقن من وفاتها</t>
  </si>
  <si>
    <t>الدخيلة</t>
  </si>
  <si>
    <t>«ضربا بعصا خشبية».. مقتل طفلة على يد عشيق والدتها بالدخيلة</t>
  </si>
  <si>
    <t>ضربًا بعصا خشبية حتى شعرت بإعياء في اليوم التالي وتوفيت</t>
  </si>
  <si>
    <t>كان يؤدب الضحية حتى تطيع أوامره</t>
  </si>
  <si>
    <t>ابنة الزوجة</t>
  </si>
  <si>
    <t>عشيق الأم ع أ أ - 26 سنة</t>
  </si>
  <si>
    <t>الأم س ه ز 35 سنة ربة منزل، تركت منزل الزوجية بكفر الدوار لتقيم مع أطفالها بشقة مستأجرة بالدخيلة لوجود خلافات مع والد الطفلة، عشيق الام مقيم كفر الدوار وله معلومات جنائية مسجلة ودائم التردد عليها بالشقة</t>
  </si>
  <si>
    <t>توفيت طفلة، «6 سنوات»، اليوم الأربعاء، إثر تعدى عشيق والدتها عليها «ضربًا بعصا خشبية» داخل شقة سكنية بمنطقة الدخيلة غربي الإسكندرية، فيما أقر المتهم في تحقيقات الشرطة بأنه كان يؤدب الضحية حتى تطيع أوامره. تلقى اللواء خالد البروي، مدير أمن الإسكندرية، إخطارًا من العميد ياسر القطان، مأمور قسم شرطة الدخيلة، يفيد بتلقيه إخطارا من مستشفى العجمي العام بوصول طفلة متوفية إثر إصابات بجسمها ووجود شبهة جنائية حول الحادث. وعلى الفور انتقلت قوة من وحدة مباحث القسم إلى مستشفى العجمى، حيث تبين من الفحص وصول الطفلة «س.ع.ج»، 6 سنوات، مقيمة دائرة القسم، ولها عنوان آخر بكفر الدوار بالبحيرة، متوفية إثر إصابتها بكدمات متفرقة بالجسم. وبسؤال والدتها «س.هـ.ز» 35 سنة، ربة منزل، مقيمة بذات العنوان، قررت إنها تركت مسكن الزوجية بدائرة قسم شرطة كفر الدوار بمحافظة البحيرة لتقيم وأطفالها بشقة مستأجرة بمنطقة الدخيلة غرب الإسكندرية، لوجود خلافات بينها وزوجها «والد الطفلة». وأشارت الأم إلى ارتباطها بعلاقة عاطفية مع «ع.أ.أ» 26 عامًا، مقيم دائرة قسم كفر الدوار بمحافظة البحيرة، له معلومة جنائية مسجلة، وأنه دائم التردد عليها بالشقة. وتابعت: أن عشيقها تعدى على ابنتها بالضرب بعصا خشبية محدثًا إصابتها المنوه عنها، مضيفة: أن الطفلة شعرت في اليوم التالي بحالة إعياء فقامت بنقلها إلى المستشفى وتبين وفاتها. وتمكنت الأجهزة الأمنية من القبض على المتهم وضبط الأداة المستخدمة في الحادث «عصا خشبية»، واعترف في التحقيقات بارتكابه الواقعة، مبررًا جريمته بأنه كان يؤدب المحنى عليها كى تطيع اوامره. تحرر محضر بالواقعة بقسم شرطة الدخيلة، وجارى العرض على النيابة العامة لمباشرة التحقيق.</t>
  </si>
  <si>
    <t>https://www.almasryalyoum.com/news/details/2958658</t>
  </si>
  <si>
    <t>منزل اخو الام</t>
  </si>
  <si>
    <t>ان المجني عليها انتقلت رفقه اشقاءها للاقامه لدي المتهم كونه خالهم، ويوم الحادث رتب لارتكاب جريمته، فاخبر اشقاؤها بانها خرجت وغير موجوده، وتمكن بتلك الخدعه من الانفراد بها داخل مسكنه وهتك عرضها كونها طفله 15 سنه، وذلك تحت تاثير المخدرات._x000D_
واضافت التحقيقات، ان المجني عليها حملت سفاحا ووضعت طفل، وامرت النيابه العامه بايداعه احدي دور الرعايه</t>
  </si>
  <si>
    <t>حملت من خالها سفاحا..احاله سائق الي المفتي بتهمه هتك عرض طفله بالاسكندريه ناصر الشرقاوينشر في المصري اليوم يوم 22 - 10 - 2022 قررت محكمه جنايات الاسكندريه، برئاسه المستشار عبد الله خطاب رئيس المحكمه باحاله اوراق المتهم «م.ع.ا» سائق، الي مفتي الديار المصريه، لابداء الراي الشرعي في اعدامه، لاتهامه بهتك عرض طفله . وفقا لاوراق القضيه برقم 19800 لسنه 2022 جنايات قسم شرطه الرمل ثان، تلقت الاجهزه الامنيه بمديريه امن الاسكندريه، اخطارا من مامور قسم شرطه الرمل ثان، بتلقيه بلاغا يفيد قيام المتهم بهتك عرض المجني عليها بالشقه محل سكنه، بدائره القسم . وتوصلت تحريات ضباط مباحث قسم شرطه الرمل ثان، بان المجني عليها انتقلت رفقه اشقاءها للاقامه لدي المتهم كونه خالهم، ويوم الحادث رتب لارتكاب جريمته، فاخبر اشقاؤها بانها خرجت وغير موجوده، وتمكن بتلك الخدعه من الانفراد بها داخل مسكنه وهتك عرضها كونها طفله 15 سنه، وذلك تحت تاثير المخدرات. واضافت التحقيقات، ان المجني عليها حملت سفاحا ووضعت طفل، وامرت النيابه العامه بايداعه احدي دور الرعايه، واحاله المتهم الي محكمه جنايات الاسكندريه التي اصدرت قررها، ووحدت جلسه الانعقاد المقبله للنطق في الحكم باعدامه.</t>
  </si>
  <si>
    <t>https://www.masress.com/almasryalyoum/5722436</t>
  </si>
  <si>
    <t>https://www.masress.com/veto/4722635</t>
  </si>
  <si>
    <t>https://www.masress.com/alwafd/4536523</t>
  </si>
  <si>
    <t>المنتزة ثالث</t>
  </si>
  <si>
    <t>علي اثر انفصال المدعوه " م.ص.ح" ربه منزل عن زوجها المتهم " ك.ش م" موظف، والذي تقطن معه نجلتهما المجني عليها " س.ك.ش" 15 سنه طالبه، وعقب تواجدها بالسكن مع والدها المتهم بمفردهما هتك عرضها عده مرات ، وانه كان دائم تعاطي مخدر الحشيش</t>
  </si>
  <si>
    <t>الاعدام لموظف هتك عرض ابنته في الاسكندريه محمد علينشر في فيتو يوم 24 - 11 - 2022 عاقبت محكمه جنايات الاسكندريه، برئاسه المستشار هاني كمال غبريال رئيس المحكمه، وبعضويه كل من المستشار شريف بركات، والمستشار محمد قنطوش وسكرتير المحكمه احمد السيد، بالاعدام شنقا المتهم " ك.ش.م" موظف، لاتهامه بهتك عرض المجني عليها " س.ك.ش" الاستماع لمجري التحريات بواقعه ضبط 3 اشخاص بحوزتهم كميه من مخدر الهيدرو في بدر اتحاد الناشرين يكشف حقيقه تخصيص جناح للطفل بمعرض القاهره الدولي للكتاب 2023 كانت القضيه رقم 11811 لسنه 2022 جنايات ثالث المنتزه، بدات بتلقي الاجهزه الامنيه بمديريه امن الاسكندريه، اخطارا من مامور قسم شرطه ثالث المنتزه يفيد ببلاغ من والده المجني عليها بقيام والدها بالتعدي عليها وهتك عرضها بدائره القسم. كشفت تحريات ضباط مباحث قسم شرطه ثالث المنتزه، انه علي اثر انفصال المدعوه " م.ص.ح" ربه منزل عن زوجها المتهم " ك.ش م" موظف، والذي تقطن معه نجلتهما المجني عليها " س.ك.ش" 15 سنه طالبه، وعقب تواجدها بالسكن مع والدها المتهم بمفردهما هتك عرضها عده مرات ، وانه كان دائم تعاطي مخدر الحشيش، فقامت والده المجني عليها، بتحرير محضر بالواقعه، وبعرضها علي النيابه العامه قررت احالته الي محكمه جنايات الاسكندريه، التي اصدرت حكمها بعد اخذ راي فضيله مفتي الديار المصريه في اعدامه.</t>
  </si>
  <si>
    <t>https://www.masress.com/veto/4750194</t>
  </si>
  <si>
    <t>فتاة تحاول التخلص من حياتها بإلقاء نفسها من الدور الثاني ببني سويف</t>
  </si>
  <si>
    <t>إلقاء نفسها من أعلى الدور الثاني بأحد العقارات السكنية</t>
  </si>
  <si>
    <t>تم نقلها إلى مستشفى بني سويف التخصصي</t>
  </si>
  <si>
    <t>أصيبت فتاة بإصابات مختلفة، اليوم الأربعاء، إثر اقدامها على محاولة الانتحار بإلقاء نفسها من أعلى الدور الثاني بأحد العقارات السكنية بقرية التل ناروز بشرق النيل ببنى سويف، وتم استدعاء سيارات الإسعاف لنقلها إلى المستشفى. وعلى الفور انتقلت سيارات الإسعاف ببني سويف إلى مكان الحادث عقب إخطار من إدارة النجدة بالمحافظة والأهالى وتم نقل الفتاة إلى مستشفى بنى سويف التخصصي، لتلقي العلاج اللازم لها. إحباط محاولة انتحار فتاة من برج القاهرة - الأسبوع قرية تل ناروز بشرق النيل ببني سويف وتلقت غرفة عمليات شرطة النجدة بمحافظة بني سويف بلاغًا يفيد بوقوع حادث إصابة فتاة بإصابات مختلفة، إثر محاولتها الانتحار بإلقاء نفسها من أعلى الدور الثاني بأحد العقارات السكنية بقرية التل ناروز بشرق النيل ببنى سويف، وتم التوجيه بسرعة إنتقال سيارات الإسعاف إلى موقع الحادث ونقل الفتاة إلى المستشفى لتلقى العلاج اللازم لها. إسعاف الفتاة فور وصولها للمستشفى واستقبلت مستشفى بنى سويف التخصصي، فتاة تدعى ( ساره، أ ) 18 سنة، مقيمة بقرية تل ناروز بشرق النيل، بها إصابة في اشتباه كسر القدمين، واشتباه كسر بالعمود الفقري، إثر محاولتها الانتحار عن طريق القاء نفسها من الدور الثانى. وجار إجراء الإسعافات الأولية اللازمة لها، وإجراء الفحوصات الطبية للوقوف على مدى إصابتها وتحرير محضر بالواقعة وإتخاذ كافة الإجراءات القانونية المتبعة للوقوف على ملابسات الواقعة.</t>
  </si>
  <si>
    <t>https://ahlmasrnews.com/news/local-news/13163871/%D9%81%D8%AA%D8%A7%D8%A9-%D8%AA%D8%AD%D8%A7%D9%88%D9%84-%D8%A7%D9%84%D8%A7%D9%86%D8%AA%D8%AD%D8%A7%D8%B1-%D8%A8%D8%A5%D9%84%D9%82%D8%A7%D8%A1-%D9%86%D9%81%D8%B3%D9%87%D8%A7-%D9%85%D9%86-%D8%A7%D9%84%D8%AF%D9%88%D8%B1-%D8%A7%D9%84%D8%AB%D8%A7%D9%86%D9%8A-%D8%A8%D8%A8%D9%86%D9%8A-%D8%B3%D9%88%D9%8A%D9%81</t>
  </si>
  <si>
    <t>ديروط</t>
  </si>
  <si>
    <t>بسبب رسوبها في الامتحانات.. انتحار طالبة بالثانوية العامة بديروط</t>
  </si>
  <si>
    <t>تناول حبة غلال سامة</t>
  </si>
  <si>
    <t>بسبب رسوبها بامتحانات الثانوية العامة</t>
  </si>
  <si>
    <t>تم نثل الجثة إلى مستشفى ديروط المركزي</t>
  </si>
  <si>
    <t>لفظت طالبة بالثانوية العامة انفاسها الاخيرة بقرية جرف سرحان بمركز ديروط بعد أن أقدمت على الانتحار بسبب رسوبها في امتحانات الثانوية العامة. تلقى اللواء وائل نصار مدير أمن أسيوط، إخطارًا من مأمور مركز شرطة ديروط، يفيد ورود إخطارا من مستشفى ديروط المركزي بوصول " ساره . ج . ع " 18 عاما طالب بالصف الثالث الثانوي العام ، جثة هامدة وتم التحفظ عليها بمشرحة المستشفى تحت تصرف النيابة العامة. وبسؤال أهليتها اقروا بقيامها بالانتحار بسبب رسوبها بامتحانات الثانوية العامة. تحرر محضر بالواقعة وجار العرض على النيابة العامة.</t>
  </si>
  <si>
    <t>https://www.rosaelyoussef.com/1215160</t>
  </si>
  <si>
    <t>كانت الفتاه لفظت انفاسها الاخيره عقب انتهائها من مرحله التعليم الثانوي بعزبه الشركه بقريه الجابريه مركز المحله بمحافظه الغربيه وذلك باستخدامها سلاحا ناريا "طبنجه مرخصه" مملوكه لوالدها لرفضه التحاقها بكليه الصيدله بجامعه خاصه</t>
  </si>
  <si>
    <t>طبنجه مرخصه</t>
  </si>
  <si>
    <t>رفض والدها التحاقها بكليه الصيدله بجامعه خاصه</t>
  </si>
  <si>
    <t>انهت حياتها.. ننشر صوره طالبه الثانويه العامه ضحيه الخلافات الاسريه بالمحله احمد علينشر في صدي البلد يوم 14 - 09 - 2022 ينشر موقع "صدي البلد" صوره الطالبه "ساره .ر" التي اقدمت علي انهاء حياتها بيدها باستخدام سلاح ناري مملوك لوالدها بسبب خلافات اسريه. بعد اشهر من مقتلها.. تصرف صادم من صديق نيره اشرف وشيع المئات من الاسر والعائلات بعزبه الشركه بقريه الجابريه مركز المحله الكبري بمحافظه الغربيه اليوم جثمان الفتاه "ساره .ر" في مشهد جنائزي مهيب عقب اداء صلاه الجنازه بالمسجد الكبير بذات القريه ودفنها بمقابر اسرتها . بعد اشهر من وفاتها.. ظهور مفاجئ للممثل محمد شبانه صديق نيره اشرف وكانت الفتاه لفظت انفاسها الاخيره عقب انتهائها من مرحله التعليم الثانوي بعزبه الشركه بقريه الجابريه مركز المحله بمحافظه الغربيه وذلك باستخدامها سلاحا ناريا "طبنجه مرخصه" مملوكه لوالدها لرفضه التحاقها بكليه الصيدله بجامعه خاصه وتم الدفع بسياره اسعاف لنقل الضحيه الي مشرحه مستشفي المحله العام . تلقي اللواء محمد عمار مدير امن الغربيه اخطارا من مامور مركز شرطه المحله يفيد بورود بلاغ من اسره مقيمه بعزبه الشركه بشروع ابنتهم "ساره .ر" طالبه ثانوي في انهاء حياتها . موعد نظر طعن فريد الديب لوقف حكم اعدام قاتل نيره اشرف وفقاً للقانون وانتقلت القيادات الامنيه تحت اشراف العقيد خالد عبد الفتاح رئيس فرع البحث الجنائي بمركزي سمنود والمحله وقوات من الشرطه السريه والنظاميه الي مكان الحادث لمتابعه تطوراته. نيره اشرف جديده.. شاب يهدد فتاه رفضت الارتباط به| القصه الكامله وافادت التحريات الامنيه التي اجراها المقدم محمد براسي مفتش مباحث مركز شرطه المحله بالتنسيق مع الرائد محمد عماره رئيس مباحث مركز المحله وقوات من الشرطه السريه والنظاميه ان الفتاه كانت تعاني من ازمه نفسيه عقب خلافات مع والدها رجل الاعمال "صاحب مصنع" سعيا في رغبتها دخول كليه الصيدله باحدي الجامعات الخاصه. وكلفت اداره البحث الجنائي بالتحري حول ظروف وملابسات الواقعه وتحرر محضر بالواقعه واخطرت النيابه العامه للتحقيق والتي امرت بتشريح الجثه ودفنها بتسليمها الي ذويها. IMG-20220914-WA0063 IMG-20220914-WA0062 FB_IMG_1663176485176</t>
  </si>
  <si>
    <t>https://www.masress.com/elbalad/5440935</t>
  </si>
  <si>
    <t>جروح قطعية وذبحية بالرقبة - السكين</t>
  </si>
  <si>
    <t>الدقي</t>
  </si>
  <si>
    <t>مقتل طفله علي يد زوج والدتها</t>
  </si>
  <si>
    <t>ضرب وتعذيب في اماكن متفرقه من جسدها - ضرب</t>
  </si>
  <si>
    <t>ضرب</t>
  </si>
  <si>
    <t>المتهم تعدي علي الطفله بعد تعذيبها علي مدار 3 ايام وحبسها في غرفه بمفردها، وكانت الطفله تمنع زوج الام من التعدي علي والدتها مما دفعه بالتعدي عليها وحبسها، حتي تدهورت حالتها الصحيه، وفقدت وعيها، وحاولت الام اسعافها، ولكن لفظت انفاسها الاخيره</t>
  </si>
  <si>
    <t>المتهم مسجل خطر</t>
  </si>
  <si>
    <t>النيابه تطلب التحريات عن مقتل طفله علي زوج والدتها في الدقي احمد شرباش ومحمد علامنشر في الوفد يوم 14 - 02 - 2022 تباشر النيابه العامه بالجيزه التحقيق في مقتل طفله تبلغ من العمر 5 سنوات، علي يد زوج والدتها بالدقي، وطلبت تحريات المباحث حول الواقعه، كما انتدبت الطب الشرعي لبيان سبب وفاه الطفله واعداد تقرير بالاصابات التي لحقت بها. كشفت تحقيقات رجال مباحث الجيزه تفاصيل مقتل طفله 5 سنوات بالدقي، علي يد زوج والدتها، وتبين ان الجاني ارتكب الواقعه بسبب خلافات اسريه. كان بلاغ ورد لضباط مباحث قسم شرطه الدقي من وجود جثه طفله ووجود شبهه جنائيه ، علي الفور انتقل رجال المباحث لمكان الحادث، وبالفحص تبين وجود جثه طفله 5 سنوات، وبها اثار ضرب وتعذيب في اماكن متفرقه من جسدها. وبعمل التحريات تبين ان وراء ارتكاب الواقعه زوج والده الطفله، اعتدي علي الطفله بالضرب حتي الموت بسبب خلافات اسريه. وتمكنت القوات من ضبط المتهم، وبمواجهته اعترف بارتكاب الواقعه بغرض تاديب الضخيه ولم يقصد قتلها، وتحرر المحضر اللازم بالواقعه.</t>
  </si>
  <si>
    <t>https://www.masress.com/alwafd/4154471</t>
  </si>
  <si>
    <t>https://www.masress.com/elfagr/5385381</t>
  </si>
  <si>
    <t>https://www.masress.com/elfagr/5385336</t>
  </si>
  <si>
    <t>https://www.masress.com/veto/4527923</t>
  </si>
  <si>
    <t>https://www.masress.com/almasryalyoum/5526185</t>
  </si>
  <si>
    <t>https://www.masress.com/akhbarelyomgate/73672590</t>
  </si>
  <si>
    <t>https://www.masress.com/veto/4527888</t>
  </si>
  <si>
    <t>مصرع طالبة إثر سقوطها من الطابق الرابع بجامعة سوهاج</t>
  </si>
  <si>
    <t>سقوطها من الطابق الرابع بمبني كلية التربية بجامعة الكوامل</t>
  </si>
  <si>
    <t>أزمة نفسية، وهناك احتمالية فقدان اتزانها وسقوطها بالخطأ</t>
  </si>
  <si>
    <t>تم نقل الجثة إلى مشرحة مستشفى سوهاج الجامعي</t>
  </si>
  <si>
    <t>أثارت واقعة مصرع طالبة بالفرقة الثانية بكلية التربية جامعة سوهاج عقب سقوطها من الطابق الرابع بمبنى الكلية بالمقر الجامعي الجديد، اليوم الاثنين، حالة من الهلع والذعر بين طلاب الجامعة. واختلفت الروايات حول ملابسات الواقعة، حيث ذكر البعض أن الطالبة سقطت من الطابق الرابع بمبنى الكلية عقب تعرضها لدوخة أفقدتها توازنها، بينما ترددت أنباء أخرى عن إقدام الطالبة على إلقاء نفسها من الطابق الرابع، وأصبحت الواقعة محل جدل بين رواد مواقع التواصل الاجتماعي بسبب غموضها. لحظة سقوط الطالبة من الطابق الرابع البداية البداية بتلقي الأجهزة الأمنية بمديرية أمن سوهاج، بلاغ يفيد بسقوط طالبة من الطابق الرابع بمبنى كلية التربية، وعلى الفور انتقلت قوة أمنية إلى جامعة الكوامل بسوهاج، وتم العثور على جثمان الطالبة 'سحر حماد أحمد' بالفرقة الثانية أساسي علوم بكلية التربية، والتي سقطت من الطابق الرابع. وأوضحت بعض صديقات الطالبة الفقيدة عبر موقع التواصل الاجتماعي 'فيسبوك'، أن صديقتهن 'سحر' قد تعرضت لهبوط ما أفقدها وعيها منذ عدة أيام، واليوم وقبيل الحادث الأليم كانت تعاني من آلام صداع شديد ودوخة دون سبب مرضي واضح.</t>
  </si>
  <si>
    <t>https://ahlmasrnews.com/news/local-news/13208390/%D8%B3%D9%82%D9%88%D8%B7-%D8%B7%D8%A7%D9%84%D8%A8%D8%A9-%D9%85%D9%86-%D8%A7%D9%84%D8%B7%D8%A7%D8%A8%D9%82-%D8%A7%D9%84%D8%B1%D8%A7%D8%A8%D8%B9-%D8%A8%D8%AC%D8%A7%D9%85%D8%B9%D8%A9-%D8%B3%D9%88%D9%87%D8%A7%D8%AC-%D8%B7%D8%A7%D9%84%D8%A8%D8%A9-%D8%AC%D8%A7%D9%85%D8%B9%D8%A9-%D8%B3%D9%88%D9%87%D8%A7%D8%AC-%D9%82%D8%B6%D8%A7%D8%A1-%D9%88%D9%82%D8%AF%D8%B1-%D8%A3%D9%85-%D8%A7%D9%86%D8%AA%D8%AD%D8%A7%D8%B1-%D8%A7%D9%84%D9%82%D8%B5%D8%A9-%D8%A7%D9%84%D9%83%D8%A7%D9%85%D9%84%D8%A9-%D9%84%D9%85%D8%B5%D8%B1%D8%B9-%D8%B7%D8%A7%D9%84%D8%A8%D8%A9-%D8%A5%D8%AB%D8%B1-%D8%B3%D9%82%D9%88%D8%B7%D9%87%D8%A7-%D9%85%D9%86-%D8%A7%D9%84%D8%B7%D8%A7%D8%A8%D9%82-%D8%A7%D9%84%D8%B1%D8%A7%D8%A8%D8%B9-%D8%A8%D8%AC%D8%A7%D9%85%D8%B9%D8%A9-%D8%B3%D9%88%D9%87%D8%A7%D8%AC</t>
  </si>
  <si>
    <t>النصف الأول من 2023</t>
  </si>
  <si>
    <t>زوج الأم «المفترى» يضرب طفلة زوجته بـ « الشوم» حتى الموت</t>
  </si>
  <si>
    <t>ظل يضربها بـ « شومة « تارة وقطعة حديد تارة أخرى، مستغلا خروج الأم للعمل، والصغيرة تستغيث وتصرخ بأن ينجدها أحد من براثن زوج امها، لكن لم يسمعها أحد حتى كفت عن الصراخ وصعدت روحها إلى بارئها</t>
  </si>
  <si>
    <t>كان دائمًا يرى فيها والدها الذي يعتبره غريمه</t>
  </si>
  <si>
    <t>تزوجته الأم قبل سنتين</t>
  </si>
  <si>
    <t>فر هاربا، ثم القبض عليه لاحقا</t>
  </si>
  <si>
    <t>في 7-11-2023 حكمت محكمة جنايات القاهرة بالسجن المشدد سبع سنوات</t>
  </si>
  <si>
    <t>https://akhbarelyom.com/news/newdetails/4233200/1/%D8%B2%D9%88%D8%AC-%D8%A7%D9%84%D8%A3%D9%85-%D8%A7%D9%84%D9%85%D9%81%D8%AA%D8%B1%D9%89-%D9%8A%D8%B6%D8%B1%D8%A8-%D8%B7%D9%81%D9%84%D8%A9-%D8%B2%D9%88%D8%AC%D8%AA%D9%87-%D8%A8%D9%80--%D8%A7%D9%84%D8%B4</t>
  </si>
  <si>
    <t>المحمودية</t>
  </si>
  <si>
    <t>طالبة ثانوية عامة تحاول الانتحار بتناول أقراص علاج الاكتئاب أمام لجنة في المحمودية بالبحيرة</t>
  </si>
  <si>
    <t>تناول حبوب الاكتئاب</t>
  </si>
  <si>
    <t>حالة نفسية سيئة بسبب ضغوطات فترة امتحانات الثانوية العامة</t>
  </si>
  <si>
    <t>تم نقلها لمستشفى المحمودية المركزي</t>
  </si>
  <si>
    <t>أقدمت طالبة بمرحلة الشهادة الثانوية العامة بمحافظة البحيرة، اليوم الأحد، علي محاول الإنتحار بتناول أقراص علاج الإكتئاب أمام لجنة مدرسة الشهيد محمد أحمد ناصر بمدينة المحمودية وتم نقلها لمستشفى المحمودية لتلقي العلاج اللازم. تلقت الأجهزة الأمنية بمديرية أمن البحيرة، إخطارا من قوات تأمين مقرات لجان امتحانات الثانوية العامة بالمحمودية يفيد بقيام الطالبة" سلمي.ا.ع"، 18 عاما ومقيمة بقرية فيشا بمحاولة الانتحار بتناول حبوب الاكتئاب أمام لجنة مدرسة الشهيد محمد أحمد ناصر بمدينة المحمودية عقب أداء امتحان مادة اللغة العربية وتم نقلها للمستشفى لتلقى العلاج اللازم. وأفاد مصدر طبي، بالمستشفى بأن حالة الطالبة مستقرة وهي تحت الملاحظة بالمستشفى وتم تقديم لها العلاج اللازم. وحرر المحضر اللازم بالواقعة تمهيداً للعرض على النيابة العامة لمباشرة التحقيق. يذكر أن الدولة توفر العديد من مراكز الدعم النفسي للأشخاص الذي يعانون من حالات اكتئاب ومشاكل نفسية، يمكن اللجوء إليها عبر التواصل معها مع الاحتفاظ بسرية البيانات من خلال الخط الساخن 16328 التابع للأمانة العامة للصحة النفسية بوزارة الصحة والسكان.</t>
  </si>
  <si>
    <t>https://www.shorouknews.com/news/view.aspx?cdate=22062025&amp;id=58e27377-10cb-49c5-8486-ee4797f8aa82</t>
  </si>
  <si>
    <t>أبو حماد</t>
  </si>
  <si>
    <t>متهم بذبح شقيقته ذات الـ 3 سنوات فى أبو حماد</t>
  </si>
  <si>
    <t xml:space="preserve">ذبحا </t>
  </si>
  <si>
    <t>بسبب أوهام يعاني منها أن أسرته لا تحسن معاملته</t>
  </si>
  <si>
    <t>المتهم كان يتلقي علاج في مصحة</t>
  </si>
  <si>
    <t>قررت النيابة العامة مركز أبوحماد، بمحافظة الشرقية، اليوم، حبس المتهم بقتل شقيقته ذبحًا بإحدى القرى بمركز أبو حماد، أربعة أيامًا على ذمة التحقيقات. كانت الأجهزة الأمنية بمديرية أمن الشرقية، تلقت إخطارا من مأمور مركز شرطة أبوحماد، يفيد بورود بلاغ بمقتل طفلة على يد شقيقها بقرية بمركز أبو حماد، تم نقل جثمان الطفلة المجني عليها إلى ثلاجة حفظ الموتى بمستشفى أبو حماد المركزي والتحفظ عليها تحت تصرف النيابة العامة. بالانتقال والفحص، تبين مقتل الطفلة "سلمى ال ع" 3 سنوات، على يد شقيقها "عمر" 21 عاما، والذي أنهى حياتها ذبحا في القرية، فيما تبين من التحريات الأولية أن المتهم كان يتلقى العلاج في إحدى المصحات، وأنه قد قتل شقيقته بسبب أوهام يعاني منها أن أسرته لا تحسن معاملته. تم ضبط المتهم وسلاح الجريمة، وتحرر عن ذلك المحضر اللازم، وأخطرت النيابة العامة لمباشرة التحقيقات.</t>
  </si>
  <si>
    <t>https://www.youm7.com/story/2025/9/6/%D8%AD%D8%A8%D8%B3-%D8%A7%D9%84%D9%85%D8%AA%D9%87%D9%85-%D8%A8%D8%B0%D8%A8%D8%AD-%D8%B4%D9%82%D9%8A%D9%82%D8%AA%D9%87-%D8%B0%D8%A7%D8%AA-%D8%A7%D9%84%D9%80-3-%D8%B3%D9%86%D9%88%D8%A7%D8%AA-%D9%81%D9%89-%D8%A7%D9%84%D8%B4%D8%B1%D9%82%D9%8A%D8%A9/7112581</t>
  </si>
  <si>
    <t>غرب النوبارية</t>
  </si>
  <si>
    <t xml:space="preserve">حبس زوجة الأب المتهمة بقتل الطفلة سلمى 15 يومًا بالبحيرة </t>
  </si>
  <si>
    <t>دفعتها أرضا وسقطت على رأسها</t>
  </si>
  <si>
    <t>بعد أن طلبت منها شراء حلوي</t>
  </si>
  <si>
    <t>https://akhbarelyom.com/news/newdetails/4576812/1/%D8%AD%D8%A8%D8%B3-%D8%B2%D9%88%D8%AC%D8%A9-%D8%A7%D9%84%D8%A3%D8%A8-%D8%A7%D9%84%D9%85%D8%AA%D9%87%D9%85%D8%A9-%D8%A8%D9%82%D8%AA%D9%84-%D8%A7%D9%84%D8%B7%D9%81%D9%84%D8%A9-%D8%B3%D9%84%D9%85%D9%89-1</t>
  </si>
  <si>
    <t>والدة الطفلة ضحية القليوبية: «أبوها قتلها.. وزوجته دفنتها بحظيرة المنزل بعد علقة ساخنة»</t>
  </si>
  <si>
    <t>ضرب طفلتهما بسلك وخرطوم وخرزانة بمعاونة زوجته، بعد تقييدها بغطاء رأس حريمي، ودفناها حيةً بملابسها بعد إصابتها بإغمائة، ثم دفنها أسفل المنزل - وُجد رأس البنت حليقًا وبه كدمات وجُروح، وعلى ذراعيها آثار حروق وطعنات</t>
  </si>
  <si>
    <t>تعذيب مستمر من زوجة الأب، بسبب طلبها الذهاب للإقامة مع والدتها</t>
  </si>
  <si>
    <t>الأب أحمد سعيد ع م - 32 سنة - عاطل، وزوجة الأب دينا ف ا - 28 سنة - ربة منزل</t>
  </si>
  <si>
    <t>انفصل الوالدان في 2018 وقام الزوج بحرمان الأم من رؤية طفليها - حيث أذاقتها زوجة الأب من العذاب ألوانا حتى شوهت جسديهما، لدرجة جريها وراء الصغيرة بـ«بلطة» لتصيبها بجرُوح</t>
  </si>
  <si>
    <t>تم الإبلاغ عن اختفائها واتهام الأم، حتى توصلت الشرطة إلى مكان الجثة بعد 55 يوم</t>
  </si>
  <si>
    <t>رقم 32863 لسنة 2023 جنايات طوخ والمقيدة برقم 3492 لسنة 2023 كلي شمال بنها</t>
  </si>
  <si>
    <t>في 12-9-2024 بدأت جلسات المحاكمة</t>
  </si>
  <si>
    <t>لديها أخ آخر عمر 10 سنوات</t>
  </si>
  <si>
    <t>بين ليلة وضحاها، وجدت «ماجدة» نفسها متهمة فى محضر شرطة حرره ضدها طليقها بخطف ابنتهما وإخفائها فى ظروف غامضة، فيما كانت جاراتها يسألن: «وديتى بنتك فين؟»، وتكرر السؤال من زميلات طفلتها بالصف الثانى الابتدائى، لتكون حسرة الأم باكتشافها مع قدوم أجهزة الأمن لمنزل الأب، أنه ضرب طفلتهما بمعاونة زوجته، ودفناها حيةً بملابسها بعد إصابتها بإغمائة، ولما اُنتشل الجثمان من المقبرة أسفل منزل المتهمين بقرية طنط الجزيرة فى القليوبية، وُجد رأس البنت حليقًا وبه كدمات وجُروح، وعلى ذراعيها آثار حروق وطعنات، وفق حكى والدة المجنى عليها، التى طالعت تقرير الطب الشرعى المبدئى. كانت متفقة معايا إن العيال تعيش عندى تبكى «ماجدة»، التى حُرمت من رؤية طفليها «سلمى»- المجنى عليها- و«عمر»، 10 سنوات، عقب انفصالها بالطلاق عن والدهما «أحمد» منذ عام 2018، وزواجه من سيدة تدعى «دينا»، إذ أذاقتهما زوج الأب من العذاب ألوانا حتى شوهت جسديهما، لدرجة جريها وراء الصغيرة بـ«بلطة» لتصيبها بجرُوح حين أخبرتها أنها لا تحبها وتريد العودة لأحضان أمها، على حد قولها. كان المنزل الذى يقيم فيه الطفلان رفقة والدهما وزوجته، داخل أرض زراعية فى منطقة نائية، الحركة تهدأ من بعد صلاة المغرب، ويعمها الظلام الدامس: «بنتى كانت بتعيط عشان تروح المدرسة، وبالعافية يوافقوا»، لتوضح «ماجدة» التى أصيبت بصدمة حين أتاها زملاء ابنتها ليتهموها بأنها خطفت ابنتها وأخفتها عن الأنظار، لتتحرك من فورها إلى منزل طليقها تسأله: «وديت بنتى فين، كل الناس بتتهمنى إنى واخدها؟». لأيام طوال ظلت الأم تبحث عن طفلتها فى كل مكان، وتشعر بأن عيون ابنها «عمر» تريد أن تخبرها بكارثة، لكنه خائف ويرتعش كلما تلتقى نظراتهما: «على طول شكيت فى طليقى ومراته»، تقول أم الطفلة «سلمى» وهى تلطم خديها، فيما تستذكر أنها بمجرد قدومها إلى قسم الشرطة لتبلغ بأن «أحمد»، أخفى عنها ابنتها، فوجئت بتحريره محضرًا ضدها بأنها خطفت الطفلة ولم تعدها إليه، وتأكيده: «كانت متفقة معايا إن العيال تعيش عندى». يا ماما شوفتهم بيضربوا أختى وبيحلقوا لها شعرها «الوردة اللى حملتها على إيدى لقيتها ميتة»، تردد والدة «سلمى» التى أمسكت بصورة ابنتها تطالعها وتطبع عليها قبلات، «شوف القمر اللى راح؟»، وتحكى أن قوة من الشرطة حضرت إلى مسكن والد الطفلة وزوجته وتوصلت التحريات إلى اعتيادهما تعذيب الصغيرة بالضرب المٌبرح، لينهارا فجأةً وتنزل اعترافاتهما على الأم مثل صاعقة: «لما اعتدينا عليها أغمى عليها، وقررنا حفر مقبرة ووضع الجثمان بها». فى الأرض الزراعية، حيث منزل والد التلميذة بالصف الثانى الابتدائى، وعلى عمق مترين عُثر على جثمان «سلمى» ترتدى ملابسها وملفوفة فى حصيرة، وقال الطبيب الشرعى الذى حضر رفقة النيابة العامة، إن الجثمان لم يتحلل، واعترف الأب بارتكابه الجريمة قبل 55 يومًا، وفى ملاءات حملت الجثة ووضعت داخل أكياس بلاستيكية سوداء لتصل إلى مشرحة زينهم بقرار من النيابة. لم تستطع الأم تمالك أعصابها، وجدها فريق البحث الجنائى تنهار «قتلت بنتك يا أحمد، ومراتك دفنتها، كنت سيبهالى عايشة أربيها أنا»، ليكشف «عمر»- شقيق المجنى عليها حين اطمأن لوجود الشرطة: «يا ماما شوفتهم بيضربوا أختى وبيحلقوا لها شعرها، ومرات أبويا لسعتها بالنار وضربتها بالسكينة عشان كنا عايزين نيجى نعيش معاكى، دفنوها وخوفونى وقالولى لو اتكلمت هنعمل فيك زيها». أتمنى لأخويا الإعدام اقتادت الشرطة المتهمين إلى النيابة لاستكمال التحقيقات، وعادا مرة أخرى لمسرح الجريمة لتمثيل الواقعة بـ«الصوت والصورة»، وحصلنا على رد من «محمود»، شقيق الأب المتهم، الذى قال: «أتمنى لأخويا الإعدام شنقًا، ابنته «سلمى» كنت مربيها وبحبها زى عيالى، لكنه استسلم لقسوة زوجته وأنهى حياتها». دحض تقرير الـ«دى إن إيه» الذى طلبته النيابة من الطب الشرعى، ادعاءات الأب المتهم حين عاد وقال: «عندى شك إنها بنتى»، ليؤكد التقرير أنها ابنته من أم المجنى عليها. الأحزان تعمّ القرية، أثناء تشييع جثمان الطفلة «سلمى» إلى مثواها الأخير، وأمها تلقى بنفسها على النعش «آه يا عروسة، يا وردة، نامى وارتاحى حقك راجع».</t>
  </si>
  <si>
    <t>https://www.almasryalyoum.com/news/details/3018537</t>
  </si>
  <si>
    <t>https://akhbarelyom.com/news/newdetails/4445085/1/%D8%AA%D8%A3%D8%AC%D9%8A%D9%84-%D9%85%D8%AD%D8%A7%D9%83%D9%85%D8%A9-%D9%82%D8%A7%D8%AA%D9%84-%D8%A7%D8%A8%D9%86%D8%AA%D9%87-%D8%A8%D9%85%D8%B3%D8%A7%D8%B9%D8%AF%D8%A9-%D8%B2%D9%88%D8%AC%D8%AA%D9%87-%D8%A8%D8%A7</t>
  </si>
  <si>
    <t>https://www.almasryalyoum.com/news/details/3018849</t>
  </si>
  <si>
    <t>غيرة «مرات الأب» وراء مقتل طفلتين بالدقهلية والبحيرة</t>
  </si>
  <si>
    <t>دفعتها من على السلم فسقطت على رأسها وتوفت ثم أخفت الجثة داخل جوال إلى خزان المياة أعلى سطح المنزل ثم بعد فترة نقلتها إلى حقيبة سفر تحت سرير الأطفال داخل شقتها</t>
  </si>
  <si>
    <t>غيرة زوجة الأب من طفلته</t>
  </si>
  <si>
    <t>زوجة الأب</t>
  </si>
  <si>
    <t>ادعاء اختفاءها أثناء اللعب أمام المنزل حتى تم اكتشاف الجثة</t>
  </si>
  <si>
    <t>رحلتهما مع الحياة كانت أقصر من اللازم، يمكننا أن نعتبرها سحابة جميلة في يوم مشمس شديد الحرارة، مرت واختفت قبل أن ينعم من حولهما بظلهما.. كانت طفلة الدقهلية فاطمة الزهراء مجرد ضيفة على الدنيا لم تطل فترة إقامتها فيها سوى 5 سنوات، ورحلت بأيدي الغدر المتجسدة في صورة زوجة الأب، زوجة الأب التي مجرد ما نسمع عنها يتبادر في أذهاننا كل معاني القسوة والكراهية؛ فهي ذلك الشبح الذي يمكن أن يحول حياة أبناء الزوج لجحيم - إلا من رحم ربي- فتعذب وتقتل وتذبح براءة أطفال لا ذنب لهم سوى أنهم أبناء امرأة أخرى. قصص كثيرة لنساء لم يكن باستطاعتهن أن يعتبرن ابن أو ابنة الزوج كمن حمله بطنها، فبراءة فاطمة قتلت على يد زوجة أبيها؛ التي أنهت حياتها بدم بارد دون أن يطرف لها رمش أو تذرف عليها دمعة واحدة، والسبب لهذه الجريمة والدافع الرئيسي لها هو الحقد الذي ملأ قلبها نحو هذا الملاك البريء الذي لم يسء إليها أو لغيرها.. وكانت النتيجة هي السجن في النهاية. وفي البحيرة زوجة الأب أنهت حياة سلمى ابنة الأربع سنوات بدم بارد لمجرد غيرتها من والدتها.. وإلى التفاصيل المثيرة.. الحكاية الأولى بدأت في محافظة الدقهلية، وتحديدا قرية الروضة، التابعة لمركز السنبلاوين، عام 2017 عندما تزوج نعيم عجب، سائق، يبلغ من العمر 37 عاما، وأنجب طفلة جميلة؛ أسماها فاطمة الزهراء، وبعد ولادتها بـ6 أشهر فقط انفصل نعيم عن زوجته، وأخذ فاطمة تعيش معه، وحُرمت الطفلة الرضيعة من والدتها، فوجد الأب نفسه مسئولًا عنها وهو لا حول له ولا قوة، يعمل ليلًا ونهارًا لدرجة أنه يخرج من البيت كل يوم من الثامنة صباحًا ويعود ١١ مساًء، حتى يستطيع أن ينفق عليها وعلى أسرته. ملاك مزيف لم يجد الأب مفرًا من أن يتزوج ويأتي لها بزوجة أب تكون أمًا لها – أو هكذا ظن- حتى وقع اختياره على فتاة من قرية مجاورة له؛ تدعى نورا، تبلغ من العمر 27 عامًا، لم يكن ذلك المسكين يدري أنه سيتزوج شيطانة، لا تعرف للرحمة معنى، ولا تعرف الحنية طريقًا لقلبها، استطاعت أن تمثل دور الملاك أمام الأب المخدوع، ولما لا وهي تمتلك كل أدوات التمثيل، صغيرة في السن، جميلة الملامح، ولكنها للأسف شيطانة تجسدت في صورة إنسان، منذ الوهلة الأولى وهي تكره فاطمة وتغير منها ومن حب والدها لها، والأب المسكين لا يدري ماذا يحدث مع ابنته طوال اليوم، فزوجة الأب حولت حياة الطفلة لجحيم، وهي لا حول لها ولا قوة، لا تجد والدها حتى تحكي معها أو تعبر عن حزنها، فالأب يأتي ليلًا منهكًا من التعب لدرجة أنه أوقات كثيرة ينام دون أن يأكل. لكنه كان يلاحظ آثار الضرب والتعذيب على جسد صغيرته، ويوجه اللوم إلى زوجته، لدرجة أنه يطردها من البيت، لكن في كل مرة كانت تمثل عليه الطيبة والحنان وأنها ستعامل الصغيرة بعطف، والأب المسكين ينخدع بحديثها ويعيدها لبيتهما مرة أخرى. مرت الأيام والشهور حتى أنجبت نورا طفلة، ومن هنا بدأت شرارة الحقد تكبر يومًا عن يوم، حتى اتخذت قرارها بأن تنهي حياة الصغيرة نهائيًا.</t>
  </si>
  <si>
    <t>https://akhbarelyom.com/news/newdetails/4644925/1/%D8%BA%D9%8A%D8%B1%D8%A9-%D9%85%D8%B1%D8%A7%D8%AA-%D8%A7%D9%84%D8%A3%D8%A8-%D9%88%D8%B1%D8%A7%D8%A1-%D9%85%D9%82%D8%AA%D9%84-%D8%B7%D9%81%D9%84%D8%AA%D9%8A%D9%86-%D8%A8%D8%A7%D9%84%D8%AF%D9%82%D9%87%D9%84%D9%8A</t>
  </si>
  <si>
    <t>مقتل طفله بالصف الرابع الابتدائي بمنشاه القناطر حيث تبين ان والدته استعانت بعشيقها لقتلها بدافع سرقه المنزل بسبب خلافات مع زوجها والد الطفله ورغبتها في الزواج من عشيقها</t>
  </si>
  <si>
    <t>خنق</t>
  </si>
  <si>
    <t>والدتها استعانت بعشيقها لقتلها بدافع سرقه المنزل بسبب خلافات مع زوجها والد الطفله ورغبتها في الزواج من عشيقها</t>
  </si>
  <si>
    <t>تم ضبط المتهمين</t>
  </si>
  <si>
    <t>ام تستعين بعشيقها وتخنق طفلتها قبل ذهابها للامتحان بمنشاه القناطر ندي حموده احمد مهدينشر في صدي البلد يوم 09 - 05 - 2022 فجرت تحريات الاجهزه الامنيه بالجيزه مفاجاه في مقتل طفله بالصف الرابع الابتدائي بمنشاه القناطر حيث تبين ان والدته استعانت بعشيقها لقتلها بدافع سرقه المنزل بسبب خلافات مع زوجها والد الطفله ورغبتها في الزواج من عشيقها. تلقي مركز شرطه منشاه القناطر بلاغا يفيد مقتل طفله داخل مسكنها باحدي القري التابعه لدائره المركز، انتقل المقدم اكرامي البطران رئيس مباحث منشاه القناطر الي محل الواقعه، وتبين ان الضحيه تدعي سما وتبلغ من العمر 9 سنوات، كانت ترتدي ملابسها للتوجه الي امتحانها الا انها تعرضت للقتل خنقا داخل مسكنها، علي يد احد الاشخاص. بدا رجال المباحث باشراف العقيد علي عبد الكريم مفتش مباحث قطاع اكتوبر في فحص مشتبه بهم، وتم التوصل الي تورط والده الطفله وشخص تربطها به علاقه غير شرعيه في ارتكاب الجريمه، حيث استعانت الام بالمتهم لقتل ابنتها خنقا وسرقه المنزل، بسبب خلافات مع زوجها، ورغبتها في الزواج من المتهم، وتمكن رجال المباحث من القبض علي المتهمين، وحرر محضر بالواقعه، وتولت النيابه التحقيق. خنقها اثناء ممارسه الرذيله.. اعترافات قاتل سيده الجيزه: رميتها عاريه في القمامه احاله 13 متهما في واقعه التحرش بسائحتين في الاهرامات للنيابه 4ee44b9b-6331-4a17-8f91-0f449d9b65f2</t>
  </si>
  <si>
    <t>https://www.masress.com/elbalad/5269386</t>
  </si>
  <si>
    <t>أشمون</t>
  </si>
  <si>
    <t>في ظروف غامضة.. فتاة تنهي حياتها في المنوفية</t>
  </si>
  <si>
    <t>لقيت فتاة مصرعها شنقًا في ظروف غامضة داخل منزلها بمدينة أشمون التابعة لمحافظة المنوفية، وتم تحرير المحضر اللازم بالواقعة. اسعافاسعافتلقى اللواء محمود الكموني، مدير أمن المنوفية، إخطارًا من مأمور مركز شرطة أشمون يفيد بتلقيه بلاغًا عن انتحار الطالبة 'سما.م.ا'، بالصف الثاني الثانوي، داخل منزلها في ظروف غامضة بدائرة المركز. عاينت النيابة موقع الحادث، وتم تحرير المحضر اللازم بالواقعة، كما تم إخطار النيابة العامة لمباشرة التحقيقات والكشف عن ملابسات الحادث.</t>
  </si>
  <si>
    <t>https://ahlmasrnews.com/news/local-news/13378389/%D9%81%D9%8A-%D8%B8%D8%B1%D9%88%D9%81-%D8%BA%D8%A7%D9%85%D8%B6%D8%A9-%D9%81%D8%AA%D8%A7%D8%A9-%D8%AA%D9%86%D9%87%D9%8A-%D8%AD%D9%8A%D8%A7%D8%AA%D9%87%D8%A7-%D9%81%D9%8A-%D8%A7%D9%84%D9%85%D9%86%D9%88%D9%81%D9%8A%D8%A9</t>
  </si>
  <si>
    <t>مقتل طفلة البحيرة ”سما” على يد والدها بإيتاي البارود</t>
  </si>
  <si>
    <t>دهس عظام رأسها بالقفز بثقل على رأسها وتسديد عدة ضربات لها حتى فارقت الحياة</t>
  </si>
  <si>
    <t>خلافات زوجية مع والدتها بسبب إنجابها للإناث</t>
  </si>
  <si>
    <t>متزوج من أميرة قبل 3 سنوات، كان يقوم بضرب زوجته ويعنفها باستمرار</t>
  </si>
  <si>
    <t>رقم 2811 لسنة 2024 جنايات إيتاي البارود والمقيدة برقم 28 لسنة 2024 كلي جنوب دمنهور</t>
  </si>
  <si>
    <t>في 10-3-2025 حكمت محكمة جنايات دمنهور بالسجن المشدد 10 سنوات، وفي 2-11-2025 حكمت محكمة جنايات مستأنف دمنهور بتأييد السجن المشدد 10 سنوات</t>
  </si>
  <si>
    <t>قضية طفلة البحيرة.. استمعت محكمة جنايات دمنهور الدائرة السادسة، برئاسة المستشار بهجات داود، رئيس المحكمة، لمرافعة النيابة العامة في القضية رقم 2811 لسنة 2024 جنايات إيتاي البارود والمقيدة برقم 28 لسنة 2024 جنايات كلي جنوب دمنهور، والمتهم فيها "محمود.ش.ر"، لقيامه بقتل ابنته الرضيعة "سما"، وذلك إثر الخلافات الزوجية بينه وبين والدتها بسبب إنجابها الإناث له. وترجع أحداث الواقعة، ليوم 28-7-2023، حينما أقدم المتهم "محمود.ش.ر"، على قتل ابنته الطفلة الرضيعة بسبب إنجابه الإناث، حيث عقد العزم على قتلها من خلال قيامه بدهس عظام رأسها بالقفز بثقل على رأسها وتسديد عدة ضربات لها حتى فارقت الحياة. مرافعة النيابة ضد قاتل طفلة البحيرة وقال عمرو المعتصم، ممثل النيابة العامة خلال المرافعة:" إن الذنب لا يُنسى وإن البر لا يبلى، وإن الديان لا يموت، اصنع ما شئت فكما تَدين تدان وبالكیل الذی تکیل به تكال، من أحلك سوداوات النفس ومن أظلم غياهب الضلال ومن أعلى قمم الجهل وضعف اليقين بالله، جئناكم بفاصل جديد من جرائم المفسدين في الأرض، فجر وفساد ثم قتل للنفس البشرية التي حرم الله قتلها". تفاصيل أقوال ممثل النيابة في قضية طفلة البحيرة وبدأ ممثل النيابة العامة خلال المرافعة باستعراض تفاصيل مقتل طفلة البحيرة "سما"، على يد والدها، متابعًا: " تبدأ وقائعُ دعوانا منذ زمن بعيد حين تعرف القاتل على زوجتهِ أميرة، فقبلت به زوجا ترجو حسن المعاشرة وأن تنالَ رزقَها من لين وأمان وبنين يكونون لهم للحياة زينه، اختارت لمنزل أهله بيتا مستبشرة فيهم حسن الجوار وطول العمرِ و السيرة، وبمرور الأيام ظهر القاتل على حقيقته الحقيرة سوء معاملة وضرب وتعنيفٌ دون سببِ واضح فعاشت حياةً ذليلة، بعد مرور ثلاثِ سنوات ترجو صلاح حاله رٌزقا بنوره الصغيرة، أيلينُ قلبه بابنته ويحمد محمودٌ ربه أن رزقه بالبنين لا والله، فالله لا يغيرُ ما بقوم حتى يغيروا ما بأنفسهم، وإليكم ما في نفسه من تلوث فكرٍ وما يحمله من نفس مريضة، فلمشيئة الرحمن أن رزقه بالإناث دون الذكور، ولهذا السبب قد حمل لزوجته الضغينة، فسباب لزوجته هاهنا ومعايرتُها بزوجة أخيه، قائًا لها:" شايفه فلانه جابت ولد و انتى مش عارفه تجيبى ولد زيهم إزاى". ويكمل ممثل النيابة العامة:" بعد سنتين ونصف حملت الأم في ابنتها "سما"، فضجر الأب ثانية، فانهال عليها بالضرب والتوبيخ هي وابنتها نورا آملا أن تموت في بطنها إلى أن نزل عليها الماء، فذهبت والصغيرة لأبيها طالبةً المكوث ليحملوا عنها بما في الحمل من عناء، ما إن ولِدت سماء وبعد رفض الأب إثباتها بسجلات الدولة لبغضه إياها لأنها أنثى، وبضغط من الأهل والأقرباء سجَّلها ورجعت الأم للعيش بذات المنزل الأسود، وهي مُدركة أنها ستعيش مُهانة وذليلة، ولن تلقى الهناء، وذلك لإنجابها الإناث بمشيئة الرحمن، لا بيدها، وأنها ولهذا ستلقى ثانية ذات الجزاء، ولإلحاح من والدها لضيق حالة وعدم قدرته على الإنفاق رفض فكرة الطلاق، ولتهديد القاتل لزوجته مرارًا بقتل الصغار ولأنها لم ترَ رجاء أو حماية من الكبار". وأوضح ممثل النيابة العامة، أنه يوم الواقعة في الثامن والعشرين من الشهر السابع، استفرد القاتل بنجلتيه بصالة المنزل بشر فكر، وكانت المسكينة مطمئنة ظانة الأمان في بيتها، إلا أن شرا في عقل أباها اختمر، ليس بوسوسة الشيطان إنما تنصل منه الأخير من سيل العبر، سأقتلُ الغلامةَ فهي ليست بفتى، يعينني على جمع الجواهر والدراهم والدرر، فانقض الخائنُ يدهسُ رأسها".</t>
  </si>
  <si>
    <t>https://www.eldyar.net/603736</t>
  </si>
  <si>
    <t>https://www.youm7.com/story/2025/11/2/%D8%AC%D9%86%D8%A7%D9%8A%D8%A7%D8%AA-%D8%AF%D9%85%D9%86%D9%87%D9%88%D8%B1-%D8%AA%D8%A4%D9%8A%D8%AF-%D8%AD%D9%83%D9%85-%D8%A7%D9%84%D8%B3%D8%AC%D9%86-10-%D8%B3%D9%86%D9%88%D8%A7%D8%AA-%D9%84%D8%A3%D8%A8-%D9%82%D8%AA%D9%84-%D8%B7%D9%81%D9%84%D8%AA%D9%87/7182025</t>
  </si>
  <si>
    <t>https://www.masrawy.com/news/news_regions/details/2025/11/2/2883669/-%D8%AF%D9%87%D8%B3-%D8%B1%D8%A3%D8%B3%D9%87%D8%A7-%D8%A8%D9%82%D8%AF%D9%85%D9%8A%D9%87-%D9%85%D8%A3%D8%B3%D8%A7%D8%A9-%D8%B1%D8%B6%D9%8A%D8%B9%D8%A9-%D8%A3%D9%86%D9%87%D9%89-%D8%A7%D9%84%D8%A3%D8%A8-%D8%AD%D9%8A%D8%A7%D8%AA%D9%87%D8%A7-%D9%81%D9%8A-%D8%A7%D9%84%D8%A8%D8%AD%D9%8A%D8%B1%D8%A9</t>
  </si>
  <si>
    <t>طفلة الشرقية قام أبوها وعمها باغتصابها والتحرش بها</t>
  </si>
  <si>
    <t>اغتصاب عدة مرات بعد تخديرها بأدوية مخدرة - بعد أن قامت بإبلاغه بتحرش عمها بها وهي تبكي - قام بتهديدها بعدم إخبار أي شخص</t>
  </si>
  <si>
    <t>رغبة جنسية بعد عجزه عن العمل وإدمانه المخدرات</t>
  </si>
  <si>
    <t>قبل سنوات أثناء عودة الأب من عمله تعرض لحادث سير تسبب في إصابته بكسور وأصبح غير قادر على العمل. بمرور الوقت تعرف الأب على رفقاء السوء فأدمن المخدرات وأصبح دائم الاعتداء على زوجته وأبناءه، حتى انتقلت زوجته للعيش في مسكن والدها بقرية مجاورة ورفض الزوج ترك أبناءها معها - الأب وشقيقه ووالدته يقيمون مع أبناءه الخمس في مسكن الزوجية</t>
  </si>
  <si>
    <t>حاولت الطفلة الهروب من المنزل والذهاب إلى والدتها وكان الأب يرفض، حتى أخبرت عمتها التي أخبرت والدتها</t>
  </si>
  <si>
    <t>بدلا من أن يحنو عليها ويعوضها غياب أمها، استغل الأب غياب زوجته عن المنزل بسبب خلافات أسرية، واغتصب ابنته مرات عدة بعد تخديرها بأدوية مخدرة. ما سبق لم يكن مشهداً سينمائياً لكن واقعة حدثت بالفعل في إحدى قرى محافظة الشرقية، وقضت المحكمة بسجن الأب والعم 25 سنة. المجني عليها "سماح – 14 سنة" أما المتهمان فهما والدها وشقيقه. قبل 16 سنة، تزوج "م. م."(43 سنة- عاطل)، "وردة" ربة منزل تصغره بسنتين، وأقاما في مسكن أسرة الزوج بإحدى قرى مركز بلببيس بمحافظة الشرقية، رُزقا بخمسة من الأبناء (ولدين و3 بنات). كانت حياة الأسرة مستقرة، الأب يعمل في مجال البناء، أما الأم ربة منزل. في يوما ما وأثناء عودة الأب من عمله تعرض لحادث سير تسبب في إصابته بكسور وأصبح غير قادر على العمل. بمرور الوقت تعرف الأب على رفقاء السوء فأدمن المخدرات وأصبح دائم الاعتداء على زوجته وأبناءه. لم تتحمل الأم اعتداءات زوجها المستمرة، وطالبت الطلاق، فرفض وانقض عليها محدثا إصابتها بجروح وكدمات متفرقة بالجسد، مما اضطرها لترك المنزل والعيش في مسكن والدها بقرية مجاورة لقرية زوجها. حاولت الأم اصطحاب أطفالها للعيش معها، لكن زوجها رفض "هحرمك من عيالك ومش هتشوفيهم تاني" بحسب الأم. الأب وشقيقه ووالدته يقيمون مع أبناءه الخمسة في مسكن الزوجية. في البداية استغل العم خلو المنزل وتحرش بابنة شقيقه "سماح"، وعندما صرخت مستغيثة بالجيران، اعتدى عليها ضربا وهددها بالقتل في حال إبلاغ أي شخص بما حدث. على أحر من الجمر انتظرت سماح عودة والدها إلى المنزل؛ ارتمت في حضنه باكية وأخبرته بما حدث من شقيقه "عمها"، فلم يبدي أي شيء، وأعطاها عقار مخدر بعدما أوهمها أنه علاج للصداع، وانتظر حتى خلدت طفلته واغتصبها، وعندما أفاقت هددها بعدم إخبار أحد بما حدث. مرارا، حاولت الطفلة الهروب من المنزل والذهاب إلى والدتها لإخبارها بما حدث إلا أن الأب كان يرفض دائما، فاستسلمت. في يوما ما، وأثناء تحرش الأب بابنته كالعادة، شاهدته ابنة عمه "عمة الطفلة"، بالاستفسار منها عما حدث أخبرتها الطفلة بكل شيء "أبويا بينام معايا"، صُدمت السيدة بما قصته عليها الطفلة، وأخبرت والدتها "لازم تودي بنتك لدكتور نساء". توجهت الأم وطفلتها إلى طبيب النساء والتوليد؛ لتوقيع الكشف الطبي عليها: "بنتك اتعرضت للاعتداء الجنسي أكتر من مرة". الأم واجهت زوجها بما قصته طفلتهما وبما قاله الطبيب. أنكر الأب كل شيء وعرض على ابنته الزواج من ابنة شقيقه "المتهم الثاني" لكن الطفلة رفضت وأصرت على تحرير محضر بالواقعة. جرى تحرير محضر بالواقعة وألقت الشرطة القبض على الأب والعم وأحالتهما النيابة العامة إلى محكمة جنايات الزقازيق والتي أصدرت قرارها بالسجن المؤبد للمتهمين لمدة 25 عامًا.</t>
  </si>
  <si>
    <t>https://www.masrawy.com/news/news_cases/details/2023/4/13/2398555/-%D8%A3%D8%A8%D9%88%D9%8A%D8%A7-%D9%88%D8%B9%D9%85%D9%8A-%D8%AE%D8%AF%D8%B1%D9%88%D9%86%D9%8A-%D9%88%D9%86%D8%A7%D9%85%D9%88%D8%A7-%D9%85%D8%B9%D8%A7%D9%8A%D8%A7-%D8%B7%D9%81%D9%84%D8%A9-%D8%A7%D9%84%D8%B4%D8%B1%D9%82%D9%8A%D8%A9-%D8%AA%D8%B1%D9%88%D9%8A-%D8%AA%D9%81%D8%A7%D8%B5%D9%8A%D9%84-%D9%85%D8%B1%D8%B9%D8%A8%D8%A9</t>
  </si>
  <si>
    <t>تحرش</t>
  </si>
  <si>
    <t>استغلال خلو المنزل وتحرش بابنة شقيقه، وعندما صرخت مستغيثة بالجيران، اعتدى عليها ضربا وهددها بالقتل في حال إبلاغ أي شخص</t>
  </si>
  <si>
    <t>فتاة تتخلص من حياتها بعد أيام من خطبتها ببولاق الدكرور</t>
  </si>
  <si>
    <t>القفز من شرفة المنزل - كسور متفرقة ونزيف خارجي من جسدها</t>
  </si>
  <si>
    <t>عقب احتفالها بحفل خطوبتها وسط الأهل والجيران</t>
  </si>
  <si>
    <t>تم نقل الجثة إلى مستشفى بولاق الدكرور المركزي</t>
  </si>
  <si>
    <t>أقدمت فتاة بمنطقة بولاق الدكرور، على الانتحار من شرفة مسكنها، في ظروف غامضة، عقب احتفالها بحفل خطوبتها وسط الأهل والجيران. جثة سماح غرفة عمليات شرطة النجدة بالجيزة، تلقت بلاغًا من الأهالي بالعثور على جثة الفتاة «سماح» 17 سنة، وبها آثار كسور متفرقة، ونزيف خارجي، قررت بعدها النيابة العامة التحفظ على الجثة في موضعه، لحين إجراء المناظرة. تسبب الحادث في حالة من الذعر والهلع بين الجيران، بينما نقلت سيارة إسعاف جثة المجني عليها، إلى مستشفى بولاق الدكرور المركزي، تحت تصرف النيابة العامة. دلت المعاينة أن «سماح» ترتدي ملابسها كاملة، وتبين وجود كسور متفرقة ونزيف خارجي من جسدها، إثر سقوطها من مسكنها.</t>
  </si>
  <si>
    <t>https://ahlmasrnews.com/news/cases-news/13162523/%D8%A7%D9%86%D8%AA%D8%AD%D8%A7%D8%B1-%D9%81%D8%AA%D8%A7%D8%A9-%D9%85%D8%A8%D8%A7%D8%AD%D8%AB-%D8%A7%D9%84%D8%AC%D9%8A%D8%B2%D8%A9-%D8%A7%D9%84%D8%AA%D8%AD%D8%B1%D9%8A%D8%A7%D8%AA-%D8%A7%D9%84%D9%86%D9%8A%D8%A7%D8%A8%D8%A9-%D8%A7%D9%84%D8%B9%D8%A7%D9%85%D8%A9</t>
  </si>
  <si>
    <t>https://ahlmasrnews.com/news/cases-news/13163214/%D8%AA%D9%82%D8%B1%D9%8A%D8%B1-%D8%A7%D9%84%D8%B5%D9%81%D8%A9-%D8%A7%D9%84%D8%AA%D8%B4%D8%B1%D9%8A%D8%AD%D9%8A%D8%A9-%D8%A7%D9%86%D8%AA%D8%AD%D8%A7%D8%B1-%D9%81%D8%AA%D8%A7%D8%A9-%D8%A8%D9%88%D9%84%D8%A7%D9%82-%D8%A7%D9%84%D8%AF%D9%83%D8%B1%D9%88%D8%B1</t>
  </si>
  <si>
    <t>https://ahlmasrnews.com/news/cases-news/13165925/%D8%A3%D9%86%D9%87%D8%AA-%D8%AD%D9%8A%D8%A7%D8%AA%D9%87%D8%A7-%D8%A8%D8%B9%D8%AF-%D8%AE%D8%B7%D9%88%D8%A8%D8%AA%D9%87%D8%A7-%D8%A8%D8%A3%D9%8A%D8%A7%D9%85-%D8%A7%D8%B3%D8%AA%D8%AF%D8%B9%D8%A7%D8%A1-%D8%A3%D8%B3%D8%B1%D8%A9-%D9%81%D8%AA%D8%A7%D8%A9-%D8%A8%D8%A8%D9%88%D9%84%D8%A7%D9%82-%D8%A7%D9%84%D8%AF%D9%83%D8%B1%D9%88%D8%B1</t>
  </si>
  <si>
    <t>مذبحة المحروسة الرمل - زوج ينهي حياة زوجته وأبيها وأمها وأخيها وأبنائه</t>
  </si>
  <si>
    <t>خلافات زوجية</t>
  </si>
  <si>
    <t>أثناء جلسة صلح بمنزل والد الزوجة بعد رفض الزوجة وأهلها الصلح فأطلق النيران عليهم بإجمالي 30 طلقة</t>
  </si>
  <si>
    <t>محاولة الانتحار بقطع شرايين يده اليمني للتخلص من حياته وفشل، ثم مغادرة الشقة ثم القبض عليه، تم نقل الجثث إلى مشرحة كوم الدكة والطفل المصاب تم نقله إلى المستشفى وعمل تدخل جراحي</t>
  </si>
  <si>
    <t>حاول الانتحار وتم انقاذه</t>
  </si>
  <si>
    <t>تواصل نيابة الرمل ثان بالاسكندرية، تحت إشراف المستشار محمد عبدالسلام امين المحامى العام الاول لنيابات إستئناف الاسكندرية والمستشار محمود عوف المحامى العام الأول لنيابات المنتزة، تحقيقاتها الموسعة في واقعة مذبحة منطقة المحروسة، في ابى سليمان دائرة قسم شرطة الرمل ثان، والتى أطلق فيها زوج النيران على زوجته وأسرتها وابناءه، ما أسفر عن مقتل 7 أشخاص. واستمعت النيابة العامة لأقوال المتهم وقرر تفصيليا إرتكابه الواقعة، وإفراغ خزنتين من سلاحه على الضحايا بمجموع عدد 30 طلقة، ثم غادر الشقة. وفجر المتهم خلال إعترافاته مفاجأة من العيار الثقيل، حيث أقر أنه عقب مغادرته مسرح الجريمة، حاول الانتحار بقطع شرايين يده للتخلص من حياته وإنهاء كل شئ عقب التخلص من أفراد أسرته وقبل القبض عليه، إلا أنه فشل. وناظرت النيابة العامة جثمان المتهم ووجد أثار جرح بيده اليمنى عند منطقة الرسغ. وعقب انتهاء التحقيقات أمر المستشار محمود عوف المحامى العام لنيابات المنتزة،بحبس المتهم 4 أيام على ذمة التحقيقات، بتهمة القتل العمد والتحفظ على السلاح المستخدم في الحادث وإرساله إلى المعمل الجنائى، وإستعجال تحريات المباحث حول الواقعة،وإستعجال تقرير الأدلة الجنائية. كان اللواء خالد البروي، مساعد الوزير مدير أمن الإسكندرية، تلقى إخطارًا من قسم شرطة الرمل ثان بورود بلاغ من غرفة عمليات النجدة يفيد قتل أحد الأشخاص أفراد أسرته بشارع الكرامة متفرع من شارع الترعة المردومة بمنطقة أبوسليمان، وانتقل ضباط مباحث القسم رفقة 4 سيارات إسعاف إلى موقع الحادث. وتبين من المعاينة أن الشقة محل البلاغ بالطابق الثاني علوي بعقار مكون من أرضي و5 طوابق علوية، ووجود 7 جثث، اثنين بالصالة واثنين بالمطبخ وثلاثة أطفال بغرفة النوم «أحدهما مسجاة على وجهها على الأرض واثنين على السرير». وبسؤال الأهالي، قرروا أن المدعو «ياسر.ع.ح»، سائق، 40 عامًا، بالتشاجر مع أهل زوجته وسماعهم صوت أعيرة نارية قادمة من الشقة محل البلاغ وهروب المتهم بعدها. وبالاستعلام عن بيانات المتوفيين، تبين أنهم كل من «نورهان.م.ال»، زوجة القاتل، و«محمد.ال.ح.ع»، والدها، و«سماح.س.إ» والدتها، و«أحمد.م.ال» شقيقها، وأبنائها «آسر.ي.ع»، و«آسير.ي.ع» و«وعد.ي.ع»، فضلا عن الابن الرابع «ياسين.ي.ع» مصاب، وجرى نقله إلى المستشفى لتلقي العلاج. وبمناظرة الجثث ظاهريًا، تبين أن الزوجة، في منتصفالعقد الثالث من العمر، ترتدي كامل ملابسها ومسجاة على وجهها بأرضية المطبخ بها إصابات بالوجه عبارة عن جرح قطعي وإصابات أخرى غير ظاهرية. وتبين من فحص جثة شقيقها وجود فتحة دخول لطلق ناري بالصدر وجرح قطعي متهتك باليد اليسري، ووالدتها بها إصابة بمنتصف الرأس، ووالدها إصابة بمنتصف الراس عبارة عن فتحة دخول لعيار ناري وإصابات أخرى وأثار دماء تدنو من أذنه اليسرى. وكشفت المعاينة أن الطفل الأول «آسر» لقي حتفه إثر جرح ناري بالصدر، وشقيقته «آسير»جرح ناري بالصدر، والثالثة «وعد» بها إصابة ظاهرية عبارة عن جرح ناري بالصدر. وتبين من التقرير الطبي للطفل الرابع «ياسين» 8 سنوات-الناجي الوحيد- وجود طلق ناري بالجانب الأيسر من الصدر وطلقتين بالفخذ الأيسر، وجرى عمل إجراء تدخل جراحي له وحالته غير مستقرة. تحرر المحضر اللازم بالواقعة،وباشرت النيابة العامة التحقيقات.</t>
  </si>
  <si>
    <t>https://www.almasryalyoum.com/news/details/2837503</t>
  </si>
  <si>
    <t>https://www.elbalad.news/5680330</t>
  </si>
  <si>
    <t>https://www.almasryalyoum.com/news/details/2836494</t>
  </si>
  <si>
    <t>العريش</t>
  </si>
  <si>
    <t>بعد «محاولة انتحار».. إنقاذ حياة فتاة بمستشفي العريش العام</t>
  </si>
  <si>
    <t>إصابة نفسها بجرح قطعى بالرسغ الأيمن «4 سم» مع قطع بالشرايين</t>
  </si>
  <si>
    <t>مرورها بظروف نفسية سيئة</t>
  </si>
  <si>
    <t>نقلها إلى مستشفى العريش العام حيث تم إنقاذها بإجراء جراحة عاجلة ووقف النزيف</t>
  </si>
  <si>
    <t>تمكنت الفرق الطبية من إنقاذ حياة فتاة من الموت بعد محاولتها إنهاء حياتها في مدينة العريش بشمال سيناء. وقالت مصادر طبية، إن الفتاة وصل إلي مستشفي العريش العام مصابة بجرح قطعى بالرسغ الأيمن «4 سم» مع قطع بالشرايين، إثر محاولة انتحار لمرورها بظروف نفسية سيئة. وأضافت المصادر في تصريحات لـ«المصري اليوم»، أن الفتاة «سما.م.ح» 14 عاما، وتقيم في حى السمران بمدينة العريش، حيث تم إجراء جراحة عاجلة لها، وإيقاف النزيف.</t>
  </si>
  <si>
    <t>https://www.almasryalyoum.com/news/details/3013898</t>
  </si>
  <si>
    <t>مركز طنطا</t>
  </si>
  <si>
    <t>مصرع الطفله "سمراء. م. ح"، 13 سنه، علي يد والدتها "نورا. ا. ح"، اثر هروبها المتكرر المعتاد من المنزل والغياب لفترات طويله خلال الاسابيع الماضيه</t>
  </si>
  <si>
    <t>ضرب حتي الموت - تعذيب وضرب ياليدين والرجلين</t>
  </si>
  <si>
    <t>هروب الطفله المتكرر المعتاد من المنزل والغياب لفترات طويله خلال الاسابيع الماضيه</t>
  </si>
  <si>
    <t>قاتله طفلتها بالغربيه: ضربتها حتي الموت بسبب تصرفاتها السيئه.. والشيطان ضيعها بايدي احمد علينشر في صدي البلد يوم 08 - 09 - 2022 اصدر قاضي المعارضات بمجمع محاكم طنطا بمحافظه الغربيه اليوم، الخميس، قرارا بتجديد حبس الام قاتله طفلتها باستخدام وسائل التعذيب والضرب باليدين والرجلين 15 يوما علي ذمه التحقيقات لسماع اقوال شهود عيان، والاطلاع علي تقرير الطب الشرعي الصادر في شان الطفله المتوفاه ضحيه العنف الاسري. حكم قضائي يبطل ثغره فريد الديب لانقاذ قاتل نيره اشرف من الاعدام "الحمد لله انا ندمانه علي حاجات كتير في حياتي، وطفلتي هي السبب، خرجتني عن شعوري بسبب تصرفاتها السيئه وهروبها من البيت عده مرات فضحني مع جيراني في محيط محل اقامتي"، بتلك الكلمات اعربت الام التي تجردت من جميع المشاعر الانسانيه امام جهات التحقيق عما بداخلها. واضافت: "الشيطان زين ليا الاعتداء عليها وتعذيبها بالضرب المبرح واستخدام الالفاظ النابيه لحد ما لقيتها فرفرت في ايدي دون ان اشعر بسبب افعالها النكراء والمرفوضه علي اثر خلافات اسريه متحرره، خاصه رفضي هروبها من المنزل بالايام دون ان اعرف مكانها". نيره جديده بالمنوفيه.. شاب ينهي حياه جارته الطالبه اماني الجزار لرفضها له|فيديوجراف وتابعت: "ظروف الحياه علي اد الايد، والحياه بقت قاسيه وطلبات بنتي اللي ماتت كانت بتضلعني احيانا وكانت تخرج كثيرا من اجل التسول او العمل عن ناس معرفهاش"، واستطردت: "ربنا يصبرني علي فراقها وحسبنا الله ونعم الوكيل فيا ارتكبته في حق بنتي ضنايا". وكانت حاله من الصدمه والوجيعه خيمت علي وجوه الالاف الاسر والعائلات بقريه ميت حبيش التابعه لمركز طنطا بمحافظه الغربيه، عقب انتشار انباء عن تجرد ام في العقد من جميع المشاعر الانسانيه وتحولها الي امراي قاتله "سفاحه" بعدما لقنت طفلتها حفله تعذيب وعلقه ساخنه تسببت في وفاتها، وعلي اثرها نقلت الي مشرحه مستشفي طوارئ طنطا الجامعي. بعد نيره وسلمي.. اول صوره ل اماني طالبه المنوفيه وكشفت مصادر مقربه من اسره الام القاتله انها اقدمت علي التعدي علي طفلتها بالسباب والقذف والضرب بالرجلين واليدين بسبب هروب الطفله المتكرر من المنزل جراء الاعتداء المستمر عليها وسوء المعامله من جانب الام طوال الاشهر الماضيه. في المقابل، اصدر المحامي العام لنيابات غرب طنطا الكليه بمحافظه الغربيه توجيهاته العاجله الي رئيس نيابه مركز شرطه طنطا بفتح باب التحقيق في واقعه قتل الام صاحبه العقد الرابع لطفلتها، واتخاذ جميع الاجراءات القانونيه حيال الواقعه وحبسها 4 ايام علي ذمه التحقيقات. كما شددت النيابه العامه في توجيهاتها علي ضروره سماع اقوال شهود عيان من الجيران وتفريغ كاميرات مراقبه بمحيط منزل الاسره المنكوبه فضلا عن اخذ اقوال والد الطفله ضحيه العنف الاسري. نيره جديده بالمنوفيه|شهادات ماساويه من اهالي قريه اماني: بيضايقها في الرايحه والجايه وتعود احداث الواقعه حينما تلقي اللواء محمد عمار، مدير امن الغربيه اخطارا من العميد وليد توفيق، مامور مركز شرطه طنطا، يفيد بمصرع الطفله "سمراء. م. ح"، 13 سنه، علي يد والدتها "نورا. ا. ح"، اثر هروبها المتكرر المعتاد من المنزل والغياب لفترات طويله خلال الاسابيع الماضيه. كما اوصي مدير الامن في توجيهاته الي اللواء ياسر عبد الحميد، مدير المباحث الجنائيه، باهميه تشكيل فريق بحث جنائي تحت اشراف الرائد حسام قطامش، رئيس وحده المباحث بمركز شرطه طنطا، والرائد احمد ابو زامل، معاون اول المباحث، وتم القاء القبض علي الام ونقل الطفله الي مستشفي طنطا الجامعي. وكلفت اداره البحث الجنائي بالتحري عن ظروف وملابسات الواقعه، وتم تحرير محضر بالواقعه وباشرت نيابه مركز طنطا تحقيقاتها، واخطار الطب الشرعي لفحص جثه المتوفاه وكتابه تقرير عن ظروف وملابسات سبب الوفاه. نيره جديده.. اهالي قريه طالبه المنوفيه: قريبها ورفضوا خطبتها لسوء سلوكه من ناحيه اخري، تقدم والد الطفله الضحيه بشكوي رسميه ضد الام بالنيابه العامه لرغبته بالقصاص للدماء وحياه ابنته التي زهقت جراء الاعتداء الجسدي والعنف المفتعل من جانب امها، فضلا عن تقديمه تقارير طبيه وصحيه تكشف مراحل الاعتداء من جانب زوجته علي الابنه طوال الاشهر الماضيه. جدير بالذكر ان مجمع محاكم طنطا شهد حاله من الاستنفار الامني وتم الدفع بعدد من طواقم الامنيه الثابته والمتحركه خلال نقل الام المتهمه بقتل ابنتها خلال عرضها علي النيابه العامه، واتخاذ جميع الاجراءات القانونيه معها حيال ارتكابها جريمه قتل غير لائقه مجتمعيا.</t>
  </si>
  <si>
    <t>https://www.masress.com/elbalad/5431520</t>
  </si>
  <si>
    <t>تركتها بنفس الحفّاضة لأسبوع.. مصرية قتلت رضيعتها وحاولت إلقاءها بصندوق القمامة!</t>
  </si>
  <si>
    <t>تركتها بنفس الحفاضة لمدة أسبوع حتى تشوه الجزء السفلي للطفلة وفارقت الحياة وسط محاولات منها لإخفاء جريمتها بإلقائها في صندوق القمامة</t>
  </si>
  <si>
    <t>إهمال الأم</t>
  </si>
  <si>
    <t>الأم دينا - 20 سنة</t>
  </si>
  <si>
    <t>في واقعة تنتفي معها كل معاني الأمومة، دفعت طفلة رضيعة حياتها ثمناً لإهمال والدتها الشابة التي قسا قلبها فعذبت ابنتها حتى الموت. ولم تكتفِ أم الطفلة بسملة بضربها وحرقها، بل أهملت في رعاية ونظافة ابنتها وتركتها بنفس الحفاضة لمدة أسبوع حتى تشوه الجزء السفلي للطفلة وفارقت الحياة وسط محاولات منها لإخفاء جريمتها بإلقائها في صندوق القمامة. قسوة أفضت إلى الموت وبدأت القصة عندما قررت الأم، وتدعى دينا، أن تترك عش الزوجية وتذهب إلى منزل والدتها في منطقة حلوان بمصر، بصحبة طفلتها للعيش به، وباعتبار أن بسملة تعشق اللعب ككل الأطفال، فكانت تلهو وتمرح لكن ذلك كان ينال غضب الأم ما يجعلها تتعدى بالضرب المبرح على طفلتها فضلا عن كيّها بالنيران، دون التأثر بفطرتها كأم، كما لم يشفع لها صرخاتها الموجعة. هذا عوضا عن تركها بملابس وهيئة غير نظيفة على الإطلاق في منزل الجدة الذي يعاني حالة رثة من فرط الإهمال وعدم النظافة. ومن فرط قسوة الأم واصلت إهمالها بأن تركت رضيعتها صاحبة العامين بنفس الحفّاضة لبضعة أيام، حتى تشوه الجزء الأسفل للطفلة وسقطت مغشيا عليها، فحاولت الأم إلقاءها في صندوق القمامة بالشارع لولا تدخل عامل نظافة شك في سلوكها، وهددها رفقة والدتها (الجدة) بالإبلاغ عنهما فذهبتا بها إلى المستشفى حيث تبين أنها فارقت الحياة. تعذيب وإهمال ونظراً لظهور آثار الضرب والتعذيب والإهمال على جسد الرضيعة، تم إبلاغ الشرطة التي ألقت القبض على الأم، البالغة من العمر 20 عاما، وبمواجهتها في التحقيقات قالت إن ابنتها مشاغبة وإنها تضربها وتحرقها بالنار لكي تتوقف عن إزعاجها. وأمرت النيابة بحبس الأم المتهمة 4 أيام على ذمة التحقيقات مع طلب بيان الصفة التشريحية لجثمان الطفلة المتوفية.</t>
  </si>
  <si>
    <t>https://www.alarabiya.net/arab-and-world/egypt/2023/01/26/%D8%AC%D8%B1%D9%8A%D9%85%D8%A9-%D8%A8%D8%B4%D8%B9%D8%A9-%D9%85%D8%B5%D8%B1%D9%8A%D8%A9-%D8%AA%D9%82%D8%AA%D9%84-%D8%B1%D8%B6%D9%8A%D8%B9%D8%AA%D9%87%D8%A7-%D8%A8%D8%B9%D8%AF-%D8%AA%D8%B9%D8%B0%D9%8A%D8%A8%D9%87%D8%A7-%D9%88%D8%A7%D9%84%D8%B3%D8%A8%D8%A8-%D8%B5%D8%A7%D8%AF%D9%85</t>
  </si>
  <si>
    <t>منية النصر</t>
  </si>
  <si>
    <t>بالرغم من استقرار معيشتها وتمتعها بحياه جيده- انتابها اكتئابٌ شديد عقب ولادتها طفلها الاخير، مما دفعها للتفكير في ازهاق روحها وارواحهم، ولذلك استغلت فرصه انفردت خلالها بالاطفال الثلاثه واستلت سكينًا قتلتهم به ذبحًا، وحاولت ازهاق روحها به بعد ذلك فلم تفلح</t>
  </si>
  <si>
    <t>ذبحا - سكين</t>
  </si>
  <si>
    <t>بالرغم من استقرار معيشتها وتمتعها بحياه جيده- انتابها اكتئابٌ شديد عقب ولادتها طفلها الاخير، مما دفعها للتفكير في ازهاق روحها وارواحهم</t>
  </si>
  <si>
    <t>https://www.almasryalyoum.com/news/details/2611544</t>
  </si>
  <si>
    <t>السادات</t>
  </si>
  <si>
    <t>"ظنت أنها سبب وفاته".. انتحار فتاة خنقًا عقب سقوط ابن شقيقها من نافذة المنزل بالمنوفية</t>
  </si>
  <si>
    <t>خنق نفسها داخل غرفتها</t>
  </si>
  <si>
    <t>الفتاة كانت تحمل ابن شقيقها الصغير، وسقط منها سهوًا من نافذة المنزل، ونقل إلى المستشفى، وظنت أنه توفى</t>
  </si>
  <si>
    <t>تم نقل جثمانها إلى مستشفى السادات العام - تبين أن الطفل لا زال على قيد الحياة</t>
  </si>
  <si>
    <t>أقدمت فتاة على الانتحار بقرية الأخماس التابعة لمركز السادات بمحافظة المنوفية، ونقل جثمانها إلى مستشفى السادات العام تحت تصرف النيابة العامة. تلقى اللواء محمود الكموني مدير أمن المنوفية، إخطارًا من العميد نضال المغربي مأمور مركز شرطة السادات، يفيد بانتحار فتاة تُدعى "سهيلة.ع" 15 عامًا، وذلك بخنق نفسها داخل غرفة بمنزلها. وكشف مصدر مطلع لموقع مصراوي، أن الفتاة كانت تحمل ابن شقيقها الصغير، وسقط منها سهوًا من نافذة المنزل، ونقل إلى المستشفى، وظنت أنه توفى، فقررت إنهاء حياتها خوفًا من العقاب، فيما تبين أن الطفل لا زال على قيد الحياة. تحرر عن الواقعة المحضر اللازم وتولت النيابة العامة التحقيقات.</t>
  </si>
  <si>
    <t>https://www.masrawy.com/news/news_regions/details/2025/7/16/2820384/-%D8%B8%D9%86%D8%AA-%D8%A3%D9%86%D9%87%D8%A7-%D8%B3%D8%A8%D8%A8-%D9%88%D9%81%D8%A7%D8%AA%D9%87-%D8%A7%D9%86%D8%AA%D8%AD%D8%A7%D8%B1-%D9%81%D8%AA%D8%A7%D8%A9-%D8%AE%D9%86%D9%82-%D8%A7-%D8%B9%D9%82%D8%A8-%D8%B3%D9%82%D9%88%D8%B7-%D8%A7%D8%A8%D9%86-%D8%B4%D9%82%D9%8A%D9%82%D9%87%D8%A7-%D9%85%D9%86-%D9%86%D8%A7%D9%81%D8%B0%D8%A9-%D8%A7%D9%84%D9%85%D9%86%D8%B2%D9%84-%D8%A8%D8%A7%D9%84%D9%85%D9%86%D9%88%D9%81%D9%8A%D8%A9</t>
  </si>
  <si>
    <t>وجهها مليء بالكدمات والجروح</t>
  </si>
  <si>
    <t>التأديب بالضرب المبرح المتكرر</t>
  </si>
  <si>
    <t>الزهور</t>
  </si>
  <si>
    <t>طفلة وفتاة تحاولان التخلص من حياتهما في بورسعيد</t>
  </si>
  <si>
    <t>استقبل مستشفى الزهور، التابع لمنظومة التأمين الصحي الشامل، بمحافظة بورسعيد، اليوم الاحد، طفلة تدعى 'ش. ا. ج'، 16 عاما، إثر محاولتها الانتحار عن طريق تناول مادة غير معلومة. كما استقبل المستشفى ذاته، فتاة تدعى ' ش. ك. ف'، 25 عاما، لمحاولتها الانتحار أيضا، بتناول مادة غير معلومة. اسعاف سيدة تحاول التخلص من حياتها بـ35 قرص دواء ببورسعيد وفي وقت سابق استقبل مستشفى 30 يونيو، التابع لمنظومة التأمين الصحي الشامل، بمحافظة بورسعيد، سيدة تدعى 'نعمات إبراهيم أحمد'، 33 عاما، مصابة بتسمم، نتيجة تناولها 35 قرصا من أحد العقاقير الطبية، محاولةً الانتحار.</t>
  </si>
  <si>
    <t>https://ahlmasrnews.com/news/local-news/13145277/%D8%AA%D9%86%D8%A7%D9%88%D9%84%D8%AA%D8%A7-%D9%85%D8%A7%D8%AF%D8%A9-%D8%BA%D9%8A%D8%B1-%D9%85%D8%B9%D9%84%D9%88%D9%85%D8%A9-%D9%85%D8%AD%D8%A7%D9%88%D9%84%D8%AA%D8%A7%D9%86-%D8%A7%D9%86%D8%AA%D8%AD%D8%A7%D8%B1-%D9%84%D8%B7%D9%81%D9%84%D8%A9-%D9%88-%D9%81%D8%AA%D8%A7%D8%A9-%D8%A8%D8%A8%D9%88%D8%B1%D8%B3%D8%B9%D9%8A%D8%AF</t>
  </si>
  <si>
    <t>أكتوبر ثالث</t>
  </si>
  <si>
    <t>فكهاني يقتل طليقته بالسوق ويحاول طعن ابنهما الرضيع في نهار رمضان</t>
  </si>
  <si>
    <t>ضربات وطعن من طليق الأم</t>
  </si>
  <si>
    <t>خلافات زوجية وكان يضربها بشدة أدت إلى الطلاق قبل 4 شهور</t>
  </si>
  <si>
    <t>انفصلت الزوجة بالطلاق للمرة الثالثة قبل 4 شهور لإنه كان دائم الضرب لها - كانت لديها 3 أطفال من طلقيتها الأول يعيشون معها - كانت لديه عُقدة نفسية لسابق زواجه من سيدة وانفصالهما بالطلاق وهروبها بابنهما البالغ عمره في الوقت الحالى 12 عامًا</t>
  </si>
  <si>
    <t>رجل ملتح كانت لديه عُقدة نفسية لسابق زواجه من سيدة وانفصالهما بالطلاق وهروبها بابنهما البالغ عمره في الوقت الحالى 12 عامًا</t>
  </si>
  <si>
    <t>لم يتصور أحد من الباعة أو الأهالى أن يُقدم رجل على ذبح طليقته ويسدد لها طعنات بسكين في نهار رمضان، ولم يكتف بذلك فحسب؛ بل حاول قتل ابنهما «الرضيع»، وإنهاء حياة ابنتها، لتلم الصدمة بالجميع لدرجة جعلت الناس تتشاءم من «عجوز» تبيع الخضراوات دارت أمام فرشتها أحداث الجريمة. قصة مقتل دعاء على يد طليقها في نهار رمضان سبق حضور «هشام»، 42 عامًا، لمكان الجريمة بالسوق بمنطقة «أبناء الجيزة» في 6 أكتوبر تشاجره مع طليقته «دعاء»، 23 عامًا، أمام مسكنها، حينها تدخل الجيران وطالبوه: «إمشى من هنا لاحسن نزعلك». حكت أم «جنة»، صديقة وجارة الشابة العشرينية، أن الأخيرة انفصلت بالطلاق عن زوجها السابق منذ 4 أشهر، لأنه كان «دايمًا بيضربها وبيكسّر جسمها ولم تتحمل». أم «جنة» تقدم صورة لـ«هشام»، وتقول إنه رجل ملتحٍ، ومظهره لا يتسق مع سلوكه «كنا بنسمع منه أبشع الألفاظ ضد طليقته»، وكان بالأصل يقيم بمنطقة مساكن عثمان وهو «عاطل» وأحيانًا كان يسترزق بالعمل «شيال»، وكانت لديه عُقدة نفسية لسابق زواجه من سيدة وانفصالهما بالطلاق وهروبها بابنهما البالغ عمره في الوقت الحالى 12 عامًا، بينما صديقتها «دعاء» أصل إقامتها محافظة الفيوم، وهى منتقبة، وسبق زواجها وإنجابها 3 أطفال، هم: «حبيبة شريف»، بالصف الأول الإعدادى، و«شروق»، بالصف الأول الابتدائى، و«محمد» بالصف الخامس الابتدائى، وجميعهم يعيشون معهم، وهو ما كان يثير غضب «هشام» منها قبل طلاقهما، لا سيما إنجابهما طفلًا يُدعى «عبدالله»، إذ رفضت التخلى عن أطفالها من زوجها السابق، وتشرح: «أبوالعيال دول كان بيدفع لهم نفقة شهرية ألفين جنيه». بائعة خضراوات عن جريمة 6 أكتوبر: المجني عليها كل ما تقوم المتهم يروح ناحيتها يضربها عُرفت «دعاء» بين سكان المنطقة بـ«الست الغلبانة»، فكثيرون دافعوا عنها من اعتداءات «هشام» عليها، لدرجة أنها استأجرت شقة لأولادها وحدهم بعيدًا عن مسكن الزوجية قبل انفصالها، «كانت خايفة على العيال منه»، وإثر طلاقها انتقلت للعيش بشكل كامل مع أولادها، لكنها لم تسلم من الأذى «على طول طليقها كان بييجى لها البيت»، توضح «أم جنة» أن «طليق جارتنا كان بييجى يشوف ابنهما الرضيع، وعمره 3 أشهر تحت إشرافنا ويمشى». بعد مشاجرة الأهالى مع «هشام»، توجهت طليقته إلى السوق لشراء احتياجاتها المنزلية وكانت تحمل الرضيع «عبدالله»، وبرفقتها ابنتها «شروق»، وما إن جلست على فرشة بائعة تشترى «كرنبة» حتى رفع طليقها النقاب عن وجهها، وقال لها: «عاوزين نتكلم!»، فردت عليه: «مفيش كلام بينا، كل شىء انتهى، والمشايخ قالوا: مفيش رجوع»، ليخرج من بين طيات ملابسه سكينًا بنصل حاد، النساء فزعن، والجميع كان يتراجع للوراء، بينما طليق السيدة ينحر رقبتها قبل أن يسدد لها طعنات قاسية بأنحاء متفرقة من جسدها «كانت تقوم يروح ناحيتها يعاجلها بطعنة جديدة»، حسب البائعة «أم ندى»، التي لم تنس قسوة المشهد الذي دار أمام عينيها «فى الآخر ارتمت جنب حجر ميتة». مع هرولة الأهالى من أمام «هشام» في بادئ الأمر، تحركت «أسماء»، سيدة ثلاثينية، تجاهه وأمسكت بسلاح أبيض وضربته على يده لكنه قاومها فاستمرت في ضربه بيديها، تحكى: «فضلت أنزل فيه ضرب لحد ما إيدى تورمت»، تشير بحسرة «شوفت الجيران يطالعون ما حدث وواحد منهم بيصور فيديو من البلكونة ويقول للأهالى: (إمسكوه!)»، تضيف «لما قاومته، بعض الشباب تشجع وأمسك به وطرحوه أرضًا لحين حضور الشرطة». شهود العيان يروون تفاصيل الجريمة لـ «المصرى اليوم» شهود العيان يروون تفاصيل الجريمة لـ «المصرى اليوم» شهود العيان يروون تفاصيل الجريمة لـ «المصرى اليوم» شهود العيان يروون تفاصيل الجريمة لـ «المصرى اليوم» ابنة ضحية زوجها: عاوزه حق ماما أقسى ما دار بشأن الجريمة إقدام «هشام» على قتل ابنه الرضيع «عبدالله»، شهود العيان يقولون: «(دعاء) حدفته لابنتها (شروق)، قام المتهم راح عليه تانى يضربه بالسكين، فأنقذته الفتاة بإلقائه لسيدة بالشارع جريت به، لتنال الطفلة العديد من الضربات».. في الوقت ذاته حضرت «أم جنة» لمكان الواقعة وهى تصرخ: «يا خرابى»، وحملت الرضيع للعيش معها، واتصلت على أهل صديقتها الذين حضروا من الفيوم.. وأمام المستشفى وصل أخوها لتوه واستل سكينًا وضرب به طليق شقيقته، والمباحث تحفظت عليه. «عاوزة حق ماما».. ترددها «شروق» باكيةً، وشقيقات «دعاء» يطالبن بـ«قصاص عادل لأختهن الشهيدة الصائمة»، ويقولون: «عندنا موت وخراب ديار، أخونا محبوس وأختنا ماتت في الأيام المفترجة». مسكن «دعاء» ضحية طليقها في جريمة 6 أكتوبر مسكن «دعاء» ضحية طليقها في جريمة 6 أكتوبر وفى بيان للنيابة العامة، أفادت بأنه باستجوابِهِ أقرَّ بأنَّهُ تعدَّى على المتهم انتقامًا منه لما فعَلَ بشقيقته، فأمرت النيابةُ العامةُ بحبسِه احتياطيًّا، وأمرَتْ بتعيين الحراسةِ اللازمةِ على المتهمِ بالمستشفى، واستجوابه فوْرَ استقرارِ حالته.</t>
  </si>
  <si>
    <t>https://www.almasryalyoum.com/news/details/2858227</t>
  </si>
  <si>
    <t>https://www.almasryalyoum.com/news/details/2857156</t>
  </si>
  <si>
    <t>https://www.facebook.com/ppo.gov.eg/posts/758608578961334?ref=embed_post</t>
  </si>
  <si>
    <t>طلخا</t>
  </si>
  <si>
    <t>بسبب امتحان الإنجليزي للثانوية العامة.. فتاة تنتحر بحبة الغلال السامة في الدقهلية</t>
  </si>
  <si>
    <t>تناول حبة الغلال السامة التي تستخدم في حفظ الغلال</t>
  </si>
  <si>
    <t>لتعثرها في حل أسئلة امتحان مادة اللغة الإنجليزية وخوفها من الرسوب</t>
  </si>
  <si>
    <t>نقلها إلى مستشفى الطواريء الجامعي بالمنصورة حيث توفيت ثم نقل الجثمان إلى مشرحة مستشفى المنصورة الدولي</t>
  </si>
  <si>
    <t>انتحرت طالبة بالمرحلة الثانوية في قرية الروضة التابعة لمركز طلخا بمحافظة الدقهلية، بتناول حبة الغلال السامة التي تستخدم في حفظ الغلال، وذلك لتعثرها في حل أسئلة امتحان مادة اللغة الإنجليزية وخوفها من الرسوب، وجرى نقل جثتها لمشرحة مستشفى المنصورة الدولي تحت تصرف النيابة العامة. تلقى اللواء مروان حبيب مدير أمن الدقهلية، إخطارًا من اللواء محمد عبدالهادي مدير المباحث الجنائية، بورود إشارة للعقيد تامر يحيى مأمور مركز شرطة طلخا، من مستشفى الطوارئ الجامعي، بوصول طالبة بالمرحلة الثانوية بحالة إعياء شديد وتوفيت فور وصولها "ادعاء تناول مادة سامة". وانتقل ضباط وحدة مباحث مركز شرطة طلخا إلى المستشفى، وبالفحص تبين مصرع "شروق م."، طالبة بالصف الثالث الثانوي بمدرسة دميرة الثانوية المشتركة، ومقيمة قرية الروضة مركز طلخا. وبسؤال أسرتها، أكدوا انتحار ابنتهم وذلك عقب عودتها من أداء امتحان اللغة الإنجليزية وتعثرها في الإجابة ولخوفها من الرسوب، فانتحرت باستخدام حبة سامة تستخدم في حفظ الغلال. تحرر عن ذلك المحضر اللازم بالواقعة، وأخطرت النيابة العامة التي أمرت بنقل الجثة لمشرحة مستشفى المنصورة الدولي وانتداب الطبيب الشرعي للتشريح وتحديد سبب الوفاة.</t>
  </si>
  <si>
    <t>https://www.shorouknews.com/news/view.aspx?cdate=07072023&amp;id=44ff1fea-65ed-4ab4-9d74-5d7c75cd8235</t>
  </si>
  <si>
    <t>المنصورة</t>
  </si>
  <si>
    <t>القت نفسها في مياه النهر، لوجود خلافات اسريه بين والديها</t>
  </si>
  <si>
    <t>القت نفسها في مياه النهر</t>
  </si>
  <si>
    <t>انقاذ طالبه بالاعدادي اقدمت علي الانتحار بسبب والديها في المنصوره اهل مصرنشر في اهل مصر يوم 26 - 02 - 2022 نجحت الاجهزه الامنيه في انقاذ طالبه بالصف الثالث الاعدادي، من الموت المحقق، بعد ان اقدمت علي الانتحار بالقاء نفسها في مياه النيل، بمدينه المنصوره، عاصمه محافظه الدقهليه، هربا من الخلافات الدائمه بين والديها. وتلقي اللواء السيد سلطان مدير امن الدقهليه ، اخطارا من اللواء ايهاب عطيه، يفيد بورود بلاغ لقسم اول المنصوره، من الاهالي باقدام فتاه علي القاء نفسها في مياه النيل. وعلي الفور توجهت قوات من مباحث قسم اول، وقوه الانقاذ النهري، حيث امكن انقاذ الطالبه، وتبين انها تدعي: "شروق.س.س"، 14 سنه، مقيمه بعزبه الشال. وبسؤالها قررت انها القت نفسها في مياه النهر، لوجود خلافات اسريه بين والديها، ولم تتهم احدا بالتسبب في ذلك. واستدعت الاجهزه الامنيه، اسره الطالبه لاستلامها، بعد تحرير المحضر اللازم، واخطرت النيابه العامه للتحقيق.</t>
  </si>
  <si>
    <t>https://www.masress.com/ahlmasr/12923235</t>
  </si>
  <si>
    <t>السجن 7 سنوات لعامل اعتدى على ابنه حتى الموت لتواصله مع والدته بالإسكندرية</t>
  </si>
  <si>
    <t>الضرب المبرح</t>
  </si>
  <si>
    <t>انتقاما منها لعصيان أوامره والتواصل مع والدته لوجود خلافات بينهم</t>
  </si>
  <si>
    <t>الأب م ت م</t>
  </si>
  <si>
    <t>رقم 11700 لسنة 2024 جنايات العامرية أول</t>
  </si>
  <si>
    <t>في 10-9-2024 حكمت محكمة جنايات الإسكندرية بالسجن المشدد 7 سنوات</t>
  </si>
  <si>
    <t>قضت محكمة جنايات الإسكندرية، برئاسة المستشار عزت عبد اللاه منصور رئيس المحكمة، وبعضوية كل من المستشار رفيق رؤوف بهنام، والمستشار أنس أسامة العبد، وسكرتير المحكمة كيرلس الراوى، بمعاقبة المتهم " م.ت.م" بالسجن 7 سنوات وألزمته بالمصاريف الجنائية لاتهامه بقتل المجنى عليه " آ.م.ت" . South MED 00:08 Play 00:16 / 00:16 Unmute Fullscreen Copy video url Play / Pause Mute / Unmute Report a problem Language Share Vidverto Player تعود أحداث القضية المقيدة ،برقم 11700 لسنة 2024 جنايات قسم شرطة العامرية اول عندما تلقت الأجهزة الأمنية بمديرية أمن الإسكندرية، إخطارا من مأمور قسم شرطة العامرية اول، يفيد ببلاغ بوفاة طفل عقب تلقيه العلاج داخل أحدى المستشفيات بعد تعدى المتهم عليه بمسكنه بدائرة القسم . تبين من التحقيقات، أنه حال كون المتهم "م.ت.م" عامل بمخزن والد المجنى عليه "آ.م.ت" 9 سنوات ، قام المتهم بالتعدى على المجنى عليه بكافة أنحاء جسده مستخدما خشبة وحزام جلدى اعدهم لذلك الغرض واستمر فى التعدى عليه لمدة نصف يوم، وذلك بتهديد المتهم للمجنى عليه انتقاما منه لعصيان أوامره والتواصل مع والدته لوجود خلافات بينهم ، مما ادى الى إصابته ونقله الى أحدى المستشفيات وتوفى متأثرا بإصابته، وكذلك قيام المتهم بالتعدى على نجلته شقيقة المجنى عليه ضربا لمخالفة أوامره والتواصل مع والدتهم ، وتحرر محضر بالواقعة ،وتولت النيابة التحقيق التى قررت إحالة المتهم الى محكمة جنايات الإسكندرية، التى أصدرت حكمها.</t>
  </si>
  <si>
    <t>https://www.youm7.com/story/2024/9/10/%D8%A7%D9%84%D8%B3%D8%AC%D9%86-7-%D8%B3%D9%86%D9%88%D8%A7%D8%AA-%D9%84%D8%B9%D8%A7%D9%85%D9%84-%D8%A7%D8%B9%D8%AA%D8%AF%D9%89-%D8%B9%D9%84%D9%89-%D8%A7%D8%A8%D9%86%D9%87-%D8%AD%D8%AA%D9%89-%D8%A7%D9%84%D9%85%D9%88%D8%AA-%D9%84%D8%AA%D9%88%D8%A7%D8%B5%D9%84%D9%87/6702822</t>
  </si>
  <si>
    <t>حدائق القبة</t>
  </si>
  <si>
    <t>النيابة العامة تذيع مرافعتها فى قضية مقتل الطفلة شمس على يد والدها بحدائق القبة</t>
  </si>
  <si>
    <t>الإمساك بها ورطم رأسها في الحائط وضربها بالخرطوم أثناء مشاجرة مع زوجته والدة الطفلة حتى توفيت ثم قامت والدتها بإلقاء جثمانها في منطقة نائية في منطقة قليوب</t>
  </si>
  <si>
    <t>أثناء مشاجرة بين الزوج والزوجة</t>
  </si>
  <si>
    <t>الأب ترزي - الأم</t>
  </si>
  <si>
    <t>قم 4044 لسنة 2024 جنايات حدائق القبة</t>
  </si>
  <si>
    <t>في 17-10-2024 انعقدت جلسات محاكمتهما</t>
  </si>
  <si>
    <t>أذاعت منذ قليل النيابة العامة، على صفحتها الرسمية بالفيس بوك مقطع فيديو يوثق مرافعتها فى الجناية رقم 4044 لسنة 2024 جنايات حدائق القبة والمتهم فيها ترزى وزوجته بقتل طفلتهما والتخلص من جثمانها بسبب مشاجرة بينهما. وكانت تحقيقات النيابة العامة في القضية التي حملت رقم 4044 لسنة 2023 جنايات حدائق القبة، كشفت تفاصيل مقتل طفلة تدعى شمس بعد قيام والدها ترزي، بالإمساك بها ورطم رأسها في الحائط وضربها بالخرطوم أثناء مشاجرة مع زوجته والدة الطفلة حتى توفيت ثم قامت والدتها بإلقاء جثمانها في منطقة نائية في منطقة قليوب. وعثر على جثمان الطفلة شمس وتبين أن والدها ووالدتها هما من قاما بقتلها والتخلص من جثمانها.</t>
  </si>
  <si>
    <t>https://www.youm7.com/story/2024/10/17/%D8%A7%D9%84%D9%86%D9%8A%D8%A7%D8%A8%D8%A9-%D8%A7%D9%84%D8%B9%D8%A7%D9%85%D8%A9-%D8%AA%D8%B0%D9%8A%D8%B9-%D9%85%D8%B1%D8%A7%D9%81%D8%B9%D8%AA%D9%87%D8%A7-%D9%81%D9%89-%D9%82%D8%B6%D9%8A%D8%A9-%D9%85%D9%82%D8%AA%D9%84-%D8%A7%D9%84%D8%B7%D9%81%D9%84%D8%A9-%D8%B4%D9%85%D8%B3-%D8%B9%D9%84%D9%89/6745244</t>
  </si>
  <si>
    <t>الوايلي</t>
  </si>
  <si>
    <t>انتحار فتاة بـ«حبة غلال» في الوايلي</t>
  </si>
  <si>
    <t>حالة نفسية</t>
  </si>
  <si>
    <t>قررت النيابة العامة في القاهرة، حفظ التحقيق في مصرع فتاة إثر تناولها حبة غلال سامة داخل شقتها بمنطقة الوايلي لعدم وجود شبهه جنائية. وكشفت التحقيقات الأولية، أن الفتاة تدعى شهد التي تبلغ من العمر 17 عاما، تناولت مادة سامة عبارة عن حبة الغلال، للتخلص من حياتها، ولم يعرف أسباب إقدامها على ذلك الفعل، مما جعلها تدخل في حالة إعياء شديدة، وفارقت الحياة قبل محاولة إسعافها. وبدأت تفاصيل الواقعة، عندما ورد لقسم شرطة الوايلي مصرع فتاه لتناولها مادة سامة، على الفور انتقل رجال المباحث لمكان الحادث، وبالفحص تبين وجود جثة الفتاة، ولا توجد بها أي إصابات ظاهرة، كما تبين أنها تناولت حبة الغلال.</t>
  </si>
  <si>
    <t>https://www.almasryalyoum.com/news/details/2849942</t>
  </si>
  <si>
    <t>طما</t>
  </si>
  <si>
    <t>بسبب خلافات أسرية.. فتاة تحاول إنهاء حياتها بتناول قرص حفظ الغلال في سوهاج</t>
  </si>
  <si>
    <t>مرورها بحالة نفسية سيئة نتيجة الخلافات الأسرية التي عانت منها في الفترة الأخيرة</t>
  </si>
  <si>
    <t>تم نقلها إلى مستشفى أسيوط الجامعي</t>
  </si>
  <si>
    <t>أصيبت فتاة بحالة إعياء شديد وقيء، بعد تناولها مادة سامة عبارة عن قرص لحفظ الغلال؛ لمرورها بحالة نفسية سيئة نتيجة الخلافات الأسرية التي عانت منها في الفترة الأخيرة، بمركز شرطة طما في سوهاج. نقل مصابة - أرشيفية فتاة تحاول إنهاء حياتها في سوهاج وتعود تفاصيل الواقعة عندما تلقى اللواء محمد عبد المنعم، مساعد وزير الداخلية مدير أمن سوهاج، إخطارًا من غرفة عمليات النجدة، مفاده وصول المدعوة 'شهد أ.خ.م' 16 سنة، لا تعمل، وتقيم دائرة المركز، وتم تحويلها إلى مستشفى أسيوط الجامعي بمحافظة أسيوط. وبسؤال والدتها المدعوة 'زيناهم ف.ع.م' 44 سنة، ربة منزل، وتقيم بذات الناحية، قررت أنه أثناء تواجد نجلتها المذكورة بالمنزل تناولت قرص لحفظ الغلال لمرورها بحالة نفسية سيئة.</t>
  </si>
  <si>
    <t>https://ahlmasrnews.com/news/local-news/13131684/%D9%81%D8%AA%D8%A7%D8%A9-%D8%AA%D8%AD%D8%A7%D9%88%D9%84-%D8%A5%D9%86%D9%87%D8%A7%D8%A1-%D8%AD%D9%8A%D8%A7%D8%AA%D9%87%D8%A7-%D8%A8%D8%AA%D9%86%D8%A7%D9%88%D9%84-%D9%82%D8%B1%D8%B5-%D8%AD%D9%81%D8%B8-%D8%A7%D9%84%D8%BA%D9%84%D8%A7%D9%84-%D9%81%D9%8A-%D8%B3%D9%88%D9%87%D8%A7%D8%AC</t>
  </si>
  <si>
    <t>أب يجبر ابنته على الموت... تفاصيل الجريمة التي هزّت شبرا الخيمة</t>
  </si>
  <si>
    <t>التعدي عليها بالضرب واصطحابها إلى طريق ترعة الإسماعيلية بمسطرد وأجبرها على إلقاء نفسها بمياه الترعة</t>
  </si>
  <si>
    <t>شكه في سلوكها لقيامها بمحادثة أكثر من شخص على الهاتف</t>
  </si>
  <si>
    <t>مقيم بعزبة الصعايدة بهتيم شبرا الخيمة ثان</t>
  </si>
  <si>
    <t>العثور على جثتها بترعة الإسماعيلية بعد يومين</t>
  </si>
  <si>
    <t>رقم 6472 لسنة 2025 إداري شبرا الخيمة ثان</t>
  </si>
  <si>
    <t>https://akhbarelyom.com/news/newdetails/4659575/1/%D8%A3%D8%A8-%D9%8A%D8%AC%D8%A8%D8%B1-%D8%A7%D8%A8%D9%86%D8%AA%D9%87-%D8%B9%D9%84%D9%89-%D8%A7%D9%84%D9%85%D9%88%D8%AA-%D8%AA%D9%81%D8%A7%D8%B5%D9%8A%D9%84-%D8%A7%D9%84%D8%AC%D8%B1%D9%8A%D9%85%D8%A9-%D8%A7</t>
  </si>
  <si>
    <t>https://www.masrawy.com/news/news_regions/details/2025/7/23/2824464/%D8%A8%D8%B3%D8%A8%D8%A8-%D8%B4%D9%83%D9%87-%D9%81%D9%8A-%D8%B3%D9%84%D9%88%D9%83%D9%87%D8%A7-%D8%A3%D8%A8-%D9%8A-%D8%AC%D8%A8%D8%B1-%D8%A7%D8%A8%D9%86%D8%AA%D9%87-%D8%B9%D9%84%D9%89-%D8%A7%D9%84%D8%A7%D9%86%D8%AA%D8%AD%D8%A7%D8%B1-%D8%A8%D8%B4%D8%A8%D8%B1%D8%A7-%D8%A7%D9%84%D8%AE%D9%8A%D9%85%D8%A9</t>
  </si>
  <si>
    <t>واقعه محاوله طالبه انهاء حياتها بتناول حبه الغلال السامه وتم الدفع بسياره اسعاف لنقل الضحيه الي مشرحه مستشفي السنطه المركزي بسبب خلافات اسريه</t>
  </si>
  <si>
    <t>طالبه تحاول انهاء حياتها بتناول حبه الغلال اثر خلافات اسريه بالغربيه احمد علينشر في صدي البلد يوم 19 - 10 - 2022 شهدت قريه الجميزه بمركز السنطه بمحافظه الغربيه اليوم واقعه محاوله طالبه انهاء حياتها بتناول حبه الغلال السامه وتم الدفع بسياره اسعاف لنقل الضحيه الي مشرحه مستشفي السنطه المركزي بسبب خلافات اسريه. محافظ الغربيه: غلق وتشميع 37 منشاه مخالفه لمواعيد الغلق الجديده والاجراءات الاحترازيه تلقي اللواء محمد عمار مدير امن الغربيه اخطارا من نقطه شرطه مستشفي طنطا الجامعي بوصول فتاه تدعي "شهد.محمود.ص" طالبه بالصف الثاني الثانوي مقيمه بقريه الجميزه مصابه لحاله اعياء شديد اثر تناولها حبه الغلال بهدف التخلص من حياته بسبب مرورها بازمه نفسيه لخلافات مع اسرتها. بحضور محافظ الغربيه.. فعاليات الحوار الوطني داخل جامعه طنطا| صور كما باشرت القيادات الامنيه تحت اشراف اللواء ياسر عبد الحميد مدير المباحث الجنائيه و قوه من مباحث المديريه الي محل الواقعه وتبين ان الطالبه كانت تعاني من حاله نفسيه سيئه بسبب مشاكل مع اسرتها علي اثرها تناولها حبه الغلال . تجاريه الغربيه تشارك في المجلس الاقتصادي الاجتماعي للمحافظه وكلفت اداره البحث الجنائي بالتحري ظروف وملابسات الواقعه وتحرر محضر بالواقعه واخطرت النيابه العامه للتحقيق.</t>
  </si>
  <si>
    <t>https://www.masress.com/elbalad/5489583</t>
  </si>
  <si>
    <t>لخلافات أسرية.. طالبة تنهي حياتها بـ«حبة الغلة السامة» في سوهاج</t>
  </si>
  <si>
    <t>تناول حبة غلة سامة</t>
  </si>
  <si>
    <t>تم نقلها إلى مستشفى طهطا العام حيث توفت</t>
  </si>
  <si>
    <t>أنهت طالبة حياتها بتناول «حبة الغلة السامة» بدائرة قسم شرطة طهطا في شمال محافظة سوهاج، قالت التحقيقات أن الخلافات الأسرية سبب إقدام الضحية على الإنتحار. تلقى اللواء صبرى صالح عزب مدير أمن سوهاج، إخطارًا بالحادث، فانتقل اللواء محمود طه مدير المباحث الجنائية، والعميد رأفت رشوان رئيس فرع البحث الجنائى لقطاع الشمال، وتبين من المعاينة والفحص، للمقدم مصطفى رأفت الشندويلى وكيل فرع البحث، أنه تبلغ من مستشفى طهطا العام، بوصول المدعوة شيرين ... ش «18 سنة- طالبة» وتقيم بدائرة القسم، إلى المستشفي مصابه بحالة تسمم إدعاء تناول قرص لحفظ الغلال، وتوفيت أثناء تقديم الإسعافات اللازمة، وأفاد والدها «57 سنة- بائع متجول» ووالدتها «52 سنة – ربة منزل» ويقيمان بذات الناحية، بأنه أثناء تواجد نجلتهما المذكورة بالمنزل تناولت قرص لحفظ الغلال «حبة الغلة السامة»، مما أدي إلى إصابتها ووفاتها لسوء حالتها النفسية، بسبب خلافات أسرية، ولم يتهما أحداً بالتسبب في ذلك، ونفيا الشبهة الجنائية، وتحرر عن الواقعة المحضر اللازم، وتولت النيابة العامة التحقيق.</t>
  </si>
  <si>
    <t>https://www.almasryalyoum.com/news/details/3423507</t>
  </si>
  <si>
    <t>اغتصب طفلته وأجبر ابن خالتها على مواقعتها.. الجنايات تعاقب "تاجر الشرفا" بالسجن 36 سنة</t>
  </si>
  <si>
    <t>التعدي عليها ضربا واغتصابها وإجباره ابن خالتها على مواقعتها تحت تهديد المسدس وتصويرها في أوضاع مخلة بالشرف</t>
  </si>
  <si>
    <t>الأب رمضان أ - تاجر خردة، ابن خالتها مصطفي ر - عامل صيانة هواتف</t>
  </si>
  <si>
    <t>رقم 17963 لسنة 2024 جنايات الصف والمقيدة برقم 1637 لسنة 2024 كلي جنوب الجيزة</t>
  </si>
  <si>
    <t>في 21-4-2025 حكمت محكمة جنايات جنوب الجيزة بالسجن 36 سنة للأب والسجن 5 سنوات لابن الخالة</t>
  </si>
  <si>
    <t>أصدرت الدائرة "2" جنايات بمحكمة جنوب الجيزة، برئاسة المستشار حسين فاضل عبد الحميد، حكما ضد "تاجر خردة" بمعاقبته بالسجن 36 عاما، في واقعة اتهامه باغتصاب ابنته القاصر لمدة عاما بعد ترك والدتها المنزل، وإجباره ابن خالتها على مواقعتها وتصويرها في أوضاع مخلة بالشرف. وبحسب منطوق الحكم، عاقبت محكمة الجنايات المتهم حضوريا بالسجن المؤبد لاتهامه باغتصاب طفلته، والسجن المشدد 7 سنوات لاتهامه بإجبار ابن خالة الضحية "مصطفي ر." عامل صيانة هواتف على التوقيع على إيصالات أمانة، والسجن المشدد 3 سنوات وغرامة 10 آلاف جنيه لاتهامه بهتك عرض ابن الخالة والحبس مع الشغل لمدة سنة واحدة لاتهامه بتصوير ابنته مع ابن خالتها والتعدي على حرمتهما. كما عاقبت المتهم "مصطفي ر."(ابن خالة الضحية) بالسجن المشدد لمدة 3 سنوات بتهمة حيازة مخدرات. وسبق أن أصدرت الدائرة نفسها حكما ضد المتهم مصطفى بالسجن 5 سنوات بتهمة اغتصاب ابن خالته القاصر ومواقعتها بالرضا في واقعة سابقة لجريمة الأب. وأسندت النيابة العامة في القضية رقم 17963 لسنة 2024 جنايات الصف، والمُقيدة برقم 1637 لسنة 2024 كلي جنوب الجيزة، للمتهم "رمضان. أ" تاجر خردة بقرية الشرفا، تهمة اغتصاب الطفلة "ص. ر."، والتي لم تبلغ من العمر 18 عاما بالقوة وذلك بأن قام والدها بالتعدي عليها ضربا "بعصا ومطواة"، إذ تمكن بتلك الوسيلة من شل مقاومتها وارتكب فعلته حال كون المتهم من أصول المجني عليها أو المتولين على تربيتها. وتكرار الأب مواقعة طفلته خلال عام 2024 تحت تأثير المخدرات والخمر والإجبار. وذكرت النيابة العامة أن الأب المتهم أكره المتهم الثاني نجل خالة ابنته "مصطفي ر." على مواقعتها بالقوة، وذلك تحت تهديد السلاح "مسدس صوت"، فتمكن بتلك الوسيلة من شل مقاومته وأصاب رضاه بعيب من عيوب الرضا ألا وهو الإكراه فأرغم على مواقعة أمامه. وتابعت النيابة العامة في أوراق الدعوي، أن الأب أكره المتهم الثاني على توقيع 12 إيصال أمانة، وتعدى على حرمة الحياة الخاصة للمجني عليهما طفلته ونجل خالتها، كان ذلك بغير رضاهما بأن سجل بهاتفه مقطعا مرئيا للمجني عليهما في وضع مخل. واستجوبت النيابة العامة، المجني عليها الطفلة، وأكدت أنها تقطن رفقة والدها بعدما تركت والدتها المنزل، حيث قام المتهم بالتعدي عليها بالضرب وجردها من ملابسها وقام بمعاشرتها معاشرة الأزواج عدة مرات. كما شهدت بأنها بعد نحو عام، وحال تواجدها رفقة المتهم الثاني في بيت أمها، هتك عرضها بالرضا. وأضافت أنه بعد هذه الواقعة، اتصل الأب بابن خالتها وأحضره لمنزله بحجة بيع تليفون محمول، وأجبره تحت تهديد سلاح ناري محدث صوت وسلاح أبيض "مطواة" على تجريد ملابسه ومعاشرتها معاشرة الأزواج وتصويرهما بهاتف محمول، كما أجبره بالقوة على التوقيع على 12 إيصال أمانة قاصداً من ذلك مواقعتها وهتك عرضها. وأحالت النيابة العامة المتهمين إلى محكمة الجنايات التي أصدرت قبل يومين أحكاما بالسجن 36 عاما للأب المتهم الأول، والسجن المشدد 3 سنوات لابن الخالة.</t>
  </si>
  <si>
    <t>https://www.masrawy.com/news/news_cases/details/2025/4/21/2774848/%D8%A7%D8%BA%D8%AA%D8%B5%D8%A8-%D8%B7%D9%81%D9%84%D8%AA%D9%87-%D9%88%D8%A3%D8%AC%D8%A8%D8%B1-%D8%A7%D8%A8%D9%86-%D8%AE%D8%A7%D9%84%D8%AA%D9%87%D8%A7-%D8%B9%D9%84%D9%89-%D9%85%D9%88%D8%A7%D9%82%D8%B9%D8%AA%D9%87%D8%A7-%D8%A7%D9%84%D8%AC%D9%86%D8%A7%D9%8A%D8%A7%D8%AA-%D8%AA%D8%B9%D8%A7%D9%82%D8%A8-%D8%AA%D8%A7%D8%AC%D8%B1-%D8%A7%D9%84%D8%B4%D8%B1%D9%81%D8%A7-%D8%A8%D8%A7%D9%84%D8%B3%D8%AC%D9%86-36-%D8%B3%D9%86%D8%A9</t>
  </si>
  <si>
    <t>النصف الثاني من 2023</t>
  </si>
  <si>
    <t>القرنة</t>
  </si>
  <si>
    <t>جنايات الأقصر تؤيد حكم الإعدام لسيدة قتلت ابنتها لشكها في سلوكها</t>
  </si>
  <si>
    <t>قامت بوضع مخدر لإبنتها فى العصير، ولدى فقدان الفتاة الوعى قامت الأم بالتخلص منها عبر كتم أنفاسها بقطعة قماش مبللة حتى فارقت الحياة تماماً</t>
  </si>
  <si>
    <t>شكها في سلوكها</t>
  </si>
  <si>
    <t>تم نقل جثمان المتوفاة لمشرحة مستشفى القرنة المركزي</t>
  </si>
  <si>
    <t>في 17-9-2024 حكمت محكمة جنايات الأقصر بالإعدام</t>
  </si>
  <si>
    <t>https://gate.ahram.org.eg/News/4989855.aspx</t>
  </si>
  <si>
    <t>زفتى</t>
  </si>
  <si>
    <t>مدرسة عمرو بن العاص</t>
  </si>
  <si>
    <t>طالبة بالإعدادية تقفز من الطابق الثانى بإحدى لجان الغربية بسبب امتحان الجبر</t>
  </si>
  <si>
    <t>إلقاء نفسها من الدور الثاني داخل لجنة مدرسة عمرو بن العاص خلال امتحان الجبر</t>
  </si>
  <si>
    <t>بعد فشلها في الإجابة على أسئلة امتحان الجبر</t>
  </si>
  <si>
    <t>https://www.youm7.com/story/2025/6/3/%D8%B7%D8%A7%D9%84%D8%A8%D8%A9-%D8%A8%D8%A7%D9%84%D8%A5%D8%B9%D8%AF%D8%A7%D8%AF%D9%8A%D8%A9-%D8%AA%D9%82%D9%81%D8%B2-%D9%85%D9%86-%D8%A7%D9%84%D8%B7%D8%A7%D8%A8%D9%82-%D8%A7%D9%84%D8%AB%D8%A7%D9%86%D9%89-%D8%A8%D8%A5%D8%AD%D8%AF%D9%89-%D9%84%D8%AC%D8%A7%D9%86-%D8%A7%D9%84%D8%BA%D8%B1%D8%A8%D9%8A%D8%A9-%D8%A8%D8%B3%D8%A8%D8%A8/7010249</t>
  </si>
  <si>
    <t>مدرسة</t>
  </si>
  <si>
    <t>«تعليم القليوبية» تشكل لجنة لبحث ملابسات إنهاء طالبة حياتها قفزًا من أعلى مدرسة</t>
  </si>
  <si>
    <t>قررت سماح إبراهيم وكيل وزارة التربية والتعليم بالقلوبية، تشكيل لجنة برئاسة تامر القلا مدير أمن المديرية وأيمن خاطر مدير إدارة المتابعة، لفحص واقعة انتحار طالبة يإلقاء نفسها من الطابق الرابع بالمدرسة والاطلاع على سجل المتابعة للطالبة وسؤال الإخصائية الاجتماعية والنفسية وطاقم الإشراف ومدير المدرسة حول ظروف وملابسات والواقعة. جثة فتاة انتحار طالبة من أعلى مدرسة بالقليوبية كانت قد لقيت طالبة مصرعها عقب قيامها بالقاء نفسها من الطابق الرابع بمدرستها الكائنة بدائرة مركز شرطة القناطر الخيرية بمحافظة القليوبية اثر خلافات اسرية، حرر محضر بالواقعة وبالعرض على النيابة . التصريح بدفن الجثة أمرت نيابة مركز القناطر الخيرية، بالتصريح بدفن جثة طالبة عقب انتداب الطبيب الشرعي لتشريح الجثة ومعرفة سبب الوفاة، عقب أن قامت بإلقاء نفسها من الطابق الرابع من أعلى مدرسة على إثر خلافات أسرية، كما أمرت بإجراء تحريات المباحث الجنائية حول الواقعة وملابساتها وسؤال أهل المتوفاة. وكشفت تحريات المباحث عدم وجود شبهة جنائية، وأن الطالبة يوجد خلافات أسرية فقررت التخلص من حياتها. تلقى اللواء نبيل سليم مدير أمن القليوبية، إخطارا من مأمور مركز شرطة القناطر الخيرية، يفيد بتلقيه إشارة من النجدة تفيد مصرع طالبة بإحدى مدارس القناطر الخيرية. على الفور انتقلت الأجهزة الأمنية لمكان الحادث وتبين قيام الطالبة بإلقاء نفسها من الطابق الرابع بالمدرسة والتخلص من حياتها إثر خلافات أسرية. تحرر محضر بالواقعة، وتولت الجهات المعنية التحقيق والتي أصدرت قرارها السابق.</t>
  </si>
  <si>
    <t>https://ahlmasrnews.com/news/local-news/13255907/%D8%AA%D8%B9%D9%84%D9%8A%D9%85-%D8%A7%D9%84%D9%82%D9%84%D9%8A%D9%88%D8%A8%D9%8A%D8%A9-%D8%A7%D9%86%D8%AA%D8%AD%D8%A7%D8%B1-%D8%B7%D8%A7%D9%84%D8%A8%D8%A9-%D8%A8%D8%A7%D9%84%D9%82%D9%84%D9%8A%D9%88%D8%A8%D9%8A%D8%A9-%D8%A7%D9%86%D8%AA%D8%AD%D8%A7%D8%B1-%D8%B7%D8%A7%D9%84%D8%A8%D8%A9-%D9%85%D9%86-%D8%A3%D8%B9%D9%84-%D9%85%D8%AF%D8%B1%D8%B3%D8%A9-%D8%A8%D8%A7%D9%84%D9%82%D9%84%D9%8A%D9%88%D8%A8%D9%8A%D8%A9</t>
  </si>
  <si>
    <t>حوش عيسى</t>
  </si>
  <si>
    <t>مدرسة المستشار عزيز وجيه عيساوي</t>
  </si>
  <si>
    <t>انتحار طالبة بالصف الثاني الثانوي في حوش عيسى</t>
  </si>
  <si>
    <t>إلقاء نفسها من الدور الطابق الخامس بالمدرسة</t>
  </si>
  <si>
    <t>بتفتيش حقيبة الطالبة عثر بداخلها على خطاب كتبت فيه رسالة لأسرتها تطالبهم بمسامحتها على تخلصها من حياتها وطالبتهم بالدعاء لها بالرحمة</t>
  </si>
  <si>
    <t>تم نقلها إلى مستشفى حوش عيسى المركزي</t>
  </si>
  <si>
    <t>شهدت مدينة حوش عيسى في محافظة البحيرة، واقعة مؤسفة، حيث أقدمت طالبة بالصف الثاني الثانوي بمدرسة المستشار عزيز وجيه عيساوي داود الثانوية بنات، على إلقاء نفسها من الدور الخامس بالمدرسة، وتم التحفظ على الجثة تحت تصرف جهات التحقيق. وتلقت الأجهزة الأمنية بمديرية أمن البحيرة إخطارًا من مأمور مركز شرطة حوش عيسى، يفيد بإلقاء طالبة بمدرسة المستشار عزيز وجيه عيساوى، نفسها من الطابق الخامس بالمدرسة، وتم تحرير المحضر اللازم، وجار العرض على جهات التحقيق لاتخاذ الإجراءات القانونية اللازمة حيال الواقعة وظروفها وملابساتها. وعلى الفور انتقلت الأجهزة الأمنية بمديرية أمن البحيرة، لموقع الحادث وتبين من المعاينة سقوط طالبة بالصف الثاني الثانوي وإصابتها بإصابات بالغة في أنحاء الجسد، وتم نقلها إلى مستشفى حوش عيسى المركزي. وبسؤال مدير المدرسة أقر بتوجه الطالبة فور وصولها إلى المدرسة للطابق الأخير والقفز أرضا، مؤكدًا أنه لم يظهر عليها أي علامات أو نية للانتحار، وبتفتيش حقيبة الطالبة عثر بداخلها على خطاب كتبت فيه رسالة لأسرتها تطالبهم بمسامحتها على تخلصها من حياتها وطالبتهم بالدعاء لها بالرحمة. وتم التحفظ على الجثة تحت تصرف جهات التحقيق، وتحرر المحضر بالواقعة، وجارٍ العرض على جهات التحقيق لاتخاذ الإجراءات القانونية اللازمة. من جانبه قرر المستشار إبراهيم مبارك، مدير نيابة مركز حوش عيسى، التصريح بدفن الجثمان عقب الانتهاء من عرضه على الطب الشرعي لبيان أسباب الوفاة، مع إجراء التحريات اللازمة حيال الواقعة وظروفها وملابساتها.</t>
  </si>
  <si>
    <t>https://www.eldyar.net/621223</t>
  </si>
  <si>
    <t>https://www.masrawy.com/news/news_regions/details/2025/10/5/2866895/%D8%B1%D8%B3%D8%A7%D9%84%D8%A9-%D9%88%D8%AF%D8%A7%D8%B9-%D8%AA%D9%83%D8%B4%D9%81-%D9%85%D8%A3%D8%B3%D8%A7%D8%A9-%D8%A7%D9%86%D8%AA%D8%AD%D8%A7%D8%B1-%D8%B7%D8%A7%D9%84%D8%A8%D8%A9-%D8%AF%D8%A7%D8%AE%D9%84-%D9%85%D8%AF%D8%B1%D8%B3%D8%AA%D9%87%D8%A7-%D8%A8%D8%A7%D9%84%D8%A8%D8%AD%D9%8A%D8%B1%D8%A9</t>
  </si>
  <si>
    <t>المقطم</t>
  </si>
  <si>
    <t>عذّب ابنته بمساعدة شقيقها لرغبتها في خلع النقاب بالمقطم</t>
  </si>
  <si>
    <t>تعدي بالضرب المبرح واعتدى عليها والدها وأمسك رأسها وضربها بالحائط عدة مرات بمساعدة شقيقها - إصابتها بكدمات متفرقة بالجسم وحلق شعرها بالكامل وحبسها في غرفة</t>
  </si>
  <si>
    <t>عقابا على رغبتها في خلع النقاب</t>
  </si>
  <si>
    <t>الأب والأخ</t>
  </si>
  <si>
    <t>تم نشر بلاغ أولى عبر سوشيال ميديا، بلاغ من الفتاة لقسم شرطة المقطم</t>
  </si>
  <si>
    <t>بعد أن هزت واقعة العنف الأسري الأوساط المصرية، إثر تعرض طالبة للضرب والتعذيب على يد والدها وشقيقها، حيث أقدما على ضربها وتعذيبها وحلاقة شعر رأسها بسبب رغبتها في خلع النقاب، تدخلت وزارة الداخلية المصرية فوراً. فقد أعلنت الداخلية في بيان، مساء الثلاثاء، أنه بعد التدقيق بالحادث تبين وصول بلاغ لقسم شرطة المقطم بمديرية أمن القاهرة من طالبة مصرية تملك تقريراً طبياً يفيد بإصابتها بكدمات متفرقة بالجسم اعتدى عليها فيها والدها وشقيقها، كذلك حلقا شعرها. وأكدت السلطات ضبط المشكو في حقهما، وبمواجهتهما اعترفا بارتكابهما الواقعة، فتم اتخاذ الإجراءات القانونية. فقررت الجهات المختصة حبس الشاب ووالده 4 أيام على ذمة التحقيق لاتهامهما بالتعدي بالضرب على شقيقة الأول وابنة الثاني وإحداث إصابات بها. ضربا رأسها بالحائط وجلداها يشار إلى أن القصة بدأت عندما نشرت علياء نبيل صديقة الضحية قصة صديقتها موثقة بصور لآثار التعذيب على صفحتها عبر موقع التواصل الاجتماعي "فيسبوك"، أمس الأحد، ما سبب حالة من الصدمة بين رواد مواقع التواصل الاجتماعي. وكتبت علياء أن صديقتها تنحدر من أسرة متحفظة، وأنها فوجئت باتصال هاتفي منها تستنجد بها من أفعال والدها وشقيقها، وقالت إنها تعرضت لـ"ضرب مميت" حيث اعتدى عليها والدها وأمسك رأسها وضربها بالحائط عدة مرات بمساعدة شقيقها، وأن صديقتها قد تكون مصابة بنزيف داخلي جراء "وصلة التعذيب" هذه. كما نشرت صورا تظهر خطوطا طويلة من الضرب والكدمات على ظهرها وكأنها تعرضت لـ"الجلد" بحزام جلدي، وأيضا جروح وكدمات على ظهرها وذراعيها ورأسها. من الشرطة المصرية من الشرطة المصرية ثم حلقا شعرها وأضافت علياء أن والد وشقيق صديقتها قدما على حلاقة شعر رأسها بالكامل، ثم قاما بحبسها بإحدى غرف المنزل عقابا لها على قرار خلع النقاب. ووصفت صديقة الضحية شعورها بالصدمة لدى رؤيتها صور زميلتها بعد التعذيب، وأكدت أنها لا تعرف كيف تقدم لها المساعدة ما أجبرها على اللجوء إلى مواقع التواصل الاجتماعي. يذكر أن الواقعة كانت أثارت غضباً شديداً في الأوساط المصرية، وسط مناشدات للسلطات من أجل اتخاذ كل التدابير اللازمة وإيقاف العنف الأسري، وكذلك إنزال أشد العقوبات بالفاعلين حتى يكونا عبرة لغيرهما ولمنع تكرار مثل هذه الحوادث. وبعد إعلان السلطات بقرار حبس المتهمين، انهالت التعليقات فرحاً مطالبين بإكمال التحقيقات وإنزال الجزاء العادل بهما.</t>
  </si>
  <si>
    <t>https://www.alarabiya.net/arab-and-world/egypt/2024/08/21/%D8%A8%D8%B9%D8%AF-%D8%A3%D9%86-%D8%B9%D8%B0%D8%A8%D9%88%D9%87%D8%A7-%D9%88%D8%AD%D9%84%D9%82%D9%88%D8%A7-%D8%B4%D8%B9%D8%B1%D9%87%D8%A7-%D8%A7%D9%84%D8%A3%D9%85%D9%86-%D8%A7%D9%84%D9%85%D8%B5%D8%B1%D9%8A-%D9%8A%D8%AA%D8%AF%D8%AE%D9%84-%D9%81%D9%8A-%D9%88%D8%A7%D9%82%D8%B9%D8%A9-%D8%A7%D9%84%D8%B9%D9%86%D9%81-%D8%A7%D9%84%D8%A3%D8%B3%D8%B1%D9%8A</t>
  </si>
  <si>
    <t>جامعة الزقازيق - مبني كلية العلوم</t>
  </si>
  <si>
    <t>رسائل هاتف طالبة علوم الزقازيق تفيد عزمها الانتحار بسبب خلافات أسرية</t>
  </si>
  <si>
    <t>القفز من الطابق الخامس بمبني كلية العلوم</t>
  </si>
  <si>
    <t>وجود رسائل تُفيد تعرضها لظروف اجتماعية وخلافات أسرية، إلى جانب محادثات أخرى، أرسلتها قبل وقوع الحادث بدقيقة واحدة، تشير إلى عزمها على الانتحار</t>
  </si>
  <si>
    <t>نقلت الطالبة متوفاة إلى مستشفى الزقازيق الجامعي</t>
  </si>
  <si>
    <t>تباشر النيابة العامة التحقيقات فى واقعة وفاة طالبة إثر سقوطها من أعلى مبنى داخل إحدى الكليات. Error loading media South MED Copy video url Play / Pause Mute / Unmute Report a problem Language Share Vidverto Player وتلقت النيابة العامة بلاغًا بسقوط طالبة من الطابق الخامس داخل مبنى كلية العلوم بجامعة الزقازيق، مما أدى إلى وفاتها، فباشرت النيابة العامة تحقيقاتها، حيث ناظرت جثمان المتوفاة وتبيَّنت ما به من إصابات، كما انتقلت لمعاينة مسرح الواقعة، وقد تبين من مطالعة ما سجلته آلات المراقبة بمكان الحادث صعود المتوفاة بمفردها إلى الطابق الخامس، بينما أظهر أحد المقاطع لحظة سقوطها أرضًا. وبسؤال عددٍ من الطلاب، أكد أحدهم أنه رأى المتوفاة حال صعودها بمفردها إلى أعلى مبنى الكلية، ثم فوجئ بسقوطها أرضًا، وعند صعوده إلى الطابق الخامس وجد متعلقاتها، دون أن يشاهد أي أشخاص كانوا برفقتها وقت وقوع الحادث. وأضاف الشهود أنه فور حدوث واقعة السقوط، هرع عدد من الطلاب إلى مكان الجثمان، فوجدوا المتوفاة غارقة في دمائها، وبها إصابة ظاهرة في الرأس، فحاول أحدهم إسعافها، بينما بادر آخرون بالاتصال بهيئة الإسعاف، التي تلقت اثني عشر بلاغًا بشأن الواقعة. وقد تحركت أول سيارة إسعاف تابعة للمستشفى الجامعي المجاور للكلية بعد دقيقة واحدة من تلقي البلاغ، ووصلت إلى مسرح الحادث خلال خمس دقائق من تحركها، حيث نُقلت الطالبة متوفاة إلى المستشفى، وذلك في غضون عشر دقائق، بينما لحقتها سيارتان إضافيتان. وقد ثبتت هذه الوقائع بمطالعة كاميرات المراقبة بمحيط موقع الحادث. كما استمعت النيابة إلى أقوال والد المتوفاة، الذي أفاد بأنه تلقى اتصالًا هاتفيًا بسقوط ابنته من عُلوٍّ ونقلها إلى المستشفى. وبسؤال والدة المتوفاة وشقيقتيها، قررن بوجود خلافات أسرية. وقد قامت النيابة بتفريغ محتوى الهاتف المحمول الخاص بالمتوفاة، فتبيَّن وجود رسائل تُفيد تعرضها لظروف اجتماعية وخلافات أسرية، إلى جانب محادثات أخرى، أرسلتها قبل وقوع الحادث بدقيقة واحدة، تشير إلى عزمها على الانتحار. وعليه أمرت النيابة العامة بطلب تحريات الشرطة حول الواقعة، وندب الطبيب الشرعي لتشريح جثمان المتوفاة، وبيان ما به من إصابات، وتحديد سبب الوفاة، وما إذا كانت هناك شبهة جنائية في الواقعة. وإذ تواصل النيابة العامة استكمال التحقيقات للوقوف على كافة ملابسات الواقعة، فإنها تُهيب بالجميع عدم الانسياق وراء الشائعات، والامتناع عن تداول أي أخبار أو معلومات غير موثوقة بشأن سير التحقيقات، لما قد يشكله ذلك من جرائم يُعاقب عليها القانون.</t>
  </si>
  <si>
    <t>https://www.youm7.com/story/2025/5/8/%D8%A7%D9%84%D9%86%D9%8A%D8%A7%D8%A8%D8%A9-%D8%B1%D8%B3%D8%A7%D8%A6%D9%84-%D9%87%D8%A7%D8%AA%D9%81-%D8%B7%D8%A7%D9%84%D8%A8%D8%A9-%D8%B9%D9%84%D9%88%D9%85-%D8%A7%D9%84%D8%B2%D9%82%D8%A7%D8%B2%D9%8A%D9%82-%D8%AA%D9%81%D9%8A%D8%AF-%D8%B9%D8%B2%D9%85%D9%87%D8%A7-%D8%A7%D9%84%D8%A7%D9%86%D8%AA%D8%AD%D8%A7%D8%B1-%D8%A8%D8%B3%D8%A8%D8%A8/6980222</t>
  </si>
  <si>
    <t>https://www.youm7.com/story/2025/5/8/%D8%A7%D9%84%D9%86%D9%8A%D8%A7%D8%A8%D8%A9-%D8%A7%D9%84%D8%B9%D8%A7%D9%85%D8%A9-%D8%AA%D8%A8%D8%A7%D8%B4%D8%B1-%D8%A7%D9%84%D8%AA%D8%AD%D9%82%D9%8A%D9%82%D8%A7%D8%AA-%D9%81%D9%89-%D9%88%D8%A7%D9%82%D8%B9%D8%A9-%D9%88%D9%81%D8%A7%D8%A9-%D8%B7%D8%A7%D9%84%D8%A8%D8%A9-%D8%B9%D9%84%D9%88%D9%85-%D8%A7%D9%84%D8%B2%D9%82%D8%A7%D8%B2%D9%8A%D9%82/6980219</t>
  </si>
  <si>
    <t>منزل الزوجية</t>
  </si>
  <si>
    <t>قاتلة ابنتها بمساعدة عشيقها لكشفها علاقتهما غير المشروعة</t>
  </si>
  <si>
    <t>بعدما كشفت المجني عليها علاقة الأم وصديق الأب غير المشروعة</t>
  </si>
  <si>
    <t>الأم وعشيقها (صديق الأم)</t>
  </si>
  <si>
    <t>زعمت المتهمة الاولى أن أحد اللصوص تسلل إلى شقتها أثناء نومها وعندما شعرت به صرخت فأسرع بالهروب وتعدى بالضرب على نجلتها ما أدى إلى وفاتها</t>
  </si>
  <si>
    <t>في 13-7-2023 حكمت محكمة جنايات الجيزة بالإعدام</t>
  </si>
  <si>
    <t>قضت محكمة جنايات الجيزة، بإجماع الآراء وعقب ورود رأى فضيلة مفتى الجمهورية بالإعدام شنقا لقاتلة ابنتها بمساعدة عشيقها لكشفها علاقتهما غير المشروعة. South MED 00:00 Play 00:16 / 00:16 Mute Fullscreen Copy video url Play / Pause Mute / Unmute Report a problem Language Share Vidverto Player صدر الحكم برئاسة المستشار إبراهيم عبدالخالق رئيس المحكمة، وعضوية المستشارين عادل بديع وياسر إبراهيم، وبحضور عمر الشباسى وكيل النائب العام كشفت تحقيقات النيابة العامة قتل المتهمين ابنة المتهمة الأولى عمرها 12 عاما، عن طريق الخنق وكتم أنفاسها والشروع في قتل طفليها الأخرين 8 سنوات و6 سنوات، بعدما كشفت المجني عليها علاقتهما غير المشروعة، ورفضها تناول كوب عصير به منوم كانت الأم تعده لأبنائها أثناء تواجد العشيق معها. وزعمت المتهمة الاولى أن أحد اللصوص تسلل إلى شقتها أثناء نومها وعندما شعرت به صرخت فأسرع بالهروب وتعدى بالضرب على نجلتها ما أدى إلى وفاتها. وتوصلت تحريات أجهزة الأمن في مباحث الجيزة إلى عدم صحة الواقعة بعد سؤال الجيران وشهود العيان، وأكدوا أنهم شاهدوا المتهم الثانى أثناء فراره في وقت متأخر من الليل بالشارع وخروجه وتردده على العقار. وتبين أن وراء ارتكاب الواقعة أم الطفلة وصديق زوجها الذي استغل غياب زوجها على المنزل لقيامه بالعمل في إحدى المدن الجديدة ويغيب عن المنزل لمدة طويلة.</t>
  </si>
  <si>
    <t>https://www.youm7.com/story/2023/7/13/%D8%A7%D9%84%D8%A5%D8%B9%D8%AF%D8%A7%D9%85-%D8%B4%D9%86%D9%82%D8%A7-%D9%84%D9%82%D8%A7%D8%AA%D9%84%D8%A9-%D8%A7%D8%A8%D9%86%D8%AA%D9%87%D8%A7-%D8%A8%D9%85%D8%B3%D8%A7%D8%B9%D8%AF%D8%A9-%D8%B9%D8%B4%D9%8A%D9%82%D9%87%D8%A7-%D9%84%D9%83%D8%B4%D9%81%D9%87%D8%A7-%D8%B9%D9%84%D8%A7%D9%82%D8%AA%D9%87%D9%85%D8%A7-%D8%BA%D9%8A%D8%B1-%D8%A7%D9%84%D9%85%D8%B4%D8%B1%D9%88%D8%B9%D8%A9/6240769</t>
  </si>
  <si>
    <t xml:space="preserve"> قيام المتهم بخطف الطفله بطريق التحايل الواقع عليها، مستغلا كونه شقيق والدتها وصغر سنها وحداثه عمرها، الي مسكنه بعيدا عن اعين الماره بقصد اقصائها عن ذويها، وهتك عرضها وتعريض حياتها للخطر</t>
  </si>
  <si>
    <t>قاصر/ة (أقل من 18 سنة)</t>
  </si>
  <si>
    <t>رقم 3680 لسنة 2022 جنايات بلبيس</t>
  </si>
  <si>
    <t>المشدد 10 سنوات لعامل خطف ابنه شقيقته وهتك عرضها بالشرقيه وليد صالحنشر في المصري اليوم يوم 20 - 07 - 2022 قضت محكمه جنايات الزقازيق، برئاسه المستشار احمد سليمان الجمل، وعضويه المستشارين علاء الدين حمدي قنديل، وباسم يسري جاويش، وطارق احمد الحلواني، وامانه سر محمد عفت، بمعاقبه عامل بالسجن المشدد 10 سنوات والزمته المصاريف الجنائيه، لادانته في القضيه رقم 3680 لسنه 2022 جنايات مركز شرطه بلبيس، بخطف طفله بطريق التحايل الواقع عليها مستغلا كونه شقيق والدتها وهتك عرضها. تعود احداث القضيه لشهر فبراير من العام الجاري، بتلقي الاجهزه الامنيه بالشرقيه اخطارا من مامور مركز شرطه بلبيس، يفيد بشان ورود بلاغ من اسره طفله مقيمه بدائره المركز، تتهم فيه المدعو «هاني ... ال»، 49 عاما، عامل ومقيم باحدي قري المركز، بخطفها وهتك عرضها. كشفت تحقيقات اكدتها التحريات، قيام المتهم بخطف الطفله بطريق التحايل الواقع عليها، مستغلا كونه شقيق والدتها وصغر سنها وحداثه عمرها، الي مسكنه بعيدا عن اعين الماره بقصد اقصائها عن ذويها، وهتك عرضها وتعريض حياتها للخطر، بان تسبب في تعرض اخلاقها وصحتها للخطر مرتكبا جريمته بما يهدد سلامه التنشئه الواجب توافرها لها علي النحو المبين بالتحقيقات. عقب تقنين الاجراءات ونفاذا لاذن النيابه العامه، تم ضبط المتهم وتحرر المحضر اللازم بالواقعه، وبالعرض علي النيابه العامه احالته محبوسا الي محكمه الجنايات التي اصدرت حكمها المتقدم.</t>
  </si>
  <si>
    <t>https://www.masress.com/almasryalyoum/5646179</t>
  </si>
  <si>
    <t>https://www.masress.com/akhbarelyomgate/73827205</t>
  </si>
  <si>
    <t>https://www.masress.com/alwafd/4392053</t>
  </si>
  <si>
    <t>ذبح زوجته وأبناءه وأشعل النار بوالدته وشقيقه في طوخ</t>
  </si>
  <si>
    <t>طعنا ثم ذبحا</t>
  </si>
  <si>
    <t>يتعاطي المخدرات ولديه معلومات جنائية وله سمعة سيئة</t>
  </si>
  <si>
    <t>القاتل كان مدمنا للمخدرات ولديه معلومات جنائية سابقة</t>
  </si>
  <si>
    <t>شهدت مجزرة طوخ التي راح ضحيتها ربة منزل وطفليها ووالدة المتهم وإصابة شقيقه، أحداثا جديدة، حيث تخلص المتهم من حياته وألقى نفسه أمام القطار القادم من الإسكندرية إلى القاهرة أمام مول العابد بطوخ، ولقي مصرعه في الحال. وجرى نقل الأشلاء إلى مستشفى طوخ العام، وتعرفت شقيقته على جثمانه، وأمرت النيابة بالتصريح بدفن الجثة. وفيما يخص شقيق المتهم لا زالت حالته حرجة ويتلقى العلاج داخل مستشفى طوخ العام. وتلقى اللواء محمد السيد مدير الإدارة العامة لمباحث القليوبية، إخطارا من اللواء محمد فوزي رئيس مباحث القليوبية يفيد ورود بلاغ، إلى المقدم مصطفى كامل رئيس مباحث مركز شرطة طوخ بقيام شاب بإشعال النيران في والدته وشقيقه وقتل زوجته وابنيه الاثنين. وتعمل الدولة على تقديم الدعم للمرضى النفسيين من خلال أكثر من جهة خط ساخن لمساعدة من لديهم مشاكل نفسية أو رغبة في الانتحار، أبرزها الخط الساخن للأمانة العامة للصحة النفسية، بوزارة الصحة والسكان، لتلقي الاستفسارات النفسية والدعم النفسي، ومساندة الراغبين في الانتحار، من خلال رقم 08008880700، 0220816831. كما خصص المجلس القومي للصحة النفسية خط ساخن لتلقي الاستفسارات النفسية 20818102. وأكدت دار الإفتاء المصرية، أن الانتحار كبيرة من الكبائر وجريمة في حق النفس والشرع، والمنتحر ليس بكافر، ولا ينبغي التقليل من ذنب هذا الجرم وكذلك عدم إيجاد مبررات وخلق حالة من التعاطف مع هذا الأمر، وإنما التعامل معه على أنه مرض نفسي يمكن علاجه من خلال المتخصصين. اقرأ أيضًا:</t>
  </si>
  <si>
    <t>https://www.alarabiya.net/arab-and-world/egypt/2024/12/01/%D9%85%D8%B5%D8%B1%D9%8A-%D9%8A%D8%B0%D8%A8%D8%AD-%D8%B2%D9%88%D8%AC%D8%AA%D9%87-%D9%88%D8%A3%D8%A8%D9%86%D8%A7%D8%A6%D9%87-%D9%88%D9%8A%D8%B6%D8%B1%D9%85-%D8%A7%D9%84%D9%86%D9%8A%D8%B1%D8%A7%D9%86-%D9%81%D9%8A-%D9%88%D8%A7%D9%84%D8%AF%D8%AA%D9%87-%D9%88%D8%B4%D9%82%D9%8A%D9%82%D9%87-</t>
  </si>
  <si>
    <t>https://www.masrawy.com/news/news_regions/details/2024/12/2/2684665/%D8%A7%D9%86%D8%AA%D8%AD%D8%A7%D8%B1-%D9%82%D8%A7%D8%AA%D9%84-%D8%A3%D8%B3%D8%B1%D8%AA%D9%87-%D8%A8%D8%B7%D9%88%D8%AE-%D8%A3%D8%B3%D9%81%D9%84-%D8%B9%D8%AC%D9%84%D8%A7%D8%AA-%D8%A7%D9%84%D9%82%D8%B7%D8%A7%D8%B1-</t>
  </si>
  <si>
    <t>https://www.masrawy.com/news/news_regions/details/2024/12/1/2684200/5-%D8%B6%D8%AD%D8%A7%D9%8A%D8%A7-%D8%B0%D8%A8%D8%AD-%D8%A7-%D9%88%D8%AD%D8%B1%D9%82-%D8%A7-%D9%85%D8%A7%D8%B0%D8%A7-%D8%AC%D8%B1%D9%89-%D9%81%D9%8A-%D8%AC%D8%B1%D9%8A%D9%85%D8%A9-%D8%B7%D9%88%D8%AE-#keyword</t>
  </si>
  <si>
    <t>https://www.masrawy.com/news/news_regions/details/2024/12/1/2684102/%D8%A7%D9%84%D8%AC%D8%A7%D9%86%D9%8A-%D8%B3%D9%88%D8%A7%D8%A8%D9%82-%D9%88%D8%A8%D9%8A%D8%B4%D8%B1%D8%A8-%D9%85%D8%AE%D8%AF%D8%B1%D8%A7%D8%AA-%D8%AA%D9%81%D8%A7%D8%B5%D9%8A%D9%84-%D8%AC%D8%AF%D9%8A%D8%AF%D8%A9-%D9%81%D9%8A-%D9%88%D8%A7%D9%82%D8%B9%D8%A9-%D8%A7%D9%84%D9%85%D8%B0%D8%A8%D8%AD%D8%A9-%D8%A7%D9%84%D8%A3%D8%B3%D8%B1%D9%8A%D8%A9#sectionListing</t>
  </si>
  <si>
    <t>https://www.masrawy.com/news/news_cases/details/2025/12/14/2907757/-%D8%AF%D8%A8%D8%AD-%D9%85%D8%B1%D8%A7%D8%AA%D9%87-%D9%88%D9%88%D9%84%D8%A7%D8%AF%D9%87-%D9%88%D8%A3%D8%B4%D8%B9%D9%84-%D8%A7%D9%84%D9%86%D8%A7%D8%B1-%D8%A8%D9%88%D8%A7%D9%84%D8%AF%D8%AA%D9%87-%D9%85%D8%A7%D8%B0%D8%A7-%D8%AD%D8%AF%D8%AB-%D9%81%D9%8A-%D9%85%D8%B0%D8%A8%D8%AD%D8%A9-%D8%B9%D8%A7%D8%A6%D9%84%D8%A9-%D8%B7%D9%88%D8%AE-</t>
  </si>
  <si>
    <t>https://www.almasryalyoum.com/news/details/3319239</t>
  </si>
  <si>
    <t>اعتدى عليها مرة قبل الواقعة .. طالب يقتل شقيقته الطفلة بسبب رغباته الجنسية</t>
  </si>
  <si>
    <t>هتك عرض شقيقته الطفلة بالقوة والتهديد وتحسس مواطن عفتها وكمم أنفاسها حتى توفيت</t>
  </si>
  <si>
    <t>هو ولد وحيد على أخوته البنات، واستغل تواجدهم بالخارج</t>
  </si>
  <si>
    <t>بعد أن كمم أنفاسها تركها وذهب للنوم خائفا حتى اكتشف الأبوان وفاتها في الصبح - نقلها لمستشفى النصر بحلوان</t>
  </si>
  <si>
    <t>رقم 4298 لسنة 2023 جنح الصف</t>
  </si>
  <si>
    <t>تحقق النيابة الكلية بالجيزة في واقعة قتل طالب لشقيقته خلال محاولته التعدي عليها جنسيًا ومقاومتها له في إحدى مناطق جنوب محافظة الجيزة، وطلبت النيابة تحريات المباحث التكميلية حول الواقعة وظروفها وملابساتها. وتضمنت التحقيقات في القضية التى حملت رقم محضر 4298 لسنة 2023 جنح الصف بالجيزة، اعترافات المتهم، والتقرير الطبي وتحريات المباحث، وتم إخطار نجدة الطفل بالمجلس القومي للأمومة والطفولة وإخبارهم بالواقعة وأفادو برقم بلاغ 68027 ولم يقدموا ثمة توصيات لحين انتهاء التحقيقات. ووجهت النيابة للمتهم تهمة هتك عرض شقيقته الطفلة المجنى عليها البالغة من العمر 10 سنوات، وذلك بالقوة والتهديد وتحسس مواطن عفتها، وقد اقترنت تلك الجناية بجناية أخرى وهي قتله للمجنى عليها عمداً مع سبق الإصرار، بأن هتك عرضها بالقوة وعنوة عنها مكمماً انفاسها محدثاً إصابتها والتي أودت بحياتها قاصداً بذلك قتلها. - اعترافات المتهم أمام النيابة قال المتهم الذي يبلغ من العمر 16 عاما: "أنا ولد وحيد على إخواتي البنات، ويوم الواقعة كانت الساعة 9 بالليل، وكان اتنين من إخواتي البنات بيلعبوا في الشارع قدام البيت، وأختي الثالثة كانت قاعدة في أوضتى بتلعب على الموبايل بتاعها، وكانت حاطة السماعات في ودانها". وأضاف: "أنا وقتها حسيت بعطش وروحت عشان أشرب ميه فلقيت أختي الرابعة نايمة في أوضة البنات على السرير، فشربت ورجعت وقفت قدام أوضتها وبعد كده دخلت عليها الأوضة وحاولت اعتدى عليها جنسيا، ولما فاقت جت تصوت حطيت إيدى اليمين على بقها وكتمت نفسها عشان متطلعش أي صوت، وهي كانت بتعافر معايا، وبعد ما خلصت لقيتها مبتتحركش، فخوفت وسبتها ورجعت على أوضتي ومحدش حس بحاجة". واستطرد المتهم: "تاني يوم الصبح أمي حاولت تصحي أختي، لكن هي كانت ساكتة خالص وما بتتكلمش ومكانتش بتتحرك خالص، فأمي وأبويا طلعوا بيها على مستشفى النصر اللى فى حلوان ودخلوها على غرفة الإنعاش وحاولوا يفقوا فيها، لكن هي مكنتش بتستجيب وماتت". وأنهى المتهم اعترافاته: "أنا اعتديت على المجني عليها مرة قبل كدة، واللى حصل لها المرة دي برده أنا السبب فيه وأنا غلطان وندمان على اللي عملته معها". - تقرير الطب الشرعي وتبين من التقرير الطبي أنه تم إحضار المجني عليها بواسطة أسرتها، بادعاء وجود نزيف غير معلوم المصدر، وتبين وجود نزيف دماء على ملابسها واضطراب بدرجة الوعي ووجود آثار إحمرار حول منطقة الأنف والعين اليمنى والفم والخد الأيمن وأسفل الأذن اليمنى والقدم اليسرى وبباطن القدم اليمنى واليسرى. وأضاف التقرير أن المجني عليها دخلت غرفة الإنعاش، واستدعاء طبيبة الرعاية المركزة، وبحضورها إلى غرفة الانعاش تبين وجود طفلة خالية من العلامات الحيوية وتم عمل الانعاش القلبي الرئوى ولم تستجيب الحالة وتم إعلان الوفاة. • بلاغ إلى القسم كانت تلقت مديرية أمن الجيزة بلاغًا يفيد وفاة طفلة ووجود شبهة جنائية في الوفاة في إحدى مناطق جنوب الجيزة. وانتقل رجال المباحث إلى محل الواقعة، وبمناظرة جثة الطفلة البالغة من العمر نحو 10 سنوات، تبين وجود إصابات نتيجة تعرضها للاعتداء الجنسي. وتبين أن وراء ارتكاب الجريمة شقيق المجني عليها تم اتخاذ الإجراءات اللازمة حيال الحادث، وحرر محضر بالواقعة وتباشر النيابة التحقيقات.</t>
  </si>
  <si>
    <t>https://www.shorouknews.com/news/view.aspx?cdate=22012024&amp;id=71f69aa3-94a4-417f-903a-230b0ace2f2a</t>
  </si>
  <si>
    <t>متهم بالشروع في قتل زوجة شقيقه وإبنته ببولاق الدكرور</t>
  </si>
  <si>
    <t>التعدي بسلاح أبيض</t>
  </si>
  <si>
    <t>سرقة مصوغاتها الذهبية</t>
  </si>
  <si>
    <t>العم</t>
  </si>
  <si>
    <t>https://www.youm7.com/story/2025/12/16/%D8%A7%D9%84%D9%82%D8%A8%D8%B6-%D8%B9%D9%84%D9%89-%D8%A7%D9%84%D9%85%D8%AA%D9%87%D9%85-%D8%A8%D8%A7%D9%84%D8%B4%D8%B1%D9%88%D8%B9-%D9%81%D9%8A-%D9%82%D8%AA%D9%84-%D8%B2%D9%88%D8%AC%D8%A9-%D8%B4%D9%82%D9%8A%D9%82%D9%87-%D9%88%D8%A5%D8%A8%D9%86%D8%AA%D9%87-%D8%A8%D8%A8%D9%88%D9%84%D8%A7%D9%82/7235612</t>
  </si>
  <si>
    <t>الخنق وكتم أنفاسها</t>
  </si>
  <si>
    <t>أب يضرب ابنته وسط الشارع.. والسلطات المصرية تتدخل</t>
  </si>
  <si>
    <t>ضرب مبرح</t>
  </si>
  <si>
    <t>التأديب</t>
  </si>
  <si>
    <t>الأب سايس بالمهندسين</t>
  </si>
  <si>
    <t>الطفلة تعيش مع والدها وشقيقتيها (5 و6 سنوات) بعد وفاة والدتهن</t>
  </si>
  <si>
    <t>ضجت وسائل التواصل الاجتماعي في مصر، أمس السبت، بفيديو يوثق اعتداء شخص بالضرب المبرح على طفلة في الشارع. ما دفع المجلس القومي للطفولة والأمومة للتدخل، حيث تم إبلاغ مكتب حماية الطفل والمسنين والأشخاص ذوي الإعاقة في مكتب النائب العام. الأم متوفاة وأوضحت رئيسة المجلس القومي للطفولة والأمومة، سحر السنباطي، أنه فور رصد الواقعة، صباح أمس، وبعد إبلاغ النيابة العامة، تم ضبط الشخص المعتدي، وتبين أنه والدها ويعمل سايس بمحيط منطقة المهندسين في القاهرة. كما أضافت أن الطفلة تبلغ 12 عاماً، وتعيش مع والدها وشقيقتيها (5 و6 سنوات) بعد وفاة والدتهن. مواصلة التحقيق كذلك لفتت إلى أنه في ضوء ما تبين من عدم وجود عائل مؤتمن أو أسرة ممتدة لاستلام الأطفال تم تقديم تقرير بالتوصية بإيداع الأطفال الثلاثة دار الرعاية المناسبة لحالتهن. فيما شكرت النيابة العامة من خلال مكتب حماية الطفل بمكتب المستشار النائب العام، للجهود المبذولة في "تقديم الدعم والمساندة لحماية الأطفال المعرضين للخطر وبمراعاة مصلحتهم الفضلى". وأكدت أن النيابة العامة تواصل التحقيق مع الوالد لتحديد دوافع الاعتداء والظروف المحيطة بالواقعة، مع النظر في إمكانية توجيه تهم تتعلق بالإيذاء البدني وإساءة معاملة الأطفال. يشار إلى أن الفيديو أثار موجة غضب واسعة على منصات التواصل، حيث طالب العديد بتشديد العقوبات على الوالد المعتدي وتوفير حماية فورية للأطفال، بينما دعا آخرون إلى تعزيز دور المجلس القومي في مراقبة الأسر التي تعيش ظروفا اجتماعية صعبة.</t>
  </si>
  <si>
    <t>https://www.alarabiya.net/arab-and-world/egypt/2025/06/01/%D9%81%D9%8A%D8%AF%D9%8A%D9%88-%D8%A7%D8%B9%D8%AA%D8%AF%D8%A7%D8%A1-%D8%B9%D9%84%D9%89-%D8%B7%D9%81%D9%84%D8%A9-%D8%B5%D8%BA%D9%8A%D8%B1%D8%A9-%D9%8A%D8%B4%D8%B9%D9%84-%D8%A7%D9%84%D8%AA%D9%88%D8%A7%D8%B5%D9%84-%D9%81%D9%8A-%D9%85%D8%B5%D8%B1-%D9%88%D8%A7%D9%84%D8%B3%D9%84%D8%B7%D8%A7%D8%AA-%D8%AA%D8%AA%D8%AF%D8%AE%D9%84</t>
  </si>
  <si>
    <t>فوق سطح العقار</t>
  </si>
  <si>
    <t>فوق «سطح العقار».. إحالة أوراق عامل بتهمة «هتك عرض» ابنته إلى المفتي</t>
  </si>
  <si>
    <t>هتك عرض بالقوة والتهديد بشكل متكرر في سطح العقار</t>
  </si>
  <si>
    <t>ملاحظة جدة الطفلة تغيرًا واضحًا في سلوكها، فصارحتها المجني عليها بما تتعرض له على يد والدها، لتقوم على الفور بالابلاغ</t>
  </si>
  <si>
    <t>في 18-12-2025 أحالت محكمة جنايات الجيزة أوراقه للمفتي</t>
  </si>
  <si>
    <t>قضت محكمة جنايات الجيزة، اليوم الخميس، بإحالة أوراق عامل إلى فضيلة المفتي لاستطلاع الرأي الشرعي في إعدامه، بتهمة هتك عرض ابنته القاصر بالقوة والتهديد داخل نطاق قسم شرطة الطالبية، وحددت المحكمة جلسة 14 يناير المقبل للنطق بالحكم. كانت تحقيقات النيابة العامة أظهرت أن «إبراهيم. د. م»، البالغ من العمر 33 عامًا، اعتاد اصطحاب طفلته القاصر «13 سنة»، إلى سطح العقار الذي تقيم فيه الأسرة، حيث وقعت اعتداءات متكررة عليها بعيدًا عن الأعين خلال عام 2025. بدأ كشف تفاصيل الواقعة بملاحظة جدة الطفلة تغيرًا واضحًا في سلوكها، فصارحتها المجني عليها بما تتعرض له على يد والدها، لتقوم على الفور بإبلاغ الجهات المختصة. وعلى الفور تحركت قوات الشرطة إلى المنزل وتم ضبط الأب «المتهم»، الذي أقر خلال المواجهة الأولى بما نُسب إليه من أفعال. النيابة العامة استمعت لأقوال الجدة وقريب آخر للمتهم، واللذين أكدا أن الطفلة روت لهما تفاصيل ما حدث أعلى سطح العقار، وتطابقت شهاداتهما مع ما قالته المجني عليها في التحقيقات. بينما كشفت التحقيقات أنه اصطحبها إلى سطح العقار محل سكنهما، واعتدى عليها كرهاً بالقوة والتهديد، وكرر فعله أكثر من مرة خلال العام الجاري، رغم كونها لم تبلغ الثامنة عشرة من عمرها. وعقب انتهاء التحقيقات، أحيل الأب إلى محكمة الجنايات بتهمة الاعتداء على طفلته، بينما تبقى الطفلة تحت رعاية أسرتها.</t>
  </si>
  <si>
    <t>https://www.almasryalyoum.com/news/details/4154687</t>
  </si>
  <si>
    <t>صفط اللبن</t>
  </si>
  <si>
    <t>جريمة صفط اللبن المرعبة.. حكاية طفلة قتلتها أمها ودفنتها في برميل الفوم</t>
  </si>
  <si>
    <t>اعتداء وحشي متكرر ثم ضرب مبرح أودى بحياتها، تم نقل الجثة ووضعها داخل برميل بلاستيكي، وغطّوها بطبقة سميكة من الفوم لإخفاء الرائحة، ثم أغلقوا الشقة بإحكام</t>
  </si>
  <si>
    <t>اكتشفوا أن الطفلة كانت تتواصل هاتفيًا مع أطفال من عمرها، وتتابع محتويات غير لائقة عبر الهاتف، فقرروا عقابها</t>
  </si>
  <si>
    <t>الطفلة كانت تقيم مع والدتها في شقة بمنطقة صفط اللبن، وإن الأم كانت تلجأ إليه من وقت لآخر بحجة تأديب الطفلة؛ بسبب سلوكيات اعتبرتها غير مقبولة</t>
  </si>
  <si>
    <t>في قلب صفط اللبن، داخل شارع ضيق لا يلتفت إليه المارون، كانت شقة مهجورة تخفي سرًا مرعبًا لم يجرؤ أحد على تخيله. رائحة خفيفة كانت تتسلل عبر باب حديد صدئ، برميل مغلق بطبقة كثيفة من الفوم، وسكون ثقيل يسبق العاصفة. وفي لحظة واحدة انكشفت جريمة هزّت بولاق الدكرور، ودفعت أجهزة الأمن إلى سباق مع الزمن لكشف لغز طفلة غابت عن الحياة منذ 7 أشهر دون أن يبحث عنها أحد. هذا المشهد لم يبدأ بجثة، بل بسُلم خشبي صغير تحوّل إلى المفتاح الأول لسقوط شبكة من الأكاذيب، وفتح الباب أمام واحدة من أكثر القضايا قسوة وتعقيدًا في الجيزة. البداية في مساء هادئ نسبيًا، تلقى صاحب شقة مغلقة منذ فترة طويلة في منطقة صفط اللبن اتصالًا من جيرانه. أخبروه بوجود سُلم خشبي وُضع على سطح العقار وصولًا إلى سطح العقار المجاور، وهو أمر أثار شكوكهم. توجه الرجل فورًا إلى الشقة للتأكد من سلامتها. فتح الباب، وما إن خطا خطوات قليلة داخلها حتى شدّه منظر برميل متوسط الحجم، مغطى بطبقة سميكة من الفوم. اقترب وشم رائحة تعفن لا تخطئها الأنف. تجمد في مكانه قبل أن يتصل بالشرطة ليبلغ عن العثور على جثة داخل برميل. تحركت قوات الأمن، وتم استخراج الجثة التي تبين لاحقًا أنها لطفلة لا تتجاوز 13 عامًا، في حالة تعفن كاملة، ما يشير إلى أنها قتلت منذ عدة أشهر. لكن ملامح الجريمة لم تكن واضحة بعد، فالمكان بلا آثار اقتحام، ولا دلائل على مقاومة، ولا يوجد من يسكن الشقة. من القاتل؟ وكيف وصلت الجثة إلى هنا؟ ولماذا وُضعت داخل برميل وأُغلقت بالفوم؟ 24 ساعة من البحث باشرت وحدة المباحث تحرياتها، واعتمدت في البداية على أقوال مقدم البلاغ، الذي أكد أن الشقة مغلقة منذ فترة طويلة، وأن ابن شقيقته كان هو المقيم بها سابقًا قبل دخوله السجن لقضاء عقوبة ثلاث سنوات في قضية مشاجرة. كانت تلك الرواية تبدو منطقية للوهلة الأولى، إلا أن شيئًا ما لم يكن متسقًا مع التفاصيل. ولم يمضِ وقت طويل حتى تعثرت القصة في أول ثغرة: أقوال فني التكييفات الذي أكد أنه دخل الشقة قبل أشهر لإصلاح عطل بسيط، وأنه لم يرَ أي شيء غير طبيعي داخلها. لكن عندما أعيد استجوابه، بدأ يتردد، ثم يتلعثم، قبل أن ينهار ويعترف بالحقيقة التي ستغير مسار التحقيق بالكامل. الصدمة الأولى: مقدم البلاغ متهم اعترف صاحب الشقة "فني التكييف" أن روايته غير صحيحة، وأن الشقة كانت مستخدمة من قِبله وزوجته وامرأة أخرى كانتا تترددان على المكان بشكل متكرر. عند هذه النقطة بدأت الصورة تتضح، وبدأت التحريات تحاصر مقدم البلاغ شيئًا فشيئًا، قبل أن تكشف المفاجأة: صاحب البلاغ نفسه شريك في الجريمة. ليس وحده بل شاركته فيها والدة الطفلة وزوجته. ثلاثتهم شكلوا دائرة مغلقة حول ضحية صغيرة، انتهت حياتها داخل شقة منعزلة دون أن يسمع أحد صراخها أو يعلم باختفائها. القصة السوداء بتضييق الخناق عليه، اعترف المتهم الرئيسي بتفاصيل الجريمة. قال إن الطفلة كانت تقيم مع والدتها في شقة بمنطقة صفط اللبن، وإن الأم كانت تلجأ إليه من وقت لآخر بحجة تأديب الطفلة؛ بسبب سلوكيات اعتبرتها غير مقبولة. أوضح الثلاثة أنهم اكتشفوا أن الطفلة كانت تتواصل هاتفيًا مع أطفال من عمرها، وتتابع محتويات غير لائقة عبر الهاتف، فقرروا عقابها لكن التأديب تحول إلى اعتداء وحشي متكرر ثم إلى ضرب مبرح أودى بحياتها في لحظة واحدة. بعد موتها، انتاب الثلاثة ذعر شديد، فقرروا إخفاء الجثمان. وضعت الأم الجثة داخل شنطة سفر كبيرة، وساعدها المتهمان الآخران على نقلها من شقتها إلى شقة الرجل المغلقة في شارع آخر. وهناك، أخرجوا الجثة من الشنطة، ووضعوها داخل برميل بلاستيكي، وغطّوها بطبقة سميكة من الفوم لإخفاء الرائحة، ثم أغلقوا الشقة بإحكام وكأن شيئًا لم يحدث. لماذا البلاغ الآن؟ مرت سبعة أشهر كاملة دون أن يلفت اختفاء الطفلة انتباه أحد. الأم أخفت كل ما يتعلق بها، وانتقلت بين أماكن مختلفة، والمتهم الرئيسي كان واثقًا من أن الشقة المغلقة لن يدخلها أحد. إلى أن جاء يوم الاتصال الهاتفي اليوم الذي لاحظ فيه الجيران وجود السلم الخشبي على سطح العقار. هنا، شعر المتهم بالخطر، وبدأ يتخيل احتمال اكتشاف الجثة. فكر سريعًا وقرر أن يتقدم ببلاغه الشهير، مدعيًا أنه تفاجأ بوجود الجثة، ليُلصق التهمة بابن شقيقته المحبوس أو بأي شخص مجهول تسلل عبر السلم لكن تضارب أقواله ثم التحقيقات الفنية، كل ذلك أسقط القناع في أقل من 24 ساعة. النهاية ألقت أجهزة الأمن القبض على المتهمين الثلاثة وهم: والدة الطفلة، صاحب البلاغ وزوجته وأحيلوا للنيابة العامة التي تولت التحقيق، خاصة بعد تطابق الأدلة مع اعترافاتهم التفصيلية. جريمة هزت صفط اللبن ليس فقط لبشاعتها، بل لأنها جاءت من أقرب الناس إلى الضحية، من كان يفترض أن يحميها هو من دفنها. وهكذا، وبعد 24 ساعة فقط من التحقيق، سقطت الأقنعة. ثلاثة متهمين، طفلة بريئة، سبعة أشهر من الصمت وبرميل واحد كشف الحقيقة.</t>
  </si>
  <si>
    <t>https://www.masrawy.com/news/news_cases/details/2025/11/14/2890437/-%D8%AC%D8%B1%D9%8A%D9%85%D8%A9-%D8%B5%D9%81%D8%B7-%D8%A7%D9%84%D9%84%D8%A8%D9%86-%D8%A7%D9%84%D9%85%D8%B1%D8%B9%D8%A8%D8%A9-%D8%AD%D9%83%D8%A7%D9%8A%D8%A9-%D8%B7%D9%81%D9%84%D8%A9-%D9%82%D8%AA%D9%84%D8%AA%D9%87%D8%A7-%D8%A3%D9%85%D9%87%D8%A7-%D9%88%D8%AF%D9%81%D9%86%D8%AA%D9%87%D8%A7-%D9%81%D9%8A-%D8%A8%D8%B1%D9%85%D9%8A%D9%84-%D8%A7%D9%84%D9%81%D9%88%D9%85</t>
  </si>
  <si>
    <t>منزل الجدة</t>
  </si>
  <si>
    <t>نقاش متهم بهتك عرض الطفلة ابن شقيقته بفاقوس</t>
  </si>
  <si>
    <t>اغتصاب وحمل سفاحا</t>
  </si>
  <si>
    <t>منتهزا كونها بمفردها، هتك عرضها ومعاشرتها حتى حملت منه</t>
  </si>
  <si>
    <t>ابنة الأخت</t>
  </si>
  <si>
    <t>الخال</t>
  </si>
  <si>
    <t>بلاغ من الأم</t>
  </si>
  <si>
    <t>https://akhbarelyom.com/news/newdetails/4741913/1/%D8%B4%D9%82%D9%8A%D9%82%D8%AA%D9%87-%D8%A7%D9%84%D8%B7%D9%81%D9%84%D8%A9</t>
  </si>
  <si>
    <t>بعد حفلة تعذيب.. القصة الكاملة لمقتل قاصر على يد والدها بالمطرية</t>
  </si>
  <si>
    <t>وصلة تعذيب ثم إلقاءها من أعلى العقار لإدعاء سقوطها سهوا - كدمات وسحجات وجروح وآثار حرق</t>
  </si>
  <si>
    <t>والد الطفلة دائم التعدي عليها بالضرب والتعذيب هي ووالدتها</t>
  </si>
  <si>
    <t xml:space="preserve">تم ادعاء سقوطها أثناء لهوها من أعلى المنزل، تم نقل الجثة إلى مستشفى المطرية التعليمي </t>
  </si>
  <si>
    <t>لم يعد من الدهشة والغرابة أن نرى جريمة قتل أب لنجله، ولكن مثل كل شىء يدخل حيز التطور فإن الجريمة أيضا تدخل هذا الحيز، فهى مرتبطة بظروف ومستجدات تطرأ على الواقع المؤلم. جريمة قتل شهدتها منطقة المطرية عندما أقدم شخص على التخلص من ابنته بمنطقة المطرية بعد وصلة تعذيب وادَّعى أمام أهالى المنطقة والأجهزة الأمنية أن ابنته سقطت أثناء لهوها بالمنزل، ليكذب رجال الأمن روايته ويثبتوا تورطه في قتل ابنته. «وقعت لوحدها» بهذه الكلمات ردد الأب محاولاً خداع الحضور بأن ابنته سقطت بدون تدخل منه لتكذب الأجهزة الأمنية روايته ويتبين أنه المتهم الأول في الجريمة. تقرير الطب الشرعي وتبين من تقرير الطب الشرعي أن الطفلة توفيت نتيجة سقوطها من علو، وأن شخصا ما ألقى بها، وعقب سماع أقوال الجيران أكدوا أن والد الطفلة دائم التعدي عليها بالضرب والتعذيب هي ووالدتها، وصرحتِ النيابة العامة بدفن الفتاة. كانت الأجهزة الأمنية بمديرية أمن القاهرة تلقت بلاغًا من مستشفى المطرية التعليمي يفيد بوصول جثمان طفلة تبلغ من العمر 13. انتقلت الجهات المختصة وتبين بالفحص والمعاينة وجود جثة لطفلة وبها إصابات عبارة عن كدمات وسحجات وجروح وآثار حرق. الأب وراء ارتكاب الجريمة وبعمل التحريات وسؤال شهود العيان وأم الطفلة تبين أن وراء ارتكاب الواقعة والد الطفلة وأنه دائم التعدي على طفلته وزوجته وتم تحرير محضر بالواقعة. حبس الأب قررت نيابة القاهرة حبس الأب المتهم بتعذيب ابنته حتى الموت وإلقائها من أعلى عقار في منطقة المطرية 4 أيام على ذمة التحقيقات بعد اعترافه بجريمته.</t>
  </si>
  <si>
    <t>https://www.elaosboa.com/1362476/#goog_rewarded</t>
  </si>
  <si>
    <t>السلام ثان</t>
  </si>
  <si>
    <t>اغتصاب أب لابنته بمدينة السلام</t>
  </si>
  <si>
    <t>هتك عرض تسبب في تهتك بالرحم</t>
  </si>
  <si>
    <t>بلاغ من الزوجة بعد شكوى ابنتها من ألم في مناطق حساسة وعرضها على طبيب</t>
  </si>
  <si>
    <t>أمرت النيابة العامة بحبس عاطل 4 أيام على ذمة التحقيقات لاتهامه باغتصاب ابنته بمنطقة مدينة السلام ، كما أمرت بعرض المجني عليها على الطب الشرعي للتأكد من عذريتها، وكلفت المباحث الجنائية بسرعة إجراء التحريات اللازمة حول الواقعة. كشفت تحقيقات النيابة العامة بالقاهرة، أن سيدة اتهمت زوجها باغتصاب ابنتها الطفلة حال غيابها عن المنزل، مشيرة إلى أن ابنتها كات تخشى أن تخبرها بما يحدث خوفًا من والدها الذي هددها. وقالت الأم أمام النيابة العامة إنها تفاجأت بأن ابنتها تشكو من ألم في مناطق حساسة حيث قامت بعرضها على طبيب وتبين أن الطفلة تعرضت لهتك عرض تسبب في تهتك بالرحم. وكانت البداية عندما تلقي قسم شرطة السلام ثاني بلاغا من ربة منزل يفيد باتهام زوجة لزوجها باغتصاب ابنتهما التي تبلغ من العمر 13 عامًا وبإجراء التحريات اللازمة تم التأكد من صحة الواقعة فتم إعداد الأكمنة وضبط المتهم الذى اعترف بارتكاب الواقعة، وتحرر محضر بالواقعة، وتولت النيابة التحقيقات.</t>
  </si>
  <si>
    <t>https://www.almasryalyoum.com/news/details/3232203</t>
  </si>
  <si>
    <t>واقعها الأب بغير رضاها</t>
  </si>
  <si>
    <t>في 19-11-2025 أولى جلسات المحاكمة أمام محكمة جنايات الجيزة</t>
  </si>
  <si>
    <t>https://www.elbalad.news/6772263</t>
  </si>
  <si>
    <t>سيدي جابر</t>
  </si>
  <si>
    <t>"تعالي نلعب لعبة الدكتور".. الأب قدم ابنته لأصدقائه على "فراش الكيف" بسيدي جابر</t>
  </si>
  <si>
    <t>كان يتم تحسس مواطن عفتها من قبل أصدقاء الأب والاعتداء الجنسي عليها وقام الأب بتهديدها بالقتل إذا أخبرت أي شخص بما حدث</t>
  </si>
  <si>
    <t>انفصل الأبوان واختارت الطفلة الذهاب إلى شقة والدها للعيش معه في أحد الأحياء الشعبية بسيدي جابر، وقد كانت هناك سهرات للأب مع أصدقاءه ونساء يتراقصون ويدخنون الشيشة داخل المنزل</t>
  </si>
  <si>
    <t>أخبرت الأم والتي ذهبت لإبلاغ قسم شرطة سيدي جابر</t>
  </si>
  <si>
    <t>رقم 9272 لسنة 2024 جنايات سيدي جابر</t>
  </si>
  <si>
    <t>في 26-12-2024 حكمت محكمة جنايات الإسكندرية بالسجن المشدد 15 سنة للمتهمين</t>
  </si>
  <si>
    <t>احتدم الخلاف بين "فني التحاليل" وزوجته، ووقع الطلاق ليذهب كل منهما في طريق منفصل عن الآخر، ولكن بقي شيء واحد يربطهما ويجمع اسميهما معًا إلى الأبد وهو طفلتهما صاحبة الـ 15 ربيعًا. اختارت الطفلة الذهاب إلى شقة والدها للعيش معه في أحد الأحياء الشعبية بسيدي جابر، تاركة والدتها، ظنًا منها أنها ستجد لدى أبيها الملاذ الأمن والسند القوي الحامي لها من مصاعب الحياة، وهو ما تحقق إذ ترفق بها في مستهل إقامتها معه. جنح الليل Error loading media Copy video url Play / Pause Mute / Unmute Report a problem Language Share Vidverto Player وفي ليلة ظلماء، وتحت جنح الليل، فوجئت الطفلة بصخب وضجيج في صالة المنزل، فتحت باب غرفتها لتجد أبيها ومعه أشخاص مجهولون يدخنون "الشيشة" وتتراقص أمامهم سيدات على وقع الموسيقى لا تعرفهن. تكررت السهرات وزاد تردد الرجال والسيدات على منزل الأب، وفي كل مرة كانت الطفلة تغلق باب غرفتها عليها، لا تكترث بما يحدث في الخارج، حتى فوجئت برفقاء السوء من أصدقاء والدها يدخلون عليها غرفتها رغم وجود والدها. لعبة الطبيب من بين هؤلاء سائق يدعى "م.ح" والذي دخل غرفتها عدة مرات مدعيًا أنها سيلعب معها لعبة "الطبيب والمريض"، وتبادلا الأدوار في اللعبة، حتى استطالت يده مواطن عفتها. "في إحدى المرات حسر صديق والدها عنها ملابسها وانتهك حرمة جسدها الصغير حتى أفقدها غشاء بكارتها فتبددت عذريتها وتهدمت طفولتها"، هكذا وصفت أوراق التحقيقات ما تعرضت له الطفلة من اعتداء جنسي. اغتصاب متكرر دأب أصدقاء الأب، بينهم السائق المذكور، على الدلوف لغرفة الطفلة وتحسس مواطن عفتها وتناوبوا الاعتداء عليها جنسيًا دون رضاها في أيام متعاقبة بفاصل زمني قليل. ورغم أن الأب كان يشهد في كل مرة هذا الجرم الذي تتعرض له طفلته، لجأت الصغيرة إليه وأخبرته بما يحدث لها ملتمسة منه نجدتها إلا أنه توعدها بإزهاق روحها إن قصت أو أخبرت أي شخص بما حدث لها. لم تستوعب الصغيرة أن هذا من كانت تناديه طيلة سنوات عمرها القليلة بـ "بابا"، واستطاعت الاتصال بوالدتها وأخبرتها بما تعرضت له، لتهرع الأم وطفلتها إلى قسم شرطة سيدي جابر ليحررا محضرَا بالواقعة. جُرم أقبح وتوصلت التحريات السرية لصحة الواقعة وصحة ما ذكرته المجني عليها ووالدتها، إذ تبين أن المتهم وآخرون مجهولون تعدوا على المجني عليها جنسياً مررًا دون رضاها. واستغل المتهم علاقة الصداقة التي تربطه بوالدها وصغر سنها، فدلف تحت ناظري الأخير إلى حجرتها وزعم ملاعبتها، فتحسس مواطن عفتها مرات متعاقبة بينها فاصل زمني حتى ألف ما سبق. وبحسب التحقيقات، مضى المتهم نحو جرم أقبح، فأتاها من دبر مرارًا وواقعها من قُبل تكرارًا فاضًا غشاء بكارتها كرهًا عنها، غير ملتفت باستغاثتها، فحبس أنفاسها داخل جسدها الواهن بين يديه محكمًا السيطرة عليها حتى نال مقصده منها. سقوط الجاني ألقي القبض على المتهم والأب والذي حاول اختلاق رواية مغايرة للحقيقة لدفع الاتهام عن نفسه، مؤكدًا أنه لا يتسنى له تعريض كريمته للإيذاء أو الاستغلال في أعمال مخلة-على خلاف الحقيقة. وبإجراء العرض القانوني للمتهم الأول على الطفلة المجني عليه أقرت بأنه وآخرين مجهولين هم مرتكبي الواقعة، فيما أدلى الأب خلال التحقيقات بأسماء أشخاص من بينهم المتهم الأول ترددوا على منزله من مرتكبي الواقعة. الطب الشرعي ثبت بالاطلاع على تقرير أخصائي خط نجدة الطفل اتفاق أقوال المجني عليها، مواليد 2008 والتي لم تبلغ من العمر 18 عامًا، ووالدتها وما شهدت به بتحقيقات النيابة العامة ما تعرضت له الطفلة، المجني عليها من اعتداء جنسي. وجاء في تقرير الطب الشرعي بعد توقيع الكشف الطبي على الطفلة أنها مفضوضة البكارة وثيب منذ قديم ومتكررة الاستعمال من قبل ومن دبر ولا يوجد ما يتنافى مع إمكانية حدوث الواقعة وفق التصوير الوارد على لسان المذكورة. مقاطع مصورة وقدمت والدة المجني عليها للنيابة العامة وحدة تخزين تحوي مقاطع مصورة يظهر خلالها والد المجني عليها عاريًا أمام مرآة ويصور نفسه ويتحدث إلى سيدة أخرى، ووجود محادثات جنسية له مع سيدات أخريات. وقررت النيابة العامة إحالة السائق المتهم والأب إلى الدائرة الأولي بمحكمة جنايات الإسكندرية والتي قضت بمعاقبتهما بالسجن المشدد لمدة 15 سنة، لاتهام الأول بالتعدي جنسيًا على ابنة الثاني بموافقته والتستر عليه. صدر الحكم في القضية التي حملت رقم 9272 لسنة 2024 جنايات قسم شرطة سيدي جابر برئاسة المستشار محمود عيسى سراج الدين، رئيس المحكمة، وبعضوية كل من المستشار تامر ثروت شاهين، والمستشار محمد لبيب دميس، والمستشار عبد العاطي إبراهيم صالح.</t>
  </si>
  <si>
    <t>https://www.masrawy.com/news/news_regions/details/2024/12/26/2698095/-%D8%AA%D8%B9%D8%A7%D9%84%D9%8A-%D9%86%D9%84%D8%B9%D8%A8-%D9%84%D8%B9%D8%A8%D8%A9-%D8%A7%D9%84%D8%AF%D9%83%D8%AA%D9%88%D8%B1-%D8%A7%D9%84%D8%A3%D8%A8-%D9%82%D8%AF%D9%85-%D8%A7%D8%A8%D9%86%D8%AA%D9%87-%D9%84%D8%A3%D8%B5%D8%AF%D9%82%D8%A7%D8%A6%D9%87-%D8%B9%D9%84%D9%89-%D9%81%D8%B1%D8%A7%D8%B4-%D8%A7%D9%84%D9%83%D9%8A%D9%81-%D8%A8%D8%A7%D9%84%D8%A5%D8%B3%D9%83%D9%86%D8%AF%D8%B1%D9%8A%D8%A9</t>
  </si>
  <si>
    <t>يقتل زوجته ويحتجز طفلتها يومين دون طعام فى الإسماعيلية</t>
  </si>
  <si>
    <t>تعذيب</t>
  </si>
  <si>
    <t>حبسها مع أمها القتيلة بدون طعام أو شراب لمدة يومين</t>
  </si>
  <si>
    <t>متزوجة قبل 4 شهور - كانت مطلقة ولديها طفل وطفلة من طليقها</t>
  </si>
  <si>
    <t>أغلق الجانى الباب على الأم القتيلة «زوجته»، وطفلتها، ابنة الثلاث سنوات، من دون طعام أو شراب حتى كادت تلحق بأمها، ثم ارتدى ملابسه وسرق ذهبها وخرج - اكتشف الجيران الجريمة بعد يومين</t>
  </si>
  <si>
    <t>كان مقتل ابنتها ياسمين، 33 سنة، على يد زوجها، الذي حبسها في الغرفة وطعنها بسكين، قبل أن يخنقها ليتأكد من وفاتها، هو حديث الشارع، ليس في محافظة الإسماعيلية فحسب، بل في مصر كلها، خاصة وقد أغلق الجانى الباب على الأم القتيلة «زوجته»، وطفلتها، ابنة الثلاث سنوات، من دون طعام أو شراب حتى كادت تلحق بأمها لولا عناية الله بها. تقول والدة الضحية وهى تبكى: «لا أدرى ماذا فعلت ابنتى لتلقى حتفها على يد زوجها!.. ياسمين كانت طيبة، أحبها جيرانها لحسن أخلاقها وطيبتها»، مضيفة: «عندما نقلناها لمثواها الأخير، كانت السيارات خلفها أشبه بزفة عروس». تقطع الأم حديثها وتعاود البكاء مرددة: «حرمنى منها ومن دخلتها علىّ، كانت بارة بى وتزورنى كل خميس، ولو لاحظت أي أثر للضرب والتعذيب على جسمها نتيجة مشاجراته معها، كنت أسأله فيرد زوجها هي نسمة لا تخطئ وأنا السبب.. أسأله لماذا تضربها؟، فيقول: هي أميرة ولا أدرى لماذا أفعل معها ذلك!».comالبداية، وفق الأم: «عندما تزوجها منذ أربعة أشهر، وكانت مطلقة ولديها طفلة وطفل من طليقها، وتعيش معى، التقاها مصادفة في القطار وأعجب بها، ثم تقدم لخطبتها، وعلمنا أنه محترم ومنطو على نفسه».. تستكمل والدة الضحية: «هواجس العودة لزوجها السابق سيطرت عليه، رغم تأكيدها له أنه تحبه وستكمل حياتها معه بكل إخلاص وصدق، ولأنه كان كثير الشك، فوجئت باتصالها قبل 20 يوما تطلب منى التوجه إليها لنأخذها بعدما تعدى عليها زوجها بالضرب مجددا، وحبسها داخل غرفة النوم وأغلق عليها بالمفتاح ليمنعها من الذهاب إلى منزلنا، وانتقلنا إليها وعرفنا أن السبب تافه، وأنه يستفزها بمسح أرقامنا وكل الأرقام على هاتفها، وعندما سألناه عن السبب قال: (هو كده)، ولما كشفت عن ساقيها وجدنا آثار التعذيب بهما، وفى النهاية صالحناهما وغادرنا المكان». يوم الجمعة من الأسبوع الماضى، أخذها- وفق رواية الأم المكلومة- و«كأنه ينوى قتلها، حيث ارتكب جريمته وخنقها وسدد لها عدة طعنات متفرقة في جسدها وتركها غارقة في دمائها، ثم ارتدى ملابسه وإتشيك وخرج كأنه لم يرتكب جريمة!!».. تتابع وهى تستعيد اليوم المشؤوم: «فى هذا اليوم، أخذ ابنتى وطفلتها وابنته من زوجته الأولى، وكانوا كلهم عندى هي والبنات، أعطيتها خضارا ومشيوا.. وعقب عودتها للمنزل، وجدت رنة لم تكتمل من هاتف ابنتى، ثم تلتها رنة واتصال هاتفى من هاتف زوجها، سألته عن حالها، فأخبرنى بأنهم متخانقين، ولكنه هيراضيها ويصالحها، وفى الحقيقة كان الوقت ده قتلها». تستكمل أم الضحية: «يوم السبت قررت أزورها وأطمن عليها، لكن ضغطى ارتفع، فأجلت الزيارة ليوم الاثنين أنا وشقيقها، وإذا بى أجد الشارع كله متشحا بالسواد، ولم أستوعب شيئًا إلا عندما صعدت شقتها ووجدت باب الشقة مفتوحا وضابط شرطة، سألته عن سر وجوده فقال: بنتك في المستشفى يا حاجة ادعى لها بالرحمة.. شدى حيلك» ولم أشعر بنفسى فسقطت مغشيا علىَّ». تتابع: «عرفت بعد ذلك في قسم الشرطة أنه سرق ذهبها وبطاقتها الشخصية وتركها مجهولة الهوية وأغلق عليها وعلى طفلته وابنته الباب وفر هاربا.. أخذ كل شىء يثبت أن لابنتى أهلا، وأرسل شقيقته لتصطحب ابنته التي كانت تربيها مع ابنتها، وترك حفيدتى بمفردها يومين بدون طعام، طفلة صغيرة مع أمها القتيلة لا حول لهما ولا قوة». يوم اكتشاف الجيران الجريمة وجدوا والده يراقب الوضع حول المنزل، شخص ملتح كنا نظنه شيخا وهو لا يعرف عن التدين شيئًا، فشك به الجيران، وكسروا معه باب الشقة، ولما دخلوا وجدوا ابنتى غارقة في دمائها مقتولة، وعندما سألوه عن أهلها أنكر معرفته بنا، رغم أنه حضر قراءة الفاتحة والشبكة وكتب الكتاب والفرح وجاء إلى منزلنا أكثر من مرة. امتنعنا عن إقامة عزاء لياسمين إلى أن يقتص القاضى من المجرم ويقضى بإعدامه، وقتها سنقيم العزاء، مضيفة: «أريد حق ابنتى، فالنار تتأجج في صدرى.. وأطالب بإعدامه مثلما حرم ابنتى من شبابها وحرم أولادها منها».</t>
  </si>
  <si>
    <t>https://www.almasryalyoum.com/news/details/3029831</t>
  </si>
  <si>
    <t>أطفيح</t>
  </si>
  <si>
    <t>مصرع طفلة وإصابة شقيقها على يد والدهما في أطفيح</t>
  </si>
  <si>
    <t>الضرب المبرح - كدمات وسحجات متفرقة وحروق بالفخذين (كي بالنيران)</t>
  </si>
  <si>
    <t xml:space="preserve">الطفلة تتبول لا إراديا وكثرة بكاء نجله </t>
  </si>
  <si>
    <t>الأب - 40 سنة - عامل</t>
  </si>
  <si>
    <t>الأب لديه معلومات جنائية وكان دائم الاعتداء على طفليه بالضرب المبرح، الأم تركت المنزل منذ فترة بسبب خلافات بينهما</t>
  </si>
  <si>
    <t>شهدت منطقة أطفيح بمحافظة الجيزة جريمة مأساوية، حيث لقيت طفلة مصرعها وأصيب شقيقها الصغير بعد تعدٍّ عليهما بالضرب من قبل والدهما، وتم تحرير محضر بالواقعة وأخطرت النيابة العامة للتحقيق. وتلقى اللواء محمد مجدي أبو شميلة، مساعد وزير الداخلية لأمن الجيزة، إخطارًا من اللواء هاني شعراوي، نائب مدير الإدارة العامة للمباحث، يفيد بمصرع طفلة تبلغ من العمر 3 سنوات، وإصابة شقيقها البالغ من العمر عامين، إثر اعتداء والدهما عليهما بالضرب المبرح. وعلى الفور، أمر العميد محمد الصغير، رئيس قطاع الجنوب، بسرعة انتقال رجال المباحث إلى موقع الحادث، وبالانتقال والفحص، تبين أن الطفلة توفيت متأثرة بإصابتها بسحجات وكدمات متفرقة بالجسم وحروق بالفخذين، بينما أصيب شقيقها بكدمات وسحجات متفرقة نتيجة اعتداء والدهما عليهما. وكشفت التحريات أن المتهم، ويعمل عاملًا 40 عامًا، سبق اتهامه في عدد من القضايا، وأنه كان دائم الاعتداء على طفليه بالضرب المبرح. تم القبض على المتهم، وبمواجهته اعترف بارتكاب الجريمة، مبررًا فعلته بأن الطفلة تبولت لا إراديًا، وأنه اعتدى عليهما بسبب كثرة بكاء نجله المصاب، موضحًا أن زوجته كانت قد تركت المنزل منذ فترة بسبب خلافات بينهما. وأمرت النيابة العامة بحبس المتهم 4 أيام على ذمة التحقيقات، وصرّحت بدفن جثمان الطفلة عقب انتهاء تقرير الطب الشرعي.</t>
  </si>
  <si>
    <t>https://www.elwatannews.com/news/details/8156390</t>
  </si>
  <si>
    <t>https://gate.ahram.org.eg/News/5305965.aspx</t>
  </si>
  <si>
    <t>داخل كيس قمامة أمام شقة</t>
  </si>
  <si>
    <t>أم بلا قلب.. صديقتها قتلت ابنتها فساعدتها للتخلص من الجثة ببولاق الدكرو</t>
  </si>
  <si>
    <t>يوم الجريمة تركت الأم طفلها بصحبة صديقتها التى انهالت عليها بالضرب، حتى لقيت الطفلة مصرعها، وعندما عادت الأم وجدت ابنتها ميتة، فتم التخلص منها في كيس قمامة أمام شقة</t>
  </si>
  <si>
    <t>الطفلة جاءت نتيجة علاقة غير شرعية مع شخص مجهول</t>
  </si>
  <si>
    <t>الأم، صديقتها</t>
  </si>
  <si>
    <t>تمكن رجال الأمن بالجيزة من كشف غموض العثور على جثة طفلة داخل كيس قمامة أمام شقة بمنطقة بولاق الدكرور، حيث تبين أن وراء ارتكاب الجريمة صديقة والدة الطفلة. وكان الرائد أيمن السكورى رئيس مباحث بولاق الدكرور، قد تلقى بلاغا بالواقعة وفور إخطار اللواء علاء فتحى مدير الإدارة العامة لمباحث الجيزة، أمر بتوجيه رجال الأمن إلى مكان البلاغ وتبين أن جثة طفلة (3 سنوات)، حيث قررت السيدة المقيمة بالشقة أمام اللواء هانى شعراوى نائب مدير الإدارة العامة لمباحث الجيزة، أنها تلقت مكالمة تليفونية من صديقة ابنتها أخبرتها خلالها بفتح الباب والنظر فى كيس بلاستيكي ملقى أمام الباب وعندما فتحته وجدت جثة الصغيرة. ومن خلال التحريات التى أشرف عليها العميد عمرو حجازى رئيس مباحث قطاع الغرب، تبين أن الطفلة جاءت نتيجة علاقة غير شرعية مع شخص مجهول. ويوم الجريمة تركت الأم طفلها بصحبة صديقتها التى انهالت عليها بالضرب، حتى لقيت الطفلة مصرعها، وعندما عادت الأم وجدت ابنتها ميتة، وبدلا من الإبلاغ ضد قاتلة ابنتها، قررت التخلص من الجثة أمام شقة والدة الصديقة وتمكن رجال الأمن من القبض على المتهمتين وأحيلتا إلى النيابة.</t>
  </si>
  <si>
    <t>https://gate.ahram.org.eg/daily/News/205416/38/1000165/%D8%AD%D9%88%D8%A7%D8%AF%D8%AB/%D8%A3%D9%85-%D8%A8%D9%84%D8%A7-%D9%82%D9%84%D8%A8-%D8%B5%D8%AF%D9%8A%D9%82%D8%AA%D9%87%D8%A7-%D9%82%D8%AA%D9%84%D8%AA-%D8%A7%D8%A8%D9%86%D8%AA%D9%87%D8%A7-%D9%81%D8%B3%D8%A7%D8%B9%D8%AF%D8%AA%D9%87%D8%A7-%D9%84%D9%84%D8%AA%D8%AE%D9%84%D8%B5-%D9%85.aspx</t>
  </si>
  <si>
    <t>أمن الجيزة يكشف غموض العثور على جثة طفلة في الهرم</t>
  </si>
  <si>
    <t>التعدي عليها بالضرب حتى الوفاة ثم التخلص من الجثة</t>
  </si>
  <si>
    <t>تبولها على نفسها</t>
  </si>
  <si>
    <t>الأم ربة منزل ، وصديقها</t>
  </si>
  <si>
    <t>تم القبض على المتهمين</t>
  </si>
  <si>
    <t>تمكن رجال المباحث بمديرية أمن الجيزة، من ضبط ربة منزل وصديقها، لاتهامهما بقتل طفلة ابنة المتهمة بمنطقة الهرم، حيث اعتديا عليها بالضرب لتبولها على نفسها، وتحرر محضر بالواقعة، لتباشر النيابة التحقيق. Error loading media Copy video url Play / Pause Mute / Unmute Report a problem Language Share Vidverto Player ورد بلاغ لمديرية أمن الجيزة، يفيد العثور على جثة طفلة تبلغ من العمر ما يقرب من 4 سنوات، بمنطقة الهرم، انتقل رجال المباحث لمكان البلاغ، وعثر على جثة الطفلة بها آثار اعتداء. وتوصلت تحريات المقدم مصطفى الدكر رئيس مباحث قسم شرطة الهرم، أن والدة الطفلة وصديقها وراء ارتكاب الجريمة، حيث اعتديا عليها بالضرب حتى فارقت الحياة، لتبول الضحية على نفسها. ألقى رجال المباحث القبض على المتهمين، وتم اتخاذ الإجراءات القانونية اللازمة حيالهما، وتولت النيابة المختصة التحقيق.</t>
  </si>
  <si>
    <t>https://www.youm7.com/story/2024/12/16/%D8%A3%D9%85%D9%86-%D8%A7%D9%84%D8%AC%D9%8A%D8%B2%D8%A9-%D9%8A%D9%83%D8%B4%D9%81-%D8%BA%D9%85%D9%88%D8%B6-%D8%A7%D9%84%D8%B9%D8%AB%D9%88%D8%B1-%D8%B9%D9%84%D9%89-%D8%AC%D8%AB%D8%A9-%D8%B7%D9%81%D9%84%D8%A9-%D9%81%D9%8A-%D8%A7%D9%84%D9%87%D8%B1%D9%85/6813118</t>
  </si>
  <si>
    <t>مصرع طفلة وإصابة شقيقتها على يد والدتهما وزوجها في بني سويف</t>
  </si>
  <si>
    <t>الأم، زوج الأم ربيع - عامل</t>
  </si>
  <si>
    <t>كانت الأم قد انفصلت عن زوجها "والد الطفلتين" بعد مرضه، وتزوجت بعامل يدعى "ربيع"، بعد علاقة حب بينهما، وانتقلت للعيش معه، ورفقتها الطفلتين، اللتين حرمتا من رؤية والدهما، اعتياد زوج الأم على مساعدتها الاعتداء بالضرب على الطفلتين بمساعدة زوجها</t>
  </si>
  <si>
    <t>شهدت قرية باروط التابعة لمركز بني سويف مصرع طفلة صغيرة على يد والدتها وزوجها؛ إثر الاعتداء عليها بالضرب المبرح والذي أدى إلى موتها. وسادت حالة من الحزن والصدمة بين الأهالي بمحافظة بني سويف بعد مصرع طفلة صغيرة وإصابة شقيقتها الصغرى بقرية باروط، على يد والدتهن وزوجها؛ إثر الاعتداء على الطفلتين ضربًا حتى لفظت إحداهن أنفاسها بينما أصيبت الشقيقة الصغرى بإصابات مختلفة، وتم نقلها إلى المستشفى. وكشفت تحريات المباحث الأولية التي قام بها المقدم أشرف الخولي رئيس مباحث قسم شرطة مركز بني سويف، تحت إشراف اللواء منصور الدغيدي مدير إدارة البحث الجنائي بالمديرية، عن أسباب مقتل طفلة صغيرة بقرية باروط في ظروف غامضة داخل منزلها، وإصابة شقيقتها الصغرى بإصابات مختلفة، وتم نقلها إلى المستشفى لتلقي العلاج اللازم لها. وتبين مقتل الطفلة وإصابة شقيقتها في واقعة تعدي بالضرب نفذتها أمهما بمساعدة زوجها في قرية باروط التابعة لمركز بني سويف، واعتياد زوج الأم على مساعدتها الاعتداء بالضرب على الطفلتين البالغتين "9 - 4 أعوام". وفي يوم الواقعة، ساعدت الأم، زوجها في ضرب الطفلتين حتى لفظت الأولى أنفاسها، بينما أصيبت الشقيقة الصغرى، التي سمعت الأم تنهر شقيقتها بينما كان يعتديا عليها بالضرب قائلين لها: "لو طلع ليكي صوت هكمل عليكي". وكانت الأم قد انفصلت عن زوجها "والد الطفلتين" بعد مرضه، وتزوجت بعامل يدعى "ربيع"، بعد علاقة حب بينهما، وانتقلت للعيش معه داخل شقة بقرية باروط التابعة لمركز بني سويف، ورفقتها الطفلتين، اللتين حرمتا من رؤية والدهما. وتم نقل جثة الطفلة المتوفية إلى مشرحة المستشفى التخصصي، والاستماع إلى شهادة الطفلة الصغرى، التي قالت في التحقيقات: "إن زوج أمي موت أختي وكان هيموتني". وتم وضع الطفلة الصغرى تحت الملاحظة لحين تحسن حالتها النفسية، وتمت إحالة الأم وزوجها المتهمين إلى النيابة للتحقيق، والكشف عن ملابسات الواقعة، وأسبابها. ومن جانبها أعلنت مديرية التضامن الاجتماعي في بني سويف، اليوم الأحد، تلقيها إخطارا بتعرض طفلة للتعذيب من قبل زوج الأم، ونقلها إلى مستشفى بني سويف التخصصي لتلقي العلاج اللازم. وانتقلت الدكتورة إنجي حسن وكيلة وزارة التضامن الاجتماعي ببني سويف إلى مستشفى بني سويف التخصصي لمتابعة حالة الطفلة، والتي دخلت في حالة نفسية سيئة بعد وفاة شقيقتها، مقدمة للطفلة التي تبلغ من العمر 4 سنوات الدعم المعنوي، حيث تم إعداد تقرير طبي وتقديمه للنيابة العامة تمهيدا لإيداعها بدور الرعاية. وتم تحرير المحضر اللازم، وتولت النيابة التحقيق التي طلبت تحريات المباحث وتقرير الطب الشرعي.</t>
  </si>
  <si>
    <t>https://www.shorouknews.com/news/view.aspx?cdate=28082023&amp;id=f56fcf54-de7c-49ca-ac93-6461bd425e6b</t>
  </si>
  <si>
    <t>البساتين</t>
  </si>
  <si>
    <t>أب بالبساتين يعذب طفلته حتى فقدت الوعي</t>
  </si>
  <si>
    <t>وصلة تعذيب وحلق شعرها على يد والدها - كدمات وحروق وجروح على جسدها</t>
  </si>
  <si>
    <t>الأب قهوجي</t>
  </si>
  <si>
    <t>في واقعة صادمة، تعرضت طفلة صغيرة لوصلة تعذيب وحلق شعرها على يد والدها بدعوى "تأديبها" في نطاق منطقة البساتين بمحافظة القاهرة. ووصلت الطفلة "5 أعوام" إلى المستشفى في حالة فقدان للوعي، حيث أبلغت إدارة المستشفى السلطات بحالة الطفلة ووجود آثار كدمات وحروق وجروح على جسدها، كما تم حلق شعر رأسها. تعنيف طفلة - تعبيرية تعنيف طفلة - تعبيرية عذبها والدها بدعوى "تأديبها" إلى ذلك، انتقلت السلطات إلى المستشفى، حيث تبين من المعاينة والتحريات التي أجرتها فرق المباحث في القاهرة، أن الفتاة الصغيرة تعاني من إصابات وحروق بجميع أنحاء جسدها، وتم إيداعها بقسم العناية المركزة لتلقي الرعاية الطبية اللازمة، كما تبين أن والدها "قهوجي" وراء إصاباتها البالغة. وبضبط الأب المتهم، اعترف بارتكاب الواقعة بغرض "تأديب" ابنته، وتم تحرير المحضر اللازم، وتولت النيابة العامة التحقيق.</t>
  </si>
  <si>
    <t>https://www.alarabiya.net/arab-and-world/egypt/2024/12/05/%D8%A8%D8%AF%D8%B9%D9%88%D9%89-%D8%AA%D8%A3%D8%AF%D9%8A%D8%A8%D9%87%D8%A7-%D8%A3%D8%A8-%D9%8A%D8%B9%D8%B0%D8%A8-%D8%B7%D9%81%D9%84%D8%AA%D9%87-%D9%88%D9%8A%D8%AD%D9%84%D9%82-%D8%B4%D8%B9%D8%B1%D9%87%D8%A7-%D9%81%D9%8A-%D9%85%D8%B5%D8%B1</t>
  </si>
  <si>
    <t>ضرب مبرح حتى الموت</t>
  </si>
  <si>
    <t>فيديو صادم | أب يضرب ابنته ويكبل يدها والداخلية تكشف التفاصيل</t>
  </si>
  <si>
    <t>التعدي بالضرب المبرح وتكبيل يدها</t>
  </si>
  <si>
    <t>تأديبها لتركها العمل رفقته - الأب لديه معلومات جنائية</t>
  </si>
  <si>
    <t>الأب - عامل خردة</t>
  </si>
  <si>
    <t>الأب لديه معلومات جنائية</t>
  </si>
  <si>
    <t>كشفت الأجهزة الأمنية بوزارة الداخلية ملابسات مقطع فيديو متداول على مواقع التواصل الاجتماعي، يظهر فيه قيام شخص بالتعدي بالضرب على طفلة وتكبيل يدها بمحافظة الشرقية. تمكنت الأجهزة الأمنية من تحديد وضبط المتهم، وهو عامل خردة له معلومات جنائية. وقالت الوزارة في بيان لها، إنه بمواجهته اعترف المتهم بقيامه بالتعدي على ابنته المشار إليها بقصد تأديبها لتركها العمل رفقته. تم اتخاذ الإجراءات القانونية اللازمة حيال الواقعة.</t>
  </si>
  <si>
    <t>https://www.masrawy.com/news/news_cases/details/2025/11/15/2891081/%D9%81%D9%8A%D8%AF%D9%8A%D9%88-%D8%B5%D8%A7%D8%AF%D9%85-%D8%A3%D8%A8-%D9%8A%D8%B6%D8%B1%D8%A8-%D8%A7%D8%A8%D9%86%D8%AA%D9%87-%D9%88%D9%8A%D9%83%D8%A8%D9%84-%D9%8A%D8%AF%D9%87%D8%A7-%D9%88%D8%A7%D9%84%D8%AF%D8%A7%D8%AE%D9%84%D9%8A%D8%A9-%D8%AA%D9%83%D8%B4%D9%81-%D8%A7%D9%84%D8%AA%D9%81%D8%A7%D8%B5%D9%8A%D9%84</t>
  </si>
  <si>
    <t>شهر يناير 2023</t>
  </si>
  <si>
    <t>إحالة المتهم بإنهاء حياة ابنته الرضيعة في البدرشين إلى الجنايات</t>
  </si>
  <si>
    <t>الضرب بالعصا حتى الموت - جُروح وكدمات برأسها وأماكن متفرقة من الجسد، وهبوط بعضلة القلب</t>
  </si>
  <si>
    <t>الأب عامل</t>
  </si>
  <si>
    <t>في 8-3-2023 تمت الإحالة للجنايات</t>
  </si>
  <si>
    <t>أحالت النيابة العامة في الجيزة، اليوم الأربعاء، المتهم بضرب ابنته الرضيعة حتى الموت لكثرة بكائها، في منطقة البدرشين، إلى محكمة الجنايات بعد إثبات جميع الأدلة علية ويتقدمها تقرير الطب الشرعي بشأن سبب الوفاة. وكانت البداية، بتلقى قسم شرطة البدرشين بلاغًا من مستشفى البدرشين العام بوصول طفلة عامان، مصابة جراء التعدي عليها وماتت، وبتكثيف التحريات تبين أن والدها وراء ارتكاب الجريمة، وضبطت أجهزة الأمن بـ مديرية أمن الجيزة، العامل بتهمة قتل ابنته بالضرب بعصا حتى لفظت أنفاسها الآخيرة متأثرة بالإصابات التي لحقت بها جراء الضرب بالقبض عليه، اعترف المتهم، أمام النيابة، بارتكابه للجريمة بسبب بكاء الطفلة المستمر، وورد تقرير مصلحة الطب الشرعي حول سبب وفاة المجني عليها بأنها نتجت عن إصابتها بجُروح وكدمات برأسها وأماكن متفرقة من الجسد، وهبوط بعضلة القلب وتوالت النيابة التحقيق.</t>
  </si>
  <si>
    <t>https://www.elaosboa.com/781858/</t>
  </si>
  <si>
    <t xml:space="preserve">أب يعذب طفلته حتى الموت في الغربية والأم تلقي جثتها بحقيبة في مجرى مائي </t>
  </si>
  <si>
    <t>الأب مدمن للمخدرات</t>
  </si>
  <si>
    <t>تم انتشال جثة الطفلة من المجري المائي ونقلها إلى مشرحة مستشفى المنشاوي العام</t>
  </si>
  <si>
    <t>https://www.dostor.org/4668485</t>
  </si>
  <si>
    <t>ترعة المريوطية</t>
  </si>
  <si>
    <t>سيدة أبو النمرس.. تخلصت من ابنيها التوأم في ترعة المريوطية</t>
  </si>
  <si>
    <t>ألقت الأم الطفلين في ترعة المريوطية</t>
  </si>
  <si>
    <t>الأم مريضة نفسيًا، إذ سبق وتلقت العلاج بمستشفى الأمراض النفسية والعصبية في العباسية</t>
  </si>
  <si>
    <t>احتمالية انتحار الأم</t>
  </si>
  <si>
    <t>منذ نحو 5 أيام على الأقل، وأجهزة الأمن في الجيزة لا تزال تبحث عن «سيدة» قالت التحريات إنها ألقت طفليها التوأم في ترعة المريوطية لتنهي حياتهما بطريقة مروعة، مرجحةً أن الأم أنهت حياتها بعد ارتكابها للجريمة. العثور علي جثتين في ظروف غامضة بترعة المريوطية في ظروف غامضة، عثرت الشرطة على جثة طفلة عمرها 10 سنوات، غارقة بترعة المريوطية بدائرة مركز شرطة أبو النمرس، لتجد جثة شقيقها التوأم عقب مرور 24 ساعة بذات المكان، وتزامن ذلك- وفق التحريات مع ورود بلاغ لأجهزة الأمن بتغيب امرأة وطفليها. وأفاد أشقاء الضحيتين في التحقيقات الأولية بأن والدتهم فاجأتهم قبل اختفائها بأن «التوأم» ذهبا عند ربنا- على حد قولهم، ومن حينها لم يعرفوا شيئًا عن والدتهم والصغيرين إلا عقب العثور على جثتيهما. ودلت التحريات على أن الأم مريضة نفسيًا، إذ سبق وتلقت العلاج بمستشفى الأمراض النفسية والعصبية في العباسية، وبتتبع خط سيرها من خلال كاميرات المراقبة اتضح اصطحابها الطفلين وإلقائها بهما في ترعة المريوطية لتنهي حياتهما على نحو مأساوي، وحتى الآن تواصل قوات الحماية المدنية جهودها للعثور على جثة أمهما في المياه، بعد ترجيح التحريات الأمنية بتخلصها من حياتها.</t>
  </si>
  <si>
    <t>https://www.almasryalyoum.com/news/details/3053430</t>
  </si>
  <si>
    <t>https://ahlmasrnews.com/news/cases-news/13219969/%D8%B3%D9%8A%D8%AF%D8%A9-%D8%AA%D9%82%D8%AA%D9%84-%D8%B7%D9%81%D9%84%D9%8A%D9%87%D8%A7-%D9%88%D8%AA%D9%86%D8%AA%D8%AD%D8%B1-%D9%81-%D8%A7%D9%84%D9%86%D9%8A%D9%84-%D8%A8%D8%A7%D9%84%D8%AC%D9%8A%D8%B2%D8%A9</t>
  </si>
  <si>
    <t>أب يغتصب ابنته تحت تأثير المخدرات بالمحلة</t>
  </si>
  <si>
    <t>اغتصاب تحت تأثير المخدرات</t>
  </si>
  <si>
    <t>في واقعة صادمة بقرية الهياتم التابعة لمركز المحلة الكبرى بمحافظة الغربية، أقدم رجل أربعيني على ارتكاب جريمة اغتصاب بحق نجلته الصغيرة تحت تأثير المخدرات، مما أثار غضب الأهالي. تلقى اللواء محمد عاصم، مدير مباحث الغربية، بلاغًا من شرطة النجدة يفيد بتعرض طفلة صغيرة للاغتصاب على يد والدها بعد تعاطيه المواد المخدرة. Nigeria the most popular African football team from 90s 00:00 Pause 00:22 / 01:20 Mute Fullscreen Copy video url Play / Pause Mute / Unmute Report a problem Language Share Vidverto Player تم تحرير محضر بالواقعة، وجارٍ اتخاذ الإجراءات القانونية اللازمة، بينما بدأت النيابة العامة التحقيقات العاجلة في الواقعة.</t>
  </si>
  <si>
    <t>https://www.dostor.org/5067386</t>
  </si>
  <si>
    <t>سمالوط</t>
  </si>
  <si>
    <t>حبس زوجة أب في سمالوط متهمة بتعذيب وقتل ابنة زوجها</t>
  </si>
  <si>
    <t>مستغلا كون الوالد خارج البلاد، وقامت بتعذيبها وقتلها</t>
  </si>
  <si>
    <t>لوجود خلافات مع الأب</t>
  </si>
  <si>
    <t>زوجة الأب - ربة منزل</t>
  </si>
  <si>
    <t>الاب كان مسافرا خارج البلاد</t>
  </si>
  <si>
    <t>قررت النيابة العامة بمركز سمالوط، تحت إشراف المستشار المحامي العام لنيابات شمال المنيا، صباح اليوم، حبس ربه منزل، على ذمة التحقيقات للتهمة المنسوبة إليها بقتل ابنة زوجها (طفلة)، داخل شقتها السكنية في مركز سمالوط. وكان اللواء حاتم حسن مساعد وزير الداخلية لأمن المنيا، تلقى إخطارا من اللواء حاتم ربيع مدير مباحث المديرية، يفيد بواقعة قتل طفلة بعد تعذيبها داخل شقة بمدينة سمالوط وتم القبض على المتهمة. وبانتقال الرائد محمد أبو العزايم رئيس مباحث المركز ومعاونه النقيب محمد غلاب إلى محل الواقعة لعمل التحريات الأولية تبين أن المتهمة هي زوجة والدها وأن والدها خارج البلاد وهي على خلاف بينها وبين والدها. وقررت النيابة العامة، أول أمس، عرض الطفلة على الطب الشرعي لإعمال الصفة التشريحية، حيث تم التشريح ثم التصريح بدفن الجثمان، وتحرر عن ذلك المحضر اللازم بموجب الواقعة.</t>
  </si>
  <si>
    <t>https://www.shorouknews.com/news/view.aspx?cdate=14112025&amp;id=644047b1-1532-4c6f-9e19-0ae799017e93</t>
  </si>
  <si>
    <t>العثور على طفلة رضيعة ملقاة بجوار موقف دمنهور في البحيرة</t>
  </si>
  <si>
    <t>إلقاء الرضيع بجوار موقف دمنهور داخل بطانية</t>
  </si>
  <si>
    <t>تم نقل الرضيع إلى حضانة مستشفى رشيد العام</t>
  </si>
  <si>
    <t>عثر أهالي مدينة رشيد بمحافظة البحيرة على طفلة رضيعة داخل بطانية ملقاة بجوار موقف دمنهور في قرية أدفينا التابعة لدائرة شرطة المركز، وعلى الفور تم إبلاغ الجهات المعنية وتفريغ الكاميرات المحيطة بالمكان، وتحرير محضر بالواقعة. العثور على طفلة في البحيرة ورد إخطار إلى الأجهزة الأمنية بمديرية أمن البحيرة من مأمور مركز شرطة رشيد، يفيد بعثور الأهالي على طفلة حديثة الولادة ملقاة بجوار موقف دمنهور في قرية أدفينا التابعة لدائرة المركز، وتحرر محضر بالواقعة. العثور على طفلة في البحيرة وأكد الأهالي قيام سيدة منتقبة بوضعها داخل بطانية وإلقائها بجوار الموقف، موضحين أن الطفلة ما زالت بالحبل السري، ما يرجّح أنها وُلدت خلال الساعات القليلة الماضية، وتم إيداعها حضانة مستشفى رشيد العام، تحت تصرف النيابة العامة.</t>
  </si>
  <si>
    <t>https://www.elwatannews.com/news/details/8148842</t>
  </si>
  <si>
    <t>كفر الزيات</t>
  </si>
  <si>
    <t>ولعت في نفسها بجاز.. طالبة ثانوية عامة بالغربية تشعل النار في جسدها قبل إعلان النتيجة بساعات</t>
  </si>
  <si>
    <t>اشعلت النيران في نفسها بواسطة مادة قابلة للاشتعال "الجاز" على جسدها - حروق 90٪ وحالتها سيئة</t>
  </si>
  <si>
    <t>مرورها بحالة نفسية سيئة بسبب مشاكل أسرية وقبل ظهور نتيجة الثانوية بساعات (حصلت على 86%)</t>
  </si>
  <si>
    <t>تم نقلها إلى مركز الحروق بمستشفى كفر الزيات العام</t>
  </si>
  <si>
    <t>كان اللواء أيمن عبد الحميد مساعد وزير الداخلية مدير أمن الغربية، تلقى إخطارا من العميد محمد عاصم مدير المباحث الجنائية بالمديرية باستقبال مركز الحروق بمستشفى كفر الزيات العام، فتاة في العقد الثاني من العمر مصابة بحروق 90٪ وحالتها سيئة ولا يمكن استجوابها. وتبين من التحريات أن الفتاة تدعى " ع.ر .ع .ا " طالبة بالصف الثالث الثانوي شعبة علمي من قرية قصر بغداد التابعة لمدينة كفر الزيات، وأشعلت النيران في نفسها بواسطة مادة قابلة للاشتعال "الجاز" قبل ساعات من إعلان نتيجة الثانوية العامة، بسبب مرورها بحالة نفسية سيئة بسبب مشاكل أسرية، وجرى نقلها لمركز حروق مستشفى كفر الزيات العام، وإخطار النيابة العامة التي أمرت باتخاذ كافة الإجراءات القانونية حيال الواقعة.</t>
  </si>
  <si>
    <t>https://www.masrawy.com/news/news_regions/details/2024/8/5/2622436/%D9%88%D9%84%D8%B9%D8%AA-%D9%81%D9%8A-%D9%86%D9%81%D8%B3%D9%87%D8%A7-%D8%A8%D8%AC%D8%A7%D8%B2-%D8%B7%D8%A7%D9%84%D8%A8%D8%A9-%D8%AB%D8%A7%D9%86%D9%88%D9%8A%D8%A9-%D8%B9%D8%A7%D9%85%D8%A9-%D8%A8%D8%A7%D9%84%D8%BA%D8%B1%D8%A8%D9%8A%D8%A9-%D8%AA%D8%B4%D8%B9%D9%84-%D8%A7%D9%84%D9%86%D8%A7%D8%B1-%D9%81%D9%8A-%D8%AC%D8%B3%D8%AF%D9%87%D8%A7-%D9%82%D8%A8%D9%84-%D8%A5%D8%B9%D9%84%D8%A7%D9%86-%D8%A7%D9%84%D9%86%D8%AA%D9%8A%D8%AC%D8%A9-%D8%A8%D8%B3%D8%A7%D8%B9%D8%A7%D8%AA</t>
  </si>
  <si>
    <t>https://www.masrawy.com/news/news_regions/details/2024/8/6/2622947/%D9%88%D9%84%D8%B9%D8%AA-%D9%81%D9%8A-%D9%86%D9%81%D8%B3%D9%87%D8%A7-%D8%A8%D8%AC%D8%A7%D8%B2-%D9%86%D9%86%D8%B4%D8%B1-%D9%85%D8%AC%D9%85%D9%88%D8%B9-%D8%B7%D8%A7%D9%84%D8%A8%D8%A9-%D8%A7%D9%84%D8%AB%D8%A7%D9%86%D9%88%D9%8A%D8%A9-%D8%A7%D9%84%D8%AA%D9%8A-%D8%A3%D8%B4%D8%B9%D9%84%D8%AA-%D8%A7%D9%84%D9%86%D8%A7%D8%B1-%D9%81%D9%8A-%D8%AC%D8%B3%D8%AF%D9%87%D8%A7-%D9%82%D8%A8%D9%84-%D8%A7%D9%84%D9%86%D8%AA%D9%8A%D8%AC%D8%A9</t>
  </si>
  <si>
    <t>اقدام طفله تبلغ من العمر 15 عامًا علي الانتحار شنقًا داخل منزل اهليتها</t>
  </si>
  <si>
    <t>حبل</t>
  </si>
  <si>
    <t>الطفله كانت تمر بحاله نفسيه لوجود خلافات عائليه</t>
  </si>
  <si>
    <t>بسبب خلافات اسريه.. انتحار طفله شنقًا في كفر الشيخ اهل مصرنشر في اهل مصر يوم 05 - 05 - 2022 شهدت قريه شابه التابعه لمركز دسوق بمحافظه كفر الشيخ واقعه اقدام طفله تبلغ من العمر 15 عامًا علي الانتحار شنقًا داخل منزل اهليتها، ونقلت سياره الاسعاف جثه الطفله لمستشفي دسوق العام، عقب اكتشاف اسره الطفله للواقعه. تلقي اللواء اشرف صلاح، مدير امن كفر الشيخ، واللواء خالد المحمدي، مدير اداره البحث الجنائي بالمديريه اخطارًا من مامور مركز شرطه دسوق، يفيد بورود بلاغ يفيد بالعثور علي طفله تدعي ع.ا.ع.خ، تبلغ من العمر 15 عامًا، مشنوقه داخل منزل اسرتها بقريه شابه التابعه لدائره المركز. وعلي الفور انتقل عدد من ضباط المباحث الي القريه ومستشفي دسوق العام، وتبين ان الطفله كانت تمر بحاله نفسيه سيئه لوجود خلافات عائليه، الامر الذي جعلها تقدم علي الانتحار شنقًا داخل منزل اسرتها. وقد تم تحرير محضر بالواقعه اداري مركز شرطه دسوق، وتم العرض علي النيابه التي امرت بنقل جثه الطفله لمشرحه مستشفي كفر الشيخ العام لتشريح الجثمان لبيان سبب وفاتها، ومدي توافقها مع روايه اسرتها من عدمه، علي ان يتم التصريح بدفن جثمان الطفله بمعرفه اهليتها عقب الانتهاء من تشريح الجثه.</t>
  </si>
  <si>
    <t>https://www.masress.com/ahlmasr/12957536</t>
  </si>
  <si>
    <t>قلين</t>
  </si>
  <si>
    <t>اقدمت طالبه في الصف الثاني الثانوي علي محاوله انهاء حياتها بحبه حفظ الغلال السامه نتيجه مرورها بحاله نفسيه سيئه بسبب خلافات اسريه</t>
  </si>
  <si>
    <t>تم نقل المصابه الي مستشفي قلين المركزي</t>
  </si>
  <si>
    <t>بسبب خلافات اسريه.. طالبه تحاول الانتحار بحبه حفظ الغلال في كفر الشيخ اهل مصرنشر في اهل مصر يوم 24 - 11 - 2022 اقدمت طالبه في الصف الثاني الثانوي علي محاوله انهاء حياتها بحبه حفظ الغلال السامه نتيجه مرورها بحاله نفسيه سيئه بسبب خلافات اسريه، وذلك بقريه قلين البلد التابعه لمركز ومدينه قلين بمحافظه كفر الشيخ، وتم نقلها عن طريق سياره الاسعاف الي مستشفي قلين المركزي. طالبه تحاول انهاء حياتها طالبه تحاول انهاء حياتها بحبه حفظ الغلال السامه تلقي اللواء خالد عبد السلام، مدير امن كفر الشيخ، اخطارًا من مامور مركز شرطه قلين، يفيد بورود اشاره من نقطه شرطه مسشفي قلين المركزي، وصول طالبه بالصف الثاني الثانوي لاستقبال المستشفي، مصابه بتسمم فسفوري، نتيجه تناول حبه حفظ الغلال السامه. بالانتقال والفحص تبين ان المصابه تدعي 'ع. خ.ع.ا'، 16 عامًا، مقيمه بقلين البلد بمركز قلين، مصابه بتسمم فسفوري، نتيجه محاولتها انهاء حياتها عن طريق تناول حبه حفظ الغلال السامه، وبسؤال والدتها وتدعي 'ف.م.ش'، 47 عامًا، قررت بمحاوله نجلتها انهاء حياتها بحبه حفظ الغلال السامه لمرورها بحاله نفسيه سيئه بسبب وجود خلافات اسريه. حرر محضر بالواقعه حمل رقم 6266 لسنه 2022 اداري مركز شرطه قلين، ليجري اخطار النيابه بالواقعه لمباشره التحقيقات. وننوه ان موقع وجريده 'اهل مصر' لا يدعم التفكير في الانتحار، وانه يحب ان يعرض الشخص نفسه علي الطبيب النفسي بمجرد شعوره بانه يواجه اي متاعب نفسيه.</t>
  </si>
  <si>
    <t>https://www.masress.com/ahlmasr/13051689</t>
  </si>
  <si>
    <t>وفاه الفتاه علياء عامر اثر سقوطها من شرفه مسكنها بالطابق الثالث بايتاي البارود بسبب خلافات مع والدها</t>
  </si>
  <si>
    <t>القاء نفسها من شرفه مسكنها بالطابق الثالث</t>
  </si>
  <si>
    <t>النيابه العامه تحقق في وفاه "علياء" بايتاي البارود نجوي عبد العزيزنشر في الوفد يوم 27 - 11 - 2022 تباشر النيابه العامه تحقيقاتها في وفاه الفتاه علياء عامر اثر سقوطها من شرفه مسكنها بالطابق الثالث بايتاي البارود، ولم تقطع بعد التحقيقات بوجود اي شبهه جنائيه في وفاتها. اقرا ايضًا: ضبط سائق لاتهامه بالتعدي علي طفله في المرج وكانت النيابه العامه قد تلقت اخطارًا بالواقعه ليله امس، فانتقلت لمعاينه مسرح الواقعه، وشاهدت تسجيلات الات المراقبه بمحيطه فتبينت منها لحظه سقوط المتوفاه، وناظرت جثمانها وندبت الطبيب الشرعي لاجراء الصفه التشريحيه عليه. واستمعت النيابه العامه لاقوال والدها واربعه من اشقائها وبعض من ذويها، وخلصت من حاصل اقوالهم الي وجود خلافات اسريه بين المتوفاه ووالدها، وسابقه تعرض المتوفاه منذ سنوات لتحرش من احد اقاربها، ولكن التحقيقات لم تقطع بعد بوجود صله بين وفاتها وبين خلافاتها مع والدها او واقعه التحرش المذكوره. واكدت تحريات الشرطه عدم وجود شبهه جنائيه في الواقعه، وانها هي مَن القت بنفسها من شرفه مسكنها، وجارٍ استكمال التحقيقات لكشف حقيقه الواقعه.النيابه العامه تحقق في وفاه "علياء" بايتاي البارود نجوي عبد العزيزنشر في الوفد يوم 27 - 11 - 2022 تباشر النيابه العامه تحقيقاتها في وفاه الفتاه علياء عامر اثر سقوطها من شرفه مسكنها بالطابق الثالث بايتاي البارود، ولم تقطع بعد التحقيقات بوجود اي شبهه جنائيه في وفاتها. اقرا ايضًا: ضبط سائق لاتهامه بالتعدي علي طفله في المرج وكانت النيابه العامه قد تلقت اخطارًا بالواقعه ليله امس، فانتقلت لمعاينه مسرح الواقعه، وشاهدت تسجيلات الات المراقبه بمحيطه فتبينت منها لحظه سقوط المتوفاه، وناظرت جثمانها وندبت الطبيب الشرعي لاجراء الصفه التشريحيه عليه. واستمعت النيابه العامه لاقوال والدها واربعه من اشقائها وبعض من ذويها، وخلصت من حاصل اقوالهم الي وجود خلافات اسريه بين المتوفاه ووالدها، وسابقه تعرض المتوفاه منذ سنوات لتحرش من احد اقاربها، ولكن التحقيقات لم تقطع بعد بوجود صله بين وفاتها وبين خلافاتها مع والدها او واقعه التحرش المذكوره. واكدت تحريات الشرطه عدم وجود شبهه جنائيه في الواقعه، وانها هي مَن القت بنفسها من شرفه مسكنها، وجارٍ استكمال التحقيقات لكشف حقيقه الواقعه.</t>
  </si>
  <si>
    <t>https://www.masress.com/alwafd/4588911</t>
  </si>
  <si>
    <t>https://www.masress.com/ahlmasr/13053148</t>
  </si>
  <si>
    <t>https://www.masress.com/masrawy/702330840</t>
  </si>
  <si>
    <t>https://www.masress.com/albawabh/4702196</t>
  </si>
  <si>
    <t>https://www.masress.com/youm7/5991745</t>
  </si>
  <si>
    <t>https://www.masress.com/elbalad/5544525</t>
  </si>
  <si>
    <t>أم ترمي رضيعتها والكلاب تنهشها.. كشف لغز العثور على رأس طفلة ببني سويف</t>
  </si>
  <si>
    <t>إلقاء الرضيعة في كيس قمامة حيث نهشت الكلاب الضالة جسدها لاحقا</t>
  </si>
  <si>
    <t>الأم كانت على علاقة غير شرعية بمنجد، أسفرت عن حمل سفاح</t>
  </si>
  <si>
    <t>الأم ربة منزل مطلقة، الأب منجد</t>
  </si>
  <si>
    <t>وضعت المتهمة مولودها داخل منزلها، ثم حاولت إيقاف النزيف باستخدام عقاقير وحقن عقيمة، وبعد ساعات قليلة وضعت الرضيع داخل كيس بلاستيكي وألقته في صندوق القمامة، قبل أن تلوذ بالفرار</t>
  </si>
  <si>
    <t>https://www.elfagr.org/5201587</t>
  </si>
  <si>
    <t>العثور على رضيعة عمر يوم في كرتونة بمركز الشهداء بالمنوفية</t>
  </si>
  <si>
    <t>إلقاء الرضيع داخل كرتونة بجوار شبكة الكهرباء</t>
  </si>
  <si>
    <t>تم نقل الرضيع إلى حضانة مستشفى الشهداء المركزي</t>
  </si>
  <si>
    <t>https://www.dostor.org/4388605</t>
  </si>
  <si>
    <t>بجوار سور مستشفى شربين المركزي</t>
  </si>
  <si>
    <t>العثور على طفلة حديثة الولادة بجوار سور مستشفى شربين فى الدقهلية</t>
  </si>
  <si>
    <t>إلقاء الرضيع ملفوفة ببطانية بجوار سور المستشفى</t>
  </si>
  <si>
    <t>تم نقل الرضيع إلى حضانة مستشفى شربين المركزي</t>
  </si>
  <si>
    <t>https://www.youm7.com/story/2023/9/23/%D8%A7%D9%84%D8%B9%D8%AB%D9%88%D8%B1-%D8%B9%D9%84%D9%89-%D8%B7%D9%81%D9%84%D8%A9-%D8%AD%D8%AF%D9%8A%D8%AB%D8%A9-%D8%A7%D9%84%D9%88%D9%84%D8%A7%D8%AF%D8%A9-%D8%A8%D8%AC%D9%88%D8%A7%D8%B1-%D8%B3%D9%88%D8%B1-%D9%85%D8%B3%D8%AA%D8%B4%D9%81%D9%89-%D8%B4%D8%B1%D8%A8%D9%8A%D9%86-%D9%81%D9%89/6313402</t>
  </si>
  <si>
    <t>ضبط المتهمين بترك رضيعة أمام دار أيتام بمنطقة قليوب</t>
  </si>
  <si>
    <t>إلقاء الرضيع أمام دار أيتام</t>
  </si>
  <si>
    <t>نُشر على أحد الحسابات الشخصية عبر موقع التواصل الإجتماعى "فيس بوك"، من تعليق مدعوم بصور ومقطعى فيديو، وثقتهما إحدى كاميرات المُراقبة، يتضمن قيام سيدة، وبرفقتها شخص يستقلان دراجة نارية بترك طفلة أمام بوابة إحدى دور الأيتام بالقليوبية وفرا هاربين. بالفحص تبين أنه بتاريخ 12/ الجارى، تبلغ لقسم شرطة قليوب بالقليوبية من (مديرة دار رعاية للأيتام، كائنة بمنطقة قليوب بالقليوبية)، بالعثور على طفلة متروكة أمام الدار محل عملها، وبمناظرة الطفلة تبين أنها حديثة الولادة، وتبلغ من العمر حوالى يومان ولا توجد بها ثمة إصابات ظاهرية. بإجراء التحريات، وجمع المعلومات أمكن تحديد وضبط مرتكبى الواقعة.. وتم اتخاذ الإجراءات القانونية حيالهم.</t>
  </si>
  <si>
    <t>https://www.youm7.com/story/2023/6/21/%D8%B6%D8%A8%D8%B7-%D8%A7%D9%84%D9%85%D8%AA%D9%87%D9%85%D9%8A%D9%86-%D8%A8%D8%AA%D8%B1%D9%83-%D8%B1%D8%B6%D9%8A%D8%B9%D8%A9-%D8%A3%D9%85%D8%A7%D9%85-%D8%AF%D8%A7%D8%B1-%D8%A3%D9%8A%D8%AA%D8%A7%D9%85-%D8%A8%D9%85%D9%86%D8%B7%D9%82%D8%A9-%D9%82%D9%84%D9%8A%D9%88%D8%A8/6219357</t>
  </si>
  <si>
    <t>https://www.almasryalyoum.com/news/details/2909652</t>
  </si>
  <si>
    <t>محرم بك</t>
  </si>
  <si>
    <t>السجن 10 سنوات لـ أب هتك عرض ابنته بمحرم بك</t>
  </si>
  <si>
    <t>على مدار 5 سنوات، هتك عرضها واغتصبها</t>
  </si>
  <si>
    <t>رغبة جنسية ويتعاطى المخدرات وكان تحت تأثير المواد المخدرة</t>
  </si>
  <si>
    <t>الأم ف ج مطلقة من فترة، والصغيرة كانت تعيش بصحبة والدها عقب طلاقهما</t>
  </si>
  <si>
    <t>أخبرت والدتها والتي قامت بتقديم بلاغ</t>
  </si>
  <si>
    <t>رقم 8921 لسنة 2025 جنايات محرم بك</t>
  </si>
  <si>
    <t>في 19-12-2025 حكمت محكمة جنايات الإسكندرية بالسجن المشدد 10 سنوات</t>
  </si>
  <si>
    <t>قضت محكمة جنايات الإسكندرية، برئاسة المستشار حمدي إبراهيم يحيي، وعضوية المستشارين خالد عبد الفتاح أبورزقة، ووليد محمد حسن الجلادـ وسكرتارية السيد عبد الموجود الوزير، بالسجن 10 سنوات ضد أب هتك عرض طفلته لمدة 5 سنوات. بدأت أحداث الواقعة ببلاغ من «ف.ج» والدة الطفلة «غ.ف» تتهم فيه طليقها بهتك عرضه نجلتهما التي تبلغ من العمر 17 عام. وأكدت الأم في بلاغها، أنها مطلقة من المتهم منذ فترة، مشيرة إلى أنها قبل الانفصال كانت تعيش هيا والمتهم ونجلتهما ولاحظت قيام زوجها بافعال مريبة تجاه طفلتهما. وأضافت أن الصغيرة كانت تعيش بصحبة والدها عقب طلاقهما وفوجئت بها تخبرها أن والدها تحرش بها وقام بهتك عرضها. فيما أكدت الفتاة المجني عليها خلال التحقيقات، أن والدها دأب على هتك عرضها طوال 5 سنوات ماضية منذ كان عمرها 12 عام. وأضافت أنها قررت ترك المنزل بعد تهديده الدائم لها بغرض الانصياع لرغباته المشينة وقامت إأخبار والدتها، التي توجهت للإبلاغ، فيما اعترف المتهم «فوزي.ح» بجريمته، وأقر أنه يتعاطى المخدرات وكان تحت تأثير المواد المخدرة. أحيل المتهم إلى محكمة جنايات الإسكندرية والتي قضت بحكمها المتقدم في القضية رقم 8921 لسنة 2025 جنايات محرم بك.</t>
  </si>
  <si>
    <t>https://www.elnabaa.net/1149712/%D8%A7%D9%84%D8%B3%D8%AC%D9%86-10-%D8%B3%D9%86%D9%88%D8%A7%D8%AA-%D9%84%D9%80-%D8%A3%D8%A8-%D9%87%D8%AA%D9%83-%D8%B9%D8%B1%D8%B6-%D8%A7%D8%A8%D9%86%D8%AA%D9%87-%D8%A8%D8%A7%D9%84%D8%A5%D8%B3%D9%83%D9%86%D8%AF%D8%B1%D9%8A%D8%A9</t>
  </si>
  <si>
    <t>مقتل طفلة على يد شقيقها أثناء وصلة هزار بمنزلهما فى السنبلاوين بالدقهلية</t>
  </si>
  <si>
    <t xml:space="preserve">طعنات نافذة - أثناء المزاح أمسك سكينًا، فانزلقت من يده لتصيب شقيقته بإصابة قاتلة، وسادت حالة من الخوف داخل شقيقها، ورفض الكلام </t>
  </si>
  <si>
    <t>قتل خطأ أثناء اللهو</t>
  </si>
  <si>
    <t>تم اكتشاف الأسرة جثة الطفلة داخل المنزل ونقلها إلى مستشفى السنبلاوين العام</t>
  </si>
  <si>
    <t>تمكن ضباط مباحث مركز السنبلاوين بمحافظة الدقهلية، من كشف لغز مقتل طفلة بالصف السادس الابتدائي داخل غرفة نومها، حيث لقيت طفلة تبلغ من العمر 13 عامًا مصرعها داخل منزل أسرتها بقرية قرقيرة التابعة لمركز السنبلاوين بمحافظة الدقهلية، وذلك بعد إصابتها بطعنات نافذة على يد شقيقها خلال وصلة مزاح بينهما. تلقى مدير أمن الدقهلية إخطارًا من مدير المباحث الجنائية، يفيد بوصول الطفلة غادة.أ، جثة هامدة إلى مستشفى السنبلاوين العام، إثر إصابتها بطعنات بالصدر. بالانتقال والفحص، تبين من تحريات ضباط مباحث مركز السنبلاوين، أن الطفلة كانت تلهو مع شقيقها محمود.أ، البالغ من العمر 14 عامًا، وأثناء المزاح أمسك سكينًا، فانزلقت من يده لتصيب شقيقته بإصابة قاتلة، وسادت حالة من الخوف داخل شقيقها، ورفض الكلام لتكتشف الاسرة جثة الطفلة داخل المنزل. وتم التحفظ على الطفل، وتحرير محضر بالواقعة، فيما تولت النيابة العامة التحقيق.</t>
  </si>
  <si>
    <t>https://www.youm7.com/story/2025/5/2/%D9%85%D9%82%D8%AA%D9%84-%D8%B7%D9%81%D9%84%D8%A9-%D8%B9%D9%84%D9%89-%D9%8A%D8%AF-%D8%B4%D9%82%D9%8A%D9%82%D9%87%D8%A7-%D8%A3%D8%AB%D9%86%D8%A7%D8%A1-%D9%88%D8%B5%D9%84%D8%A9-%D9%87%D8%B2%D8%A7%D8%B1-%D8%A8%D9%85%D9%86%D8%B2%D9%84%D9%87%D9%85%D8%A7-%D9%81%D9%89/6972991</t>
  </si>
  <si>
    <t>مشنقة في السقف.. طالبة في المنيا تنهي حياتها بسبب خلافات أسرية</t>
  </si>
  <si>
    <t>مشنقة لنفسها بسقف غرفتها مستخدمة غطاء الرأس الخاص،</t>
  </si>
  <si>
    <t>تم نقل الجثة إلى مشرحة مستشفى المنيا العام</t>
  </si>
  <si>
    <t>تخلصت طالبة على من حياتها، شنقاً داخل إحدي غرف منزلها، بعدما نصبت لنفسها مشنقة مستخدمة غطاء الرأس داخل منزلها، بإحدى قرى مركز المنيا، شمال، بسبب خلافات أسرية، وتم نقلها إلى مشرحة المستشفي للعرض على الطبيب الشرعي. البداية عندما تلقت الأجهزة الأمنية بمديرية أمن المنيا إخطاراً من عمليات النجدة، يتضمن قيام طالبة، بالتخلص من حياتها، شنقا داخل منزلها، بإحدى قرى المركز، وتم نقلها إلى مشرحة المستشفي تحت تصرف جهات التحقيق. انتقل رجال الشرطة وسيارات الإسعاف، إلى موقع البلاغ، وتبين قيام (ف.أ.، 14 سنة)، طالبة، مقيمة بإحدى قري مركز المنيا، بالتخلص من حياتها بإعداد مشنقة لنفسها بسقف غرفتها مستخدمة غطاء الرأس الخاص، وذلك بسبب خلافات أسرية. وكشف تقرير مفتش صحة المنيا، عن وجود سحجات حول الرقبة مما تسبب في توقف عضلة القلب والتنفس.، تم التحفظ علي الجثة وتم اخطار النيابة العامة، التي قامت بمناظرة الجثمان، وقررت نقلها إلي مشرحة مستشفى المنيا العام، وانتداب الطب الشرعي، لأعداد تقرير الصفة التشريحية.</t>
  </si>
  <si>
    <t>https://www.elaosboa.com/1811130/</t>
  </si>
  <si>
    <t>شهر أغسطس 2024</t>
  </si>
  <si>
    <t>أب وصديقه يهتكان عرض نجلته بدمنهور</t>
  </si>
  <si>
    <t>التعدي عليها جنسيا بالقوة، حيث قررت أنه أثناء نومها بإحدى الغرف بصحبة والدها، فوجئت به يعتدي عليها ويهتك عرضها بالقوة، في اليوم الثاني اصطحبها المتهم الثاني بحجة شراء بعض المتطلبات الخاصة بوالدها، وقام بالتعدي عليها وهتك عرضها خلف أحد المحولات الكهربائية</t>
  </si>
  <si>
    <t>الأب رمضان م ال - 27 سنة - بائع متجول، صديقه أحمد م أ - 21 سنة</t>
  </si>
  <si>
    <t>بلاغ من الأم دعاء ع م 26 سنة</t>
  </si>
  <si>
    <t>في 10-12-2025 حكمت محكمة جنايات دمنهور بالسجن المؤبد للأب والسجن المشدد 15 سنة لصديقه</t>
  </si>
  <si>
    <t>تنظر بعد قليل محكمة جنايات دمنهور، الدائرة 15 برئاسة المستشار عماد الدين حمدي قنديل، رئيس المحكمة، وعضوية المستشارين شريف رضا صلاح الدين، وأحمد كاظم زناتي، ومحمود إبراهيم العربي، أولى جلسات محاكمة بائع متجول وصديقه، لقيامهما بهتك عرض طفلة تبلغ من العمر 8 سنوات، نجلة المتهم الأول، مستغلا وجود الطفلة بصحبة والدها. محاكمة المتهم بهتك عرض نجلته في البحيرة كانت قد شهدت مدينة دمنهور عاصمة محافظة البحيرة، قيام بائع متجول وصديقه بهتك عرض نجلته البالغة من العمر 8 سنوات داخل غرفتها، وذلك لكون المتهم الأول والدها من المتولين على تربيتها عقب الانفصال عن والدتها. Error loading media Copy video url Play / Pause Mute / Unmute Report a problem Language Share Vidverto Player بداية الواقعة تعود إلى شهر أغسطس الماضي عندما تلقت الأجهزة الأمنية بمديرية أمن البحيرة، إخطاراً من قسم شرطة دمنهور، من دعاء.ع.م، 26 عاما، مقيمة محافظة الإسكندرية، يفيد بقيام طليقها رمضان.م.ال، 27 عاما، بائع متجول، مقيم دمنهور، وصديقه، أحمد م.ا، 21 عاما، بهتك عرض نجلتهما ف.ر.م، 8 سنوات. وجرى ضبط المتهمين، وبعرضهما على الطفلة قررت بقيامهما بالتعدي عليها جنسيا بالقوة، حيث قررت أنه أثناء نومها بإحدى الغرف بصحبة والدها، فوجئت به يعتدي عليها ويهتك عرضها بالقوة. وأوضحت الطفلة أنه في اليوم الثاني اصطحبها المتهم الثاني بحجة شراء بعض المتطلبات الخاصة بوالدها، وقام بالتعدي عليها وهتك عرضها خلف أحد المحولات الكهربائية. واصطحبت النيابة العامة الطفلة المجني عليها إلى مكان الواقعة، وقامت بعمل معاينة تصويرية والتعرف على جميع الأماكن التي شهدت واقعة التعدي من قبل المتهم الأول والثاني، وبعرض الطفلة على الطب الشرعي، وعقب توقيع الكشف الطبي عليها، قرر أنه توجد علامات تشير إلى تكرار الإيلاج من الدبر. أسعار مواد البناء في الأسواق اليوم الاثنين 19-1-2026 - الوطن Discover القصة الكاملة لسجن الفنان طارق النهري 15 عاما في أحداث مجلس الوزراء Discover IC Markets الذهب يشهد ارتفاعًا قويًا في عام 2025 - المتداولون الأذكياء دخلوا السوق بالفعل. Read More Skip «المعجزة» التي حدثت قبل وفاة نعيمة عاكف.. ومصير ثروتها - الوطن Discover هل يجوز إعادة الصلاة عند الشك في عدد الركعات؟.. أمين الفتوى يجيب - الوطن Discover</t>
  </si>
  <si>
    <t>https://www.elwatannews.com/news/details/8186369</t>
  </si>
  <si>
    <t>https://www.youm7.com/story/2025/12/8/%D8%A7%D9%84%D9%86%D9%8A%D8%A7%D8%A8%D8%A9-%D8%A8%D9%82%D8%B6%D9%8A%D8%A9-%D8%A7%D8%B9%D8%AA%D8%AF%D8%A7%D8%A1-%D8%A3%D8%A8-%D8%B9%D9%84%D9%89-%D8%A7%D8%A8%D9%86%D8%AA%D9%87-%D8%A8%D8%A7%D9%84%D8%A8%D8%AD%D9%8A%D8%B1%D8%A9-%D9%8A%D8%AC%D8%A8-%D8%AA%D8%B7%D9%87%D9%8A%D8%B1-%D8%A7%D9%84%D9%85%D8%AC%D8%AA%D9%85%D8%B9/7226128</t>
  </si>
  <si>
    <t>https://www.masrawy.com/news/news_regions/details/2025/12/10/2905411/%D8%A7%D9%84%D9%85%D8%A4%D8%A8%D8%AF-%D9%84%D8%A8%D8%A7%D8%A6%D8%B9-%D9%85%D8%AA%D8%AC%D9%88%D9%84-%D9%87%D8%AA%D9%83-%D8%B9%D8%B1%D8%B6-%D8%A7%D8%A8%D9%86%D8%AA%D9%87-%D9%81%D9%89-%D8%A7%D9%84%D8%A8%D8%AD%D9%8A%D8%B1%D8%A9-</t>
  </si>
  <si>
    <t>https://www.eldyar.net/624952</t>
  </si>
  <si>
    <t>طامية</t>
  </si>
  <si>
    <t>الحكم بالمؤبد على أب وابنته بتهمة زنا المحارم وقتلهما طفل السفاح بالفيوم</t>
  </si>
  <si>
    <t>دائم ممارسة الرذيلة مع ابنته المطلقة حتى حملت منه سفاحًا</t>
  </si>
  <si>
    <t>تم القبض عليهما بعد العثور على جثة الطفل بجانب الترعة</t>
  </si>
  <si>
    <t>في 21-5-2023 حكمت محكمة جنايات الفيوم بالسجن المؤبد</t>
  </si>
  <si>
    <t>قضت محكمة جنايات الفيوم، الدائرة الثامنة، اليوم الأحد، بمعاقبة أب قام بمعاشرة ابنته وحملها طفلاً منه سفاحًا وقاما بقتله وإلقاء جثته في البحر، بالسجن المؤبد. هيئة المحكمة محاكمة أب وابنته بتهمة قتل طفل سفاح وإلقائه بالبحر وعُقدت المحكمة برئاسة المستشار طلعت محمد قنديل رئيس الدائرة، وعضوية المستشارين على حمدي لاشي، وهاني رمسيس كامل، ووكيل نيابة احمد محمد زغلول، وأمانة سر محمد عابد، وسكرتارية تنفيذ صالح كيلاني. وتعود تفاصيل القضية عندما تمكنت مباحث مركز شرطة طامية برئاسة العقيد معتز اللواج مفتش المباحث، والرائد احمد عشري رئيس المباحث، من القبض على 'ز.خ ' في العقد الخامس من العمر وابنته 'ف.ز'، في العقد الثاني ومقيمَين بعزبة التسعين بمنشأة الجمال بمركز طامية، وذلك بعد قيامهما بإلقاء طفل في البحر. وكان اللواء ثروت المحلاوي مساعد وزير الداخلية مدير أمن الفيوم، قد تلقى إخطارًا من العميد محمد جلال زيدان مأمور مركز شرطة طامية يفيد بالقبض على 'ز.خ' 55 سنة، وابنته 'ف.ز ' 20 سنة، مقيمين بعزبة التسعين التابعة لمركز طامية، عقب قيامهما بإلقاء طفل بالبحر. وتبين من تحريات العقيد معتز اللواج مفتش المباحث، والرائد احمد عشري رئيس مباحث مركز طامية، أن الأب كان دائم ممارسة الرذيلة مع ابنته حتى حملت منه سفاحًا، وبسؤال الفتاة اعترفت أن والدها كان يمارس معها الرذيلة إلى أن حملت منه سفاحًا، وحُرر المحضر اللازم بالواقعة وأُخطرت النيابة العامة التي أمرت بحبسهما على ذمة التحقيقات.</t>
  </si>
  <si>
    <t>https://ahlmasrnews.com/news/local-news/13135264/%D9%85%D8%AD%D9%83%D9%85%D8%A9-%D8%AC%D9%86%D8%A7%D9%8A%D8%A7%D8%AA-%D8%A7%D9%84%D9%81%D9%8A%D9%88%D9%85-%D8%A7%D9%84%D8%AD%D9%83%D9%85-%D8%A8%D8%A7%D9%84%D9%85%D8%A4%D8%A8%D8%AF-%D8%B9%D9%84-%D8%A3%D8%A8-%D9%88%D8%A7%D8%A8%D9%86%D8%AA%D9%87-%D8%A8%D8%AA%D9%87%D9%85%D8%A9-%D8%B2%D9%86%D8%A7-%D8%A7%D9%84%D9%85%D8%AD%D8%A7%D8%B1%D9%85-%D9%88%D9%82%D8%AA%D9%84%D9%87%D9%85%D8%A7-%D8%B7%D9%81%D9%84-%D8%A7%D9%84%D8%B3%D9%81%D8%A7%D8%AD-%D8%A8%D8%A7%D9%84%D9%81%D9%8A%D9%88%D9%85</t>
  </si>
  <si>
    <t>https://elbaladtv.net/%D8%B9%D9%84%D8%A7%D9%82%D8%A9-%D9%81%D9%8A-%D8%A7%D9%84%D8%AE%D9%81%D8%A7%D8%A1-%D9%83%D8%B4%D9%81%D9%87%D8%A7-%D8%AC%D9%86%D9%8A%D9%86-%D8%A7%D9%84%D8%AE%D8%B7%D9%8A%D8%A6%D8%A9-%D8%AD%D9%83%D8%A7</t>
  </si>
  <si>
    <t>شهر مارس 2023</t>
  </si>
  <si>
    <t>وفاة دجال اغتصب ابنة صديقه بمباركة الأب داخل قفص المحكمة</t>
  </si>
  <si>
    <t>هتك عرض الأبنة وإفقادها عذريتها بدعوى تنفيذ أمر الجن للبحث عن الآثار</t>
  </si>
  <si>
    <t>الأب ع ال - 44 سنة - عامل، صديقه (دجال الجيزة)</t>
  </si>
  <si>
    <t>رقم 3690 لسنة 2023 جنايات قسم الجيزة</t>
  </si>
  <si>
    <t>توفي الأب في مارس مارس 2023 ثم توفي المتهم الدجال في 26-3-2024</t>
  </si>
  <si>
    <t>في جريمة بشعة لا تعرف الأعراف أو الدين، توفى دجال الجيزة والذي كان ينتظر مصيره داخل قفص المحكمة، بعد التهامه جسد ابنة صديقه الذي قدمها له قربانا للجن من أجل فتح مقبرة أثرية. وفاة دجال داخل قفص المحكمة أمام الدائرة 23 جنايات الجيزة، لفظ الدجال المتهم باغتـ.صاب ابنة صديقه أمام عيني والدها وبمباركته أنفاسه الأخيرة أثناء وقوفه في قفص الاتهام خلال جلسة محاكمته. وتسلمت المحكمة في جلسة اليوم الثلاثاء، التقرير الطبي المبدئي حول سبب الوفاة، حيث إن المتهم توفى في قفص الاتهام خلال نظر القضية منذ ما يقرب من شهر خلال جلسة محاكمته السابقة. وجاء في التقرير أن المتهم أصيب بهبوط حاد في الدورة الدموية وتوقف عضلة القلب، وتسبب ذلك في حدوث الوفاة، وأن المتهم لم يعاني من أي أمراض مزمنة. وفي العام الماضي في ذات الأيام من شهر مارس، لفظ الأب المتهم بالاشتراك مع دجال الجيزة فى هتك عرض ابنته وإفقادها عذريتها بدعوى تنفيذ أوامر الجن للبحث عن الآثار، أنفاسه الأخيرة داخل محبسه بعد تدهور حالته النفسية جراء ما ارتكبه بحق ابنته. حادث اغتصاب فتاة بواسطة دجال الجيزة وكشف أمر الإحالة في القضية رقم 3690 لسنة 2023 جنايات قسم الجيزة، أن المتهم «ع. ال»، 44 سنة، عامل، تعدى على المجنى عليها الطفلة «ف. ا»، حيث تلقى قسم شرطة الجيزة، بلاغًا من سيدة يفيد بهتك عرض طفلتها على يد دجال بدائرة القسم، وبالانتقال والفحص تبين أن الأب مشترك في ارتكاب الجريمة بصحبة الدجال، ونجح رجال المباحث في القبض عليهما واقتيادهما لديوان القسم. بعد عمل التحريات اللازمة حول الواقعة، تبين للأجهزة المختصة، أن الأهالي أوهموا والد الطفلة أن بيته مبنٍ فوق مقبرة أثرية، كما طلبوا منه الاستعانة بدجال لاستخراج الآثار، وعندما بدأ الدجال في عمله طلب من والد الطفلة إحضار الطفلة لتقديمها قربانا للجن، كما أقنعه أن الجن يأمره بمعاشرة الفتاة، من أجل فتح مقبرة اثرية فسمح الأب للدجال بانتهاك جسد ابنته أمام عينيه وبمباركة منه. وبمواجهة الأب والدجال من قبل الجهات المعنية، اعترفا بارتكاب الواقعة على النحو المشار إليه، واتخذت الجهات المختصة الإجراءات القانونية اللازمة.</t>
  </si>
  <si>
    <t>https://aleqaria.com.eg/post/details/190255/%D8%AF%D8%AC%D8%A7%D9%84-%D8%A7%D9%84%D8%AC%D9%8A%D8%B2%D8%A9</t>
  </si>
  <si>
    <t>أجا</t>
  </si>
  <si>
    <t>اتهمت ربه منزل زوجها بالاعتداء علي نجلتهما الطالبه بالصف الاول الاعدادي جنسيا اكثر من مره وفض غشاء بكارتها بمدينه اجا بمحافظه الدقهليه</t>
  </si>
  <si>
    <t>رقم 6565 لسنة 2022</t>
  </si>
  <si>
    <t>ربه منزل تتهم زوجها بالاعتداء جنسيا علي نجلتهما بالدقهليه سالي نافعنشر في فيتو يوم 18 - 08 - 2022 اتهمت ربه منزل زوجها بالاعتداء علي نجلتهما الطالبه بالصف الاول الاعدادي جنسيا اكثر من مره وفض غشاء بكارتها بمدينه اجا بمحافظه الدقهليه. وكان مدير امن الدقهليه اخطارا من مدير المباحث يفيد بورود بلاغ من "ر.م.ال" بائعه فاكهه، ومقيمه بقريه منيه سمنود، وبرفقتها نجلتها "ف.م" 12 سنه طالبه بالصف الاول الاعدادي، ومقيمه معها بذات القريه، تتهم فيه زوجها "ع.ا.ا" 38 سنه طبال، والد الفتاه، ومقيم بذات القريه بالاعتداء جنسيا علي نجلتهما اكثر من مره وفض غشاء بكارتها بالمنزل. عاشرها بالقوه.. المشدد 10 سنوات لمدير شركه هتك عرض طفله تعمل لديه بالدقهليه "مش مستعد للزواج".. تفاصيل التحقيق مع طالبه الطب وزميلها المتهمين بقتل عشيقها في مصر الجديده.. اخلف وعده بالزواج بعدما عاشرها وقال لها "معطلكيش" وبتقنين الاجراءات تم ضبط المتهم وبمواجهته اعترف بارتكاب الواقعه، وتحرر عن ذلك المحضر رقم 6565 لسنه 2022 اداري مركز اجا، وجار العرض علي النيابه العامه لمتابعه التحقيقات.</t>
  </si>
  <si>
    <t>https://www.masress.com/veto/4669782</t>
  </si>
  <si>
    <t>https://www.masress.com/elwatan/6257362</t>
  </si>
  <si>
    <t>ضحية زوجها بسبب طبق مكرونة في كفر الزيات</t>
  </si>
  <si>
    <t>ضربها ضربا مبرحا بالقدم حتى اصدمت رأسها بأحد جدران المنزل، مما أدى لاصابتها بنزيف حاد بالمخ وتهتك بالكلي حتى توفيت</t>
  </si>
  <si>
    <t>بسبب تناولها طبق مكرونة بدون إذن منه</t>
  </si>
  <si>
    <t>متزوجة قبل عامين وهي 13 سنة فقط أي تلميذة بالإعدادية وتم تحرير أحد العقود العرفية لاتمام الزواج على أن يتم اشهاره وكتابة وتوثيق عقد زواج رسمي عندما تبلغ السن القانوني ١٨ عاما بعد قصة حب نشبت بينهما</t>
  </si>
  <si>
    <t>تم نقلها إلى مستشفى المنشاوي العام</t>
  </si>
  <si>
    <t>في 7-4-2025 حكمت محكمة جنايات طنطا بالإعدام شنقا، في 13-10-2025 حكمت محكمة الجنايات الاستئنافية بتخفيف الحكم إلى 7 سنوات</t>
  </si>
  <si>
    <t>https://akhbarelyom.com/news/newdetails/4423974/1/%D9%82%D8%AA%D9%84%D9%87%D8%A7-%D8%A8%D8%B3%D8%A8%D8%A8-%D8%B7%D8%A8%D9%82-%D9%85%D9%83%D8%B1%D9%88%D9%86%D8%A9--%D9%86%D9%86%D8%B4%D8%B1-%D8%A3%D9%88%D9%84-%D8%B5%D9%88%D8%B1%D8%A9-%D9%84%D8%B6%D8%AD</t>
  </si>
  <si>
    <t>https://akhbarelyom.com/news/newdetails/4590472/1/%D8%AC%D9%86%D8%A7%D9%8A%D8%A7%D8%AA-%D8%B7%D9%86%D8%B7%D8%A7-%D8%A7%D9%84%D8%A5%D8%B9%D8%AF%D8%A7%D9%85-%D8%B4%D9%86%D9%82%D8%A7-%D9%84%D9%82%D8%A7%D8%AA%D9%84-%D8%B2%D9%88%D8%AC%D8%AA%D9%87-%D8%A8%D8%B3%D8%A8</t>
  </si>
  <si>
    <t>https://www.elwatannews.com/news/details/8153827</t>
  </si>
  <si>
    <t>لكمات وضرب مبرح ثم أمسكت بالوسادة ووضعتها على وجه فاطمة وضغطت عليها ولم تتركها إلا بعدما لفظت أنفاسها</t>
  </si>
  <si>
    <t>تزوج الأب والأم في 2017 ثم انفصلا بعد ولادة فاطمة بست شهور وتزوج مجددا من امرأة التي حولت حياة فاطمة إلى جحيم</t>
  </si>
  <si>
    <t>ادعاء أن الوفاة طبيعية</t>
  </si>
  <si>
    <t>في 127-6-2025 حكمت محكمة جنايات المنصورة بالسجن المشدد 15 سنة</t>
  </si>
  <si>
    <t>بسبب إهانة والدها.. فتاة مصرية تنتحر من الطابق الثامن بمركز الزقازيق</t>
  </si>
  <si>
    <t>القفز من الطابق الثامن</t>
  </si>
  <si>
    <t>بسبب محاولات والدها المستمرة التقليل من شأنها والتشكيك في قدراتها ما أصابها بحالة من اليأس والإحباط</t>
  </si>
  <si>
    <t>الأب م</t>
  </si>
  <si>
    <t>الفتاة كانت قد كتبت منشورا عبر صفحتها الشخصية بموقع التواصل الاجتماعي "فيسبوك" قبل انتحارها، طالبت من خلاله أن يسامحها الجميع</t>
  </si>
  <si>
    <t>تم نقل الجثة إلى ثلاجة حفظ الموتى في مستشفى الزقازيق الجامعي</t>
  </si>
  <si>
    <t>تخلصت فتاة مصرية من حياتها في الساعات الأولى من صباح اليوم الأربعاء، بعدما ألقت بنفسها من الطابق الثامن، بسبب خلافات مع والدها في مدينة الزقازيق بمحافظة الشرقية. وتلقت الأجهزة الأمنية في مديرية أمن الشرقية بلاغا بانتحار فتاة بالقفز من الطابق الثامن في أحد الأبراج السكنية بدائرة مركز شرطة الزقازيق وسقوطها على الأرض جثة هامدة. تعليق الوالد على صورة لابنتهتعليق الوالد على صورة لابنته 1 من 2 "يأس وإحباط" وتبين أن الفتاة وتدعى فاطمة. م، 18 سنة، تخلصت من حياتها بسبب محاولات والدها المستمرة التقليل من شأنها والتشكيك في قدراتها ما أصابها بحالة من اليأس والإحباط. وكشفت التحريات أن الفتاة كانت قد كتبت منشورا عبر صفحتها الشخصية بموقع التواصل الاجتماعي "فيسبوك" قبل انتحارها، طالبت من خلاله أن يسامحها الجميع. بعد شقيقها بأسبوعين.. وفاة طالبة مصرية أثناء الامتحان مصر بعد شقيقها بأسبوعين.. وفاة طالبة مصرية أثناء الامتحان غضب من الوالد وسبق وشاركت الفتاة منشورًا على الـ"فيسبوك" لتعليق كتبه والدها على صورة لها يقول فيه: ربنا ياخدك ويريح الدنيا منك، حيث عقبت الفتاة بالقول: أكتر إنسان تعب نفسيتي ربنا يسامحه، مش عارفة أنطق ولا حتى عارفة أقول إيه بس أنا مش كويسة بسببك يا بابا. وقررت السلطات نقل الجثة إلى ثلاجة حفظ الموتى في مستشفى الزقازيق الجامعي، والتحفظ عليها تحت تصرف جهات التحقيق، كما طلبت النيابة تحريات المباحث حول الواقعة وملابساتها وكيفية حدوثها.</t>
  </si>
  <si>
    <t>https://www.alarabiya.net/arab-and-world/egypt/2023/01/25/%D9%82%D9%84%D9%84-%D9%88%D8%A7%D9%84%D8%AF%D9%87%D8%A7-%D9%85%D9%86-%D8%B4%D8%A3%D9%86%D9%87%D8%A7-%D8%A7%D9%86%D8%AA%D8%AD%D8%A7%D8%B1-%D9%81%D8%AA%D8%A7%D8%A9-%D9%85%D8%B5%D8%B1%D9%8A%D8%A9-%D9%85%D9%86-%D8%A7%D9%84%D8%B7%D8%A7%D8%A8%D9%82-%D8%A7%D9%84%D8%AB%D8%A7%D9%85%D9%86</t>
  </si>
  <si>
    <t>وادي النطرون</t>
  </si>
  <si>
    <t>ربة منزل تقتل ابنتها انتقاما من طليقها فى وادي النطرون</t>
  </si>
  <si>
    <t>خنقها باستخدام إيشارب</t>
  </si>
  <si>
    <t>انتقاماً من طليقها والد الطفلة لتزوجه من سيدة أخرى، مستغلة قدوم طفلتها الي منزلها لرؤيتها بعد انفصالها عن زوجها "والد الطفلة"</t>
  </si>
  <si>
    <t xml:space="preserve">استغلت قدوم طفلتها إلي منزلها لرؤيتها بعد انفصالها عن زوجها والد الطفلة </t>
  </si>
  <si>
    <t>تمكنت الأجهزة الأمنية بالبحيرة، من ضبط ربة منزل لاتهامها بقتل ابنتها التى تبلغ من العمر 3 سنوات بمركز وادى النطرون، انتقاماً من طليقها والد الطفلة لتزوجه من سيدة أخرى. كان اللواء محمود هويدي مدير أمن البحيرة، قد تلقى إخطارا من مركز شرطة وادي النطرون، يفيد قيام ربة منزل بخنق ابنتها الصغيرة حتى فارقت الحياة. وعلى الفور قرر اللواء أحمد السكران مدير إدارة البحث الجنائي بمديرية أمن البحيرة، بسرعة تشكيل فريق لسرعة كشف غموض الواقعة وضبط مرتكبيها. بالفحص تبين أن الجثة لطفلة تبلغ من العمر 3 سنوات وتدعى "فاطمة م.ج" مقيمة بقرية الصديق يوسف بوادي النطرون، وأن مرتكب الجريمة والدتها "س.م .ال" 24 عاما. تم ضبط المتهمة، وبمواجهتها اعترفت بارتكاب الواقعة، حيث استغلت قدوم طفلتها إلي منزلها لرؤيتها بعد انفصالها عن زوجها والد الطفلة وقامت بختقها باستخدام "إيشارب"، وذلك انتقاما من طليقها لعلمها بأنه تزوج عليها، وتحرر عن ذلك المحضر اللازم تمهيدا لإحالته للنيابة العامة للتحقيق ومعرفة أسباب وملابسات الواقعة.</t>
  </si>
  <si>
    <t>https://www.youm7.com/story/2025/4/26/%D8%A7%D9%84%D9%82%D8%A8%D8%B6-%D8%B9%D9%84%D9%89-%D8%B1%D8%A8%D8%A9-%D9%85%D9%86%D8%B2%D9%84-%D8%A8%D8%AA%D9%87%D9%85%D8%A9-%D9%82%D8%AA%D9%84-%D8%A7%D8%A8%D9%86%D8%AA%D9%87%D8%A7-%D8%A7%D9%86%D8%AA%D9%82%D8%A7%D9%85%D8%A7-%D9%85%D9%86-%D8%B7%D9%84%D9%8A%D9%82%D9%87%D8%A7/6966668</t>
  </si>
  <si>
    <t>https://www.eldyar.net/611959</t>
  </si>
  <si>
    <t>الوقف</t>
  </si>
  <si>
    <t>والدتها تخلصت منها خنقا للهروب من واقعه شرف مع عشيقها يتردد علي منزلها</t>
  </si>
  <si>
    <t>هروب من واقعه شرف مع عشيقها يتردد علي منزلها</t>
  </si>
  <si>
    <t>رقم 1535 لسنة 2022 جنايات الوقف والمقيده برقم 727 لسنة 2022 كلي قنا</t>
  </si>
  <si>
    <t>https://www.masress.com/alwafd/4530869</t>
  </si>
  <si>
    <t>انهت طالبه حياتها بتناول اقراصا طبيه غير معلومه بسبب حدوث مشاده كلاميه بينها وبين والدتها</t>
  </si>
  <si>
    <t>حبوب وادويه مجهوله المصدر</t>
  </si>
  <si>
    <t>مشاده كلاميه مع والدتها</t>
  </si>
  <si>
    <t>اخبار سوهاج اليوم.. التصريح بدفن جثه طالبه انتحرت بعد مشاده كلاميه اهل مصرنشر في اهل مصر يوم 10 - 06 - 2022 شهدت محافظه سوهاج، اليوم الجمعه، العديد من الاحداث المهمه، ومن خلال هذا التقرير يرصد «اهل مصر» اخبار سوهاج اليوم. اخ يقتل اخيه بطعنه نافذه بالكتف بسوهاج دخل مستشفي سوهاج العام شاب في بدايه عقده الثالث من العمر، مصابا بطعن نافذ اسفل الكتف، ولقي حتفه في الحال، وتم ايداعه بمشرحه المستشفي تحت تصرف النيابه العامه ولمزيد من التفاصل اضغط هنا التصريح بدفن جثه طالبه انتحرت بعد مشاده كلاميه مع والدتها بسوهاج انهت طالبه في منتصف العقد الثاني من العمر حياتها نتيجه خلافات اسريه عن طريق بلع حبوب وادويه مجهوله المصدر وتم نققل الجثه الي مستشفي العسيرات المركزي، وبالعرض علي النيابه العاه صرحت بدفن الجثه ولمزيد من التفاصل اضغط هنا اصابه 3 اشخاص في حريق شقه سكنيه بسوهاج نشب حريق بشقه سكنيه بدائره قسم جرجا جنوب محافظه سوهاج، مما ادي الي اصابه 3 اشخاص، ونجح رجال الحمايه المدنيه في السيطره علي الحريق واخماده ولمزيد من التفاصل اضغط هنا التصريح بدفن جثه طفله لقيت مصرعها اسفل سياره بسوهاج لقيت طفله في الخامسه من عمرها، مصرعها نتيجه اصطدام سياره بها بدائره مركز سوهاج، وتم نقل الجثه الي مستشفي سوهاج العام ولمزيد من التفاصل اضغط هنا انقر هنا لقراءه الخبر من مصدره.</t>
  </si>
  <si>
    <t>https://www.masress.com/ahlmasr/12974948</t>
  </si>
  <si>
    <t>https://www.masress.com/ahlmasr/12974785</t>
  </si>
  <si>
    <t>منعتها أسرتها من التواصل مع شاب.. تفاصيل مصرع طفلة ألقت نفسها من سطح المنزل بأوسيم</t>
  </si>
  <si>
    <t>ألقت بنفسها من أعلى سطح منزل أسرتها</t>
  </si>
  <si>
    <t>بعدما اكتشفت والدة الطفلة تواصلها مع شاب عبر الهاتف، فقامت بتوبيخها وسحب الهاتف منها</t>
  </si>
  <si>
    <t>فتحت النيابة العامة تحقيقًا موسعًا في واقعة انتحار طفلة تبلغ من العمر 14 عامًا، ألقت بنفسها من أعلى سطح منزل أسرتها بمنطقة أوسيم التابعة لمحافظة الجيزة، بعد مشادة مع والدتها بسبب تواصلها مع شاب. وتلقى مدير المباحث الجنائية بالجيزة، إخطارًا بورود بلاغ إلى قسم شرطة أوسيم يفيد سقوط فتاة من علو بأحد الشوارع بدائرة القسم. بانتقال رجال المباحث إلى موقع البلاغ، تبين وفاة فتاة تبلغ من العمر 14 عامًا، متأثرة بإصابات متعددة وكسور متفرقة بالجسد. وجرى نقل الجثمان إلى المشرحة تحت تصرف النيابة العامة. بحسب التحريات الأولية، فإن الواقعة بدأت عندما اكتشفت والدة الطفلة تواصلها مع شاب عبر الهاتف، فقامت بتوبيخها وسحب الهاتف منها، ما دفع الطفلة للدخول في حالة نفسية سيئة انتهت بقيامها بالصعود إلى سطح العقار والقفز من أعلاه. ويُجري فريق من رجال المباحث تحريات موسعة حول الواقعة، إلى جانب فحص كاميرات المراقبة وسماع أقوال الجيران وأسرة الفتاة للوقوف على ملابسات الحادث، فيما قررت النيابة العامة انتداب الطب الشرعي لتشريح الجثمان وطلبت تحريات المباحث التكميلية، للوقوف على وجود شبهة جنائية من عدمه.</t>
  </si>
  <si>
    <t>https://www.masrawy.com/news/news_cases/details/2025/4/15/2771616/%D9%85%D9%86%D8%B9%D8%AA%D9%87%D8%A7-%D8%A3%D8%B3%D8%B1%D8%AA%D9%87%D8%A7-%D9%85%D9%86-%D8%A7%D9%84%D8%AA%D9%88%D8%A7%D8%B5%D9%84-%D9%85%D8%B9-%D8%B4%D8%A7%D8%A8-%D8%AA%D9%81%D8%A7%D8%B5%D9%8A%D9%84-%D9%85%D8%B5%D8%B1%D8%B9-%D8%B7%D9%81%D9%84%D8%A9-%D8%A3%D9%84%D9%82%D8%AA-%D9%86%D9%81%D8%B3%D9%87%D8%A7-%D9%85%D9%86-%D8%B3%D8%B7%D8%AD-%D8%A7%D9%84%D9%85%D9%86%D8%B2%D9%84-%D8%A8%D8%A3%D9%88%D8%B3%D9%8A%D9%85</t>
  </si>
  <si>
    <t>كرداسة</t>
  </si>
  <si>
    <t>فتاة تعدي عليها والدها في كرداسة</t>
  </si>
  <si>
    <t>التعدي على ابنته جنسيا وملامسة أجزاء حساسة من جسدها</t>
  </si>
  <si>
    <t>طالبت النيابة العامة في الجيزة، بسرعة إرسال تقرير مصلحة الطب الشرعى الخاص بالكشف على فتاة قاصر، تعدى عليها والدها فى منطقة كرداسة. Error loading media Copy video url Play / Pause Mute / Unmute Report a problem Language Share Vidverto Player وطالبت النيابة، الأجهزة الأمنية بسرعة التحريات حول الواقعة، وإجراء تحليل مخدرات من دم الأب المتهم لبيان تعاطيه المواد المخدرة من عدمه، واستدعاء الأم ونجلتها لسماع أقوالهم، لاستكمال التحقيقات. وتلقى ضباط مباحث مركز شرطة كرداسة بمديرية أمن الجيزة، بلاغًا من ربة منزل برفقتها كريمتها 14 سنة، تتهم فيه زوجها بالتعدي على ابنته جنسيا وملامسة أجزاء حساسة من جسدها، وعقب تقنين الإجراءات واستصدار إذن مسبق من النيابة العامة أمكن ضبط المتهم، وتم اتخاذ كافة الإجراءات القانونية اللازمة حيال الواقعة.</t>
  </si>
  <si>
    <t>https://www.youm7.com/story/2025/7/29/%D8%A7%D9%84%D9%86%D9%8A%D8%A7%D8%A8%D8%A9-%D8%AA%D9%8F%D8%B7%D8%A7%D9%84%D8%A8-%D8%A8%D9%86%D8%AA%D9%8A%D8%AC%D8%A9-%D8%A7%D9%84%D9%83%D8%B4%D9%81-%D8%A7%D9%84%D8%B7%D8%A8%D9%89-%D9%84%D9%81%D8%AA%D8%A7%D8%A9-%D8%AA%D8%B9%D8%AF%D9%89-%D8%B9%D9%84%D9%8A%D9%87%D8%A7-%D9%88%D8%A7%D9%84%D8%AF%D9%87%D8%A7-%D9%81%D9%89/7069612</t>
  </si>
  <si>
    <t>أبو صوير</t>
  </si>
  <si>
    <t>دفنتها 3 أيام في البيت.. عمة تنهي حياة بنت شقيقها في الإسماعيلية</t>
  </si>
  <si>
    <t>تم ضربها وقتلها ثم دفنها داخل المنزل</t>
  </si>
  <si>
    <t>العمة</t>
  </si>
  <si>
    <t>https://www.elbalad.news/6701218</t>
  </si>
  <si>
    <t>أب يعتدي جنسيا على ابنته بعد وفاة الزوجة في الطالبية</t>
  </si>
  <si>
    <t>وفاة الزوجة قبل شهرين</t>
  </si>
  <si>
    <t>لم تمر سوى شهرين على رحيل زوجة عامل بمقهى حتى ارتكب جريمة نكراء بحق نفسه قبل ابنته القاصر. داخل نوبتجية قسم شرطة الطالبية غرب الجيزة استقبل الضباط سيدة بالكاد تحملها قدماها تصطحب معها فتاة لا تتعدى الـ15 عاما تطلب مقابلة رئيس المباحث. بصوت مبحوح ونبرة حزينة روت السيدة الطامة الكبرى، زوج شقيقتها "المتوفاة" اعتدى على ابنته مستغلا وجودها بمفردها. على الفور أمر رئيس القطاع العميد عمرو حجازي الضباط بضبط المشكو في حقه لتكتمل الصدمة بعد ضبده لدى اعترافه بجريمته.</t>
  </si>
  <si>
    <t>https://www.masrawy.com/news/news_cases/details/2025/9/19/2857071/%D8%A3%D8%A8-%D9%8A%D8%AA%D8%AD%D9%88%D9%84-%D8%A5%D9%84%D9%89-%D8%B0%D8%A6%D8%A8-%D8%A8%D8%B9%D8%AF-%D8%B1%D8%AD%D9%8A%D9%84-%D8%B2%D9%88%D8%AC%D8%AA%D9%87-%D9%83%D9%88%D8%A7%D9%84%D9%8A%D8%B3-%D8%AC%D8%B1%D9%8A%D9%85%D8%A9-%D9%87%D8%B2%D8%AA-%D8%A7%D9%84%D8%B7%D8%A7%D9%84%D8%A8%D9%8A%D8%A9</t>
  </si>
  <si>
    <t>حدائق أكتوبر</t>
  </si>
  <si>
    <t>عاطل يوثّق ابنته بالحبال ويسحلها بالشارع في حدائق أكتوبر</t>
  </si>
  <si>
    <t>توثيق ابنته بالحبال وسحلها بالشارع مما أدى إلى إصابتها إصابات بالغة</t>
  </si>
  <si>
    <t>بعدما هربت من المنزل وأقامت بشقة شاب تربطها به علاقة عاطفية في حدائق أكتوبر</t>
  </si>
  <si>
    <t>والدها دائم التعدي عليها بالضرب، وأنه يتعاطى المخدرات، مما دفعها للهروب من المنزل - الأب صادر ضده أحكام قضائية في قضايا سرقة</t>
  </si>
  <si>
    <t>بعدما هربت من المنزل وأقامت بشقة شاب تربطها به علاقة عاطفية، قام عاطل بتوثيق ابنته بالحبال وسحلها بالشارع في منطقة حدائق الأهرام. وتمكن رجال الأمن من القبض على الأب المتهم، وتم تحرير محضر بالواقعة، وأُخطرت النيابة التي تولت التحقيق. تفاصيل اعتداء أب على ابنته وكان قسم شرطة حدائق أكتوبر قد تلقى بلاغًا بقيام شخص بسحل فتاة مكبّلة بالحبال وسط الشارع، مما تسبب في إصابتها بإصابات بالغة. وعلى الفور، أمر اللواء محمد الشرقاوي، مدير الإدارة العامة لمباحث الجيزة، بتوجيه رجال الأمن إلى مكان البلاغ، ومن خلال المعاينة والفحص، تبيّن العثور على شخص يقوم بسحل فتاة بالشارع، وتم ضبطه، وعُثر بحوزته على سلاح أبيض، وتبيّن أنه والد الفتاة المجني عليها. وكشفت التحقيقات التي أشرف عليها اللواء هاني شعراوي، مدير المباحث الجنائية بالجيزة، أن الفتاة المجني عليها (١٦ سنة) قد هربت من منزل والدها وأقامت لدى شاب ترتبط به بعلاقة عاطفية في شقته بمنطقة حدائق أكتوبر، وعندما علم والدها بمكانها، توجه لإعادتها، ولما رفضت، قام بتوثيقها بالحبال وسحلها بالشارع. وقررت الفتاة أن والدها دائم التعدي عليها بالضرب، وأنه يتعاطى المخدرات، مما دفعها للهروب من المنزل. ومن خلال التحريات، تبيّن أن الأب المتهم صادر ضده أحكام قضائية في قضايا سرقة، وتم القبض عليه، وتحرير محضر بالواقعة، وأُخطرت النيابة التي تولت التحقيق.</t>
  </si>
  <si>
    <t>https://gate.ahram.org.eg/News/5191314.aspx</t>
  </si>
  <si>
    <t>السلام أول</t>
  </si>
  <si>
    <t>فتاة عمرها 16 سنة تنهي حياتها لرفض أسرتها خطبتها بالقاهرة</t>
  </si>
  <si>
    <t>القفز من الطابق الرابع</t>
  </si>
  <si>
    <t>لرفض أسرتها خطبتها من شاب</t>
  </si>
  <si>
    <t>أقدمت فتاة عمرها 16 عاما على التخلص من حياتها، قفزا من الطابق الرابع، لرفض أسرتها خطبتها من شاب بمنطقة السلام في القاهرة. كانت أجهزة الأمن بمديرية أمن القاهرة، تلقت بلاغا من شرطة النجدة بوجود جثة فتاة في العقد الثاني من العمر بأحد الشوارع بدائرة قسم شرطة السلام أول. وبالانتقال والفحص عثرت على جثة فتاة عمرها 16 سنة، مصابة بتهشم بالجمجمة، وتم نقلها لمشرحة المستشفى، وبسؤال أسرة الفتاة تبين أنها كانت على علاقة عاطفية بشاب وتقدم لها منذ عام، لكنهم رفضوا لصغر سنها وخوفهم عليها من الزواج المبكر وتحمل المسؤولية. ومنذ ذلك الوقت وتعاني الفتاة من حالة نفسية سيئة، واليوم تذكرت حبيبها وانخرطت في البكاء، ثم قفزت من شرفة الشقة، لتلقى مصرعها في الحال، وتحرر المحضر اللازم بالواقعة.</t>
  </si>
  <si>
    <t>https://ahlmasrnews.com/news/cases-news/13280622/%D9%81%D8%AA%D8%A7%D8%A9-%D8%B9%D9%85%D8%B1%D9%87%D8%A7-16-%D8%B3%D9%86%D8%A9-%D8%AA%D9%86%D8%AA%D8%AD%D8%B1-%D9%85%D9%86-%D8%A7%D9%84%D8%B7%D8%A7%D8%A8%D9%82-%D8%A7%D9%84%D8%B1%D8%A7%D8%A8%D8%B9-%D9%84%D8%B1%D9%81%D8%B6-%D8%A7%D8%B3%D8%B1%D8%AA%D9%87%D8%A7-%D8%AE%D8%B7%D8%A8%D8%AA%D9%87%D8%A7-%D9%85%D9%86-%D8%B4%D8%A7%D8%A8-%D8%A8%D8%A7%D9%84%D8%B3%D9%84%D8%A7%D9%85</t>
  </si>
  <si>
    <t>العاشر من رمضان أول</t>
  </si>
  <si>
    <t>طالبة ثانوي تحاول الانتحار حزنا على وفاة والدها في الشرقية</t>
  </si>
  <si>
    <t>تناولت جرعات كبيرة من العقاقير</t>
  </si>
  <si>
    <t>مرورها بحالة نفسية سيئة منذ وفاة والدها</t>
  </si>
  <si>
    <t>تم نقلها إلى مستشفى العاشر من رمضان الجامعي حيث تم إنقاذها</t>
  </si>
  <si>
    <t>رقم 5378 لسنة 2025 إداري العاشر من رمضان أول</t>
  </si>
  <si>
    <t>حاولت طالبة بالمرحلة الثانوية العامة، إنهاء حياتها بتناول كمية من العقاقير الطبية؛ لمرورها بحالة نفسية سيئة منذ وفاة والدها بمدينة العاشر من رمضان بمحافظة الشرقية. وتلقت الأجهزة الأمنية بمديرية أمن الشرقية، إخطارًا يفيد بورود إشارة من مستشفى العاشر من رمضان الجامعي بوصول طالبة بالمرحلة الثانوية العامة، عمرها 16 عامًا، مقيمة بمدينة العاشر من رمضان، مصابة بحالة إعياء ولا يمكن استجوابها. وقدمت الإسعافات الطبية والعلاجية اللازمة للطالبة المصابة، وتبين أنها تناولت جرعات كبيرة من العقاقير الطبية. وبسؤال أسرة الطالبة، أفادوا بأنها أقدمت على ذلك في محاولة منها لإنهاء حياتها؛ بسبب مرورها بحالة نفسية سيئة منذ وفاة والدها. وتحرر عن ذلك المحضر رقم 5378 إداري قسم أول العاشر من رمضان لسنة 2025، وأُخطرت النيابة العامة لمباشرة التحقيق.</t>
  </si>
  <si>
    <t>https://www.shorouknews.com/news/view.aspx?cdate=04102025&amp;id=447f91be-3d4f-43d2-a5de-d8344931d229</t>
  </si>
  <si>
    <t>المرج</t>
  </si>
  <si>
    <t>بعد رسوبها في الثانوية.. طالبة تنهي حياتها من الطابق السادس بالمرج</t>
  </si>
  <si>
    <t>إلقاء نفسها من الطابق السادس</t>
  </si>
  <si>
    <t>بعد رسوبها في الامتحانات</t>
  </si>
  <si>
    <t>شهدت منطقة عزبة النخل بالمرج واقعة مأساوية عندما أقدمت طالبة على الانتحار بالقفز من الطابق السادس بعد رسوبها في الامتحانات. بلاغ بوجود جثة تلقت أجهزة الأمن بمديرية أمن القاهرة بلاغا من شرطة النجدة بوجود جثة بأحد شوارع عزبة النخل بمنطقة المرج، وعلى الفور انتقلت أجهزة الأمن وعثر على جثة فتاة مصابة بكدمات وكسور بمختلف أنحاء الجسم، وبعمل التحريات تبين أن الفتاة عمرها 16 سنة، طالبة ثانوية وبعد ظهور النتيجة تبين رسوبها فقامت بإلقاء نفسها من الطابق السادس، وتم نقل الجثة للمشرحة، ويقوم رجال المباحث بعمل التحريات، وسؤال شهود العيان، كما يقوم رجال المباحث بالاستماع لأقوال والدتها وتحرير المحضر اللازم بالواقعة.</t>
  </si>
  <si>
    <t>https://ahlmasrnews.com/news/cases-news/13166928/%D8%A7%D9%86%D8%AA%D8%AD%D8%A7%D8%B1-%D8%B7%D8%A7%D9%84%D8%A8%D8%A9-%D8%AB%D8%A7%D9%86%D9%88%D9%8A%D8%A9-%D8%A7%D9%84%D8%B1%D8%B3%D9%88%D8%A8-%D9%81%D9%8A-%D8%A7%D9%84%D8%AB%D8%A7%D9%86%D9%88%D9%8A%D8%A9</t>
  </si>
  <si>
    <t>الأب المتهم بالتعدى جنسيا على ابنته لمدة عام فى الهرم</t>
  </si>
  <si>
    <t>تعدي جنسي متكرر</t>
  </si>
  <si>
    <t>تعدي جنسي متكرر على مدار عام</t>
  </si>
  <si>
    <t>الأب - 53 سنة - موظف</t>
  </si>
  <si>
    <t>أمرت النيابة العامة بالجيزة، اليوم، بحبس المتهم بالتعدي على ابنته القاصر في منزله بمنطقة الهرم لمدة سنة، أربعة أيام على ذمة التحقيقات، وتوقيع الكشف الطبي على المجني عليه لبيان حقيقة الاعتداء عليها من عدمه، وطلب تحريات المباحث حول الواقعة. القبض على المتهم بالتعدي الجنسي على نجلته بالهرم واعترف المتهم ذ بارتكاب الواقعة مؤكدًا أن ذلك كان يحدث في حالة غياب زوجته وبالإكراه من الفتاة عقب إجبارها على ذلك. وتلقت الأجهزة الأمنية بقسم شرطة الهرم بلاغًا يفيد باتهام سيدة لزوجها، 53 عامًا، موظف، بالتعدي الجنسي على ابنته القاصر، 17 عامًا. وعقب تقنين الإجراءات واستصدار إذن مسبق من النيابة العامة تم ضبط المتهم، وتم اتخاذ كافة الإجراءات القانونية اللازمة حيال الواقعة، وتولت النيابة العامة مباشرة التحقيقات.</t>
  </si>
  <si>
    <t>https://www.dostor.org/5051379</t>
  </si>
  <si>
    <t>رفضوا يزوجوها حبيبها.. فتاة تنهي حياتها شنقًا في طنطا</t>
  </si>
  <si>
    <t>شنق نفسها بحبل غسيل داخل منزلها</t>
  </si>
  <si>
    <t>لرفض أسرتها زواجها من حبيبها</t>
  </si>
  <si>
    <t>تم نقل الجثة إلى مشرحة مستشفى طنطا الجامعي</t>
  </si>
  <si>
    <t>للمرة الثانية على التوالى خلال أيام، تخلصت فتاة فى العقد الثانى من عمرها، من حياتها، بمدينة طنطا، محافظة الغربية، وذلك لرفض أسرتها زواجها من حبيبها، حيث شنقت نفسها بحبل غسيل داخل منزلها. فتاة تتهي حياتها بطنطا وكانت الأجهزة الأمنية بالغربية، وغرفة عمليات مرفق الإسعاف، تلقت بلاغا من الأهالى يفيد، بانتحار فتاة في العقد الثاني من العمر شنقا، داخل منزلها بدائرة أول طنطا، بمحافظة الغربية. شنق فناة تتهي حياتها أرشيفية مستشفى طنطا الجامعي انتقلت قوة أمنية من المباحث الجنائية، وسيارة إسعاف إلى محل الواقعة وتبين من التحريات والمعاينة الأولية، أن الجثة لفتاة تبلغ من العمر 17 عاماً، ومقيمة بدائرة قسم شرطة أول طنطا، قامت بإنهاء حياتها شنقاً داخل منزلها، بعد رفض أسرتها الزواج من أحد الشباب، وجرى نقل الجثة إلى مشرحة مستشفى طنطا الجامعي، وتحرر محضر بالواقعة وأخطرت النيابة العامة للتحقيق.</t>
  </si>
  <si>
    <t>https://ahlmasrnews.com/news/local-news/13294379/%D9%81%D8%AA%D8%A7%D8%A9-%D8%AA%D8%AA%D9%87%D9%8A-%D8%AD%D9%8A%D8%A7%D8%AA%D9%87%D8%A7-%D8%A8%D8%B7%D9%86%D8%B7%D8%A7-%D8%A7%D9%86%D8%AA%D8%AD%D8%A7%D8%B1-%D9%81%D8%AA%D8%A7%D8%A9-%D8%A8%D8%B7%D9%86%D8%B7%D8%A7</t>
  </si>
  <si>
    <t>فتاة تنهي حياتها لمرورها بأزمة نفسية في شبرا الخيمة</t>
  </si>
  <si>
    <t>تناول مادة سامة</t>
  </si>
  <si>
    <t>تخلصت فتاة عمرها 17 عاما من حياتها فى شبرا الخيمة بمحافظة القليوبية، حيث قامت بتناول مادة سامة ولقيت مصرعها وتم نقلها إلى إحدى المستشفيات فى القاهرة وتحرر محضر بالواقعة وتولت الجهات المختصة التحقيق.تلقى اللواء نبيل سليم مدير أمن القليوبية، إخطارا من مأمور قسم ثانى شبرا الخيمة يفيد ورود إشارة من أحد المستشفيات بوصول فتاة عمرها 17 عاما تناولت مادة سامة لمرورها بأزمة نفسية ولقيت مصرعها فى الحال. جثة فتاة انتحار فتاة بشبرا الخيمة انتقلت على الفور الأجهزة الأمنية، وبالفحص والمعاينة تبين أن الفتاة تمر بأزمة نفسية وتخلصت من حياتها وعدم وجود شبهة جنائية، وتحرر محضر بالواقعة وتولت الجهات المختصة التحقيق فأمرت بالتصريح بالدفن عقب ورود تقرير الطب الشرعى.</t>
  </si>
  <si>
    <t>https://ahlmasrnews.com/news/local-news/13176417/%D8%A7%D9%86%D8%AA%D8%AD%D8%A7%D8%B1-%D9%81%D8%AA%D8%A7%D8%A9-%D8%A8%D8%B4%D8%A8%D8%B1%D8%A7-%D8%A7%D9%84%D8%AE%D9%8A%D9%85%D8%A9-%D9%81%D8%AA%D8%A7%D8%A9-%D8%AA%D9%86%D9%87%D9%8A-%D8%AD%D9%8A%D8%A7%D8%AA%D9%87%D8%A7-%D8%A8%D8%B4%D8%A8%D8%B1%D8%A7-%D8%A7%D9%84%D8%AE%D9%8A%D9%85%D8%A9</t>
  </si>
  <si>
    <t>وفاة فتاة شنقت نفسها بمنزلها في مركز الوقف بقنا</t>
  </si>
  <si>
    <t>شنق نفسها داخل منزلها</t>
  </si>
  <si>
    <t>نتيجة أزمة نفسية ناتجة عن خلافات أسرية</t>
  </si>
  <si>
    <t>تم نقل الجثة إلى مشرحة مستشفى الوقف المركزي</t>
  </si>
  <si>
    <t>تلقى اللواء محمد عمران، مساعد وزير الداخلية مدير أمن قنا، إخطارًا من غرفة العمليات بوجود جثة فتاة مشنوقة في ظروف غامضة. وانتقلت قوة أمنية إلى الموقع حيث تم العثور على جثة فتاة تبلغ من العمر 17 عامًا، وقد نُقلت إلى مشرحة مستشفى الوقف المركزي تحت تصرف الجهات المختصة. كشفت التحريات الأولية أن الفتاة أنهت حياتها شنقًا نتيجة أزمة نفسية ناتجة عن خلافات أسرية. وتم تحرير محضر بالواقعة وأخطرت جهات التحقيق التي كلفت إدارة البحث الجنائي بمواصلة التحقيقات لكشف كافة ملابسات الحادث. وتعمل الدولة على تقديم الدعم للمرضى النفسيين من خلال خطوط ساخنة توفر الاستشارات النفسية والدعم للأشخاص في أزمات. وتشمل هذه الخطوط الساخنة الأمانة العامة للصحة النفسية بوزارة الصحة والسكان (08008880700 و0220816831)، والمجلس القومي للصحة النفسية (20818102). وأكدت دار الإفتاء المصرية أن الانتحار يُعد من الكبائر وجريمة في حق النفس والشرع، داعية إلى عدم التقليل من ذنبه وإيجاد مبررات له، مع التأكيد على أهمية العلاج النفسي المتخصص.</t>
  </si>
  <si>
    <t>https://www.masrawy.com/news/news_regions/details/2024/8/4/2622057/%D9%83%D8%B4%D9%81-%D9%84%D8%BA%D8%B2-%D9%88%D9%81%D8%A7%D8%A9-%D9%81%D8%AA%D8%A7%D8%A9-%D8%B9-%D8%AB%D8%B1-%D8%B9%D9%84%D9%89-%D8%AC%D8%AB%D9%85%D8%A7%D9%86%D9%87%D8%A7-%D8%A8%D9%85%D9%86%D8%B2%D9%84%D9%87%D8%A7-%D8%B4%D9%85%D8%A7%D9%84%D9%8A-%D9%82%D9%86%D8%A7</t>
  </si>
  <si>
    <t>مراهقة تُنهي حياتها شنقًا داخل منزلها بأطفيح</t>
  </si>
  <si>
    <t>تم نقل الجثة إلى مشرحة زينهم</t>
  </si>
  <si>
    <t>أقدمت مراهقة، اليوم الأربعاء، على إنهاء حياتها شنقًا داخل منزلها بأطفيح. صورة ارشيفية والبداية تلقت أجهزة الأمن بالجيزة إشارة من غرفة النجدة بالعثور على جثة فتاة عمرها 18 عامًا داخل منزلها بمنطقة أطفيح، وبالانتقال والفحص تبين أن الفتاة أقدمت على إنهاء حياتها شنقا، وتم نقل الجثة إلى مشرحة زينهم، وعقب معاينة الشقة، تم التأكد من سلامة جميع منافذها وعدم وجود أي أعمال عنف، أو بعثرة في محتويات الشقة وجاري مناقشة أسرتها للوقوف على ملابسات الواقعة، وتحرر محضر بالواقعة.</t>
  </si>
  <si>
    <t>https://ahlmasrnews.com/news/cases-news/13076319/%D9%85%D8%B1%D8%A7%D9%87%D9%82%D8%A9-%D8%AA%D9%86%D9%87%D9%8A-%D8%AD%D9%8A%D8%A7%D8%AA%D9%87%D8%A7-%D8%A3%D8%B7%D9%81%D9%8A%D8%AD</t>
  </si>
  <si>
    <t>أب يعاشر ابنته جنسيا لمدة أسبوع بالجيزة</t>
  </si>
  <si>
    <t>معاشرتها لمدة أسبوع</t>
  </si>
  <si>
    <t>وفي واقعة ثالثة، اتهمت فتاة قاصر والدها بمعاشرتها لأكثر من أسبوع، وتحفظت الشرطة عليه وأحالته للتحقيق.</t>
  </si>
  <si>
    <t>https://www.masrawy.com/news/news_cases/details/2025/5/15/2788201/%D8%A7%D8%AA%D9%87%D8%A7%D9%85-%D8%B4%D8%A7%D8%A8-%D9%88%D8%B9%D8%A7%D9%85%D9%84-%D8%A8%D9%87%D8%AA%D9%83-%D8%B9%D8%B1%D8%B6-%D8%B7%D9%81%D9%84%D9%8A%D9%86-%D9%88%D8%A3%D8%A8-%D9%8A%D8%B1%D8%AA%D9%83%D8%A8-%D9%81%D8%B9%D9%84-%D9%85%D8%B4%D9%8A%D9%86-%D8%A8%D8%A7%D9%84%D8%AC%D9%8A%D8%B2%D8%A9</t>
  </si>
  <si>
    <t>بسبب «خناقات أمها وأبوها».. فتاة تُلقي بنفسها من البلكونة في عين شمس</t>
  </si>
  <si>
    <t>ألقت نفسها من شرفة البلكونة</t>
  </si>
  <si>
    <t>بسبب خلافات أسرية بين والدتها ووالدها، أدت إلى دخولها في حالة اكتئاب وضيق نتيجة تكرار المشاكل داخل المنزل</t>
  </si>
  <si>
    <t>أقدمت فتاة على إنهاء حياتها بإلقاء نفسها من شرفة بلكونة منزلها بشارع جسر السويس في منطقة عين شمس بالقاهرة، لتسقط على الأرض جثة هامدة، فيما تباشر النيابة العامة التحقيق في الواقعة. وكشفت التحقيقات الأولية حول الواقعة عن أنه تبلغ لشرطة النجدة بسقوط فتاة في العقد الثاني من عمرها من أعلى شرفة بلكونة منزلهم في منطقة عين شمس، ناحية شارع جسر السويس، ووفاتها في الحال قبل محاولة إسعافها من الأهالي بالشارع. وأشارت التحقيقات الأولية إلى أن الفتاة أقدمت على إنهاء حياتها بسبب خلافات أسرية بين والدتها ووالدها، أدت إلى دخولها في حالة اكتئاب وضيق نتيجة تكرار المشاكل داخل المنزل.</t>
  </si>
  <si>
    <t>https://www.almasryalyoum.com/news/details/3275806</t>
  </si>
  <si>
    <t>«بسبب صورة على الهاتف».. فتاة تقفز من الطابق الثامن بالمرج</t>
  </si>
  <si>
    <t>بعدما شاهد شقيقها صورة لها مع صديقها ونشوب مشاداة كلامية بينهما</t>
  </si>
  <si>
    <t>الأخ</t>
  </si>
  <si>
    <t>أقدمت فتاة على الانتحار بالقفز من الطابق الثامن بعدما شاهد شقيقها صورة لها مع صديقها بالمرج. تفاصيل الواقعة تلقت أجهزة الأمن بمديرية أمن القاهرة بلاغا من شرطة النجدة بوجود جثة لفتاة بعد سقوطها من مرتفع عال، وعلى الفور انتقلت أجهزة الأمن لمكان الواقعة وعثر على جثة طالبة في الصف الأول الثانوي، وتبين قفزها من الطابق الثامن بعد نشوب مشادة كلامية بينها وبين شقيقها. ويعود سبب المشادة إلى قيام شقيقها بأخذ هاتفها بسبب وجود صورة لها مع صديقها، وقيامه بأخذ الهاتف منها، وجرى تحرير محضرا بالواقعة.</t>
  </si>
  <si>
    <t>https://ahlmasrnews.com/news/cases-news/13288673/%D8%A8%D8%B3%D8%A8%D8%A8-%D8%B5%D9%88%D8%B1%D8%A9-%D8%B9%D9%84-%D8%A7%D9%84%D9%87%D8%A7%D8%AA%D9%81-%D9%81%D8%AA%D8%A7%D8%A9-%D8%AA%D9%82%D9%81%D8%B2-%D9%85%D9%86-%D8%A7%D9%84%D8%B7%D8%A7%D8%A8%D9%82-%D8%A7%D9%84%D8%AB%D8%A7%D9%85%D9%86-%D8%A8%D8%A7%D9%84%D9%85%D8%B1%D8%AC</t>
  </si>
  <si>
    <t>الشروق</t>
  </si>
  <si>
    <t>حكاية «طالبة الشروق».. عاقبها والدها بمنعها من الخروج فألقت بنفسها من «البلكونة»</t>
  </si>
  <si>
    <t>ألقت بنفسها من شرفة المنزل بالطابق الثاني</t>
  </si>
  <si>
    <t>حدوث مشادة بين الطالبة وبين والدها بسبب تأخرها في الحضور للمنزل، فعاقبها والدها بأخذ الهاتف منها، كما منعها من الخروج</t>
  </si>
  <si>
    <t>أقدمت طالبة على إنهاء حياتها بمنطقة الشروق، بعد مشادة بينها وبين والدها، إذ ألقت بنفسها من شرفة مسكنها، تباشر النيابة العامة التحقيق. تلقت غرفة عمليات شرطة النجدة بالقاهرة، بلاغًا إصابة طالبة ثانية ثانوي، وادعاء والديها سقوطها من علو، تبين إصابة الفتاة بكسور في العظام وارتجاج في المخ نتيجة سقوطها. مشادة وعقاب أظهرت التحريات حدوث مشادة بين الطالبة وبين والدها بسبب تأخرها في الحضور للمنزل، فعاقبها والدها بأخذ الهاتف منها، كما منعها من الخروج، فقفزت من الطابق الثاني محاولة الانتحار.</t>
  </si>
  <si>
    <t>https://ahlmasrnews.com/news/cases-news/13276204/%D8%AD%D9%83%D8%A7%D9%8A%D8%A9-%D8%B7%D8%A7%D9%84%D8%A8%D8%A9-%D8%A7%D9%84%D8%B4%D8%B1%D9%88%D9%82-%D8%B9%D8%A7%D9%82%D8%A8%D9%87%D8%A7-%D9%88%D8%A7%D9%84%D8%AF%D9%87%D8%A7-%D8%A8%D9%85%D9%86%D8%B9%D9%87%D8%A7-%D9%85%D9%86-%D8%A7%D9%84%D8%AE%D8%B1%D9%88%D8%AC-%D9%81%D8%A3%D9%84%D9%82%D8%AA-%D8%A8%D9%86%D9%81%D8%B3%D9%87%D8%A7-%D9%85%D9%86-%D8%A7%D9%84%D8%A8%D9%84%D9%83%D9%88%D9%86%D8%A9</t>
  </si>
  <si>
    <t>المعصرة</t>
  </si>
  <si>
    <t>في ثاني أيام رمضان.. انتحار فتاة بحبة غلال سامة في المعصرة</t>
  </si>
  <si>
    <t>أزمة نفسية حادة</t>
  </si>
  <si>
    <t>أقدمت فتاة على الانتحار، اليوم الجمعة في ثاني أيام رمضان، بتناول حبة غلال سامة لمعانتها من أزمة نفسية حادة، في منطقة المعصرة بحلوان. انتحار فتاه بـ «حبة حفظ الغلال» لإجبارها على الزواج في المنيا | المصري اليوم بلاغ بانتحار فتاة تلقت أجهزة الأمن بالقاهرة ، إشارة من أحد المستشفيات مفادها وصول فتاة، مصابة بتسمم وتوفيت فور دخولها المستشفي، وبالانتقال والفحص تبين دخول الضحية في أزمة نفسية دفعتها للتخلص من حياتها بتناول حبة الغلال السامة، وتحرر عن ذلك المحضر اللازم .</t>
  </si>
  <si>
    <t>https://ahlmasrnews.com/news/cases-news/13108414/%D8%A3%D9%86%D8%AA%D8%AD%D8%A7%D8%B1-%D9%81%D8%AA%D8%A7%D8%A9-%D8%A8%D8%AD%D8%A8%D8%A9-%D8%BA%D9%84%D8%A7%D9%84-%D8%B3%D8%A7%D9%85%D8%A9-%D8%A8%D9%85%D9%86%D8%B7%D9%82%D8%A9-%D8%A7%D9%84%D9%85%D8%B9%D8%B5%D8%B1%D8%A9</t>
  </si>
  <si>
    <t>انتحار مراهقة تناولت السم لمرورها بحالة نفسية سيئة بمصر القديمة</t>
  </si>
  <si>
    <t>تناول السم</t>
  </si>
  <si>
    <t>أقدمت فتاة مراهقة على الانتحار، بتناول السم، لمرورها بحالة نفسية سيئة في منطقة مصر القديمة. وكانت أجهزة الأمن بمديرية أمن القاهرة، تلقت بلاغا من أحد المستشفيات بوصول فتاة فى العقد الثانى من العمر ومقيمة بمنطقة مصر القديمة، فى حالة إعياء ووفاتها داخل المستشفى ، وعلى الفور انتقلت أجهزة الأمن لمكان الواقعة. بعد فتاة المول.. إحصاءات متباينة عن الانتحار في مصر | سكاي نيوز عربية ضائقة نفسية وبإجراء التحريات، تبين أن الفتاة تخلصت من حياتها بتناول مادة شديدة السمية، وأضافت التحريات أن الفتاة انتابتها ضائقة نفسية وتناولت مادة سامة، وتم نقل الجثة للمشرحة، وتحرر المحضر اللازم بالواقعة.</t>
  </si>
  <si>
    <t>https://ahlmasrnews.com/news/cases-news/13142193/%D8%A3%D9%86%D8%AA%D8%AD%D8%A7%D8%B1-%D9%85%D8%B1%D8%A7%D9%87%D9%82%D8%A9-%D8%AA%D9%86%D8%A7%D9%88%D9%84-%D8%A7%D9%84%D8%B3%D9%85-%D9%84%D9%85%D8%B1%D9%88%D8%B1%D9%87%D8%A7-%D8%A8%D8%AD%D8%A7%D9%84%D8%A9-%D9%86%D9%81%D8%B3%D9%8A%D8%A9-%D8%B3%D9%8A%D8%A6%D8%A9-%D8%A8%D9%85%D9%86%D8%B7%D9%82%D8%A9-%D9%85%D8%B5%D8%B1-%D8%A7%D9%84%D9%82%D8%AF%D9%8A%D9%85%D8%A9</t>
  </si>
  <si>
    <t>زوجة الأب تعذّب ابنة زوجها المعاقة بـ«الماء المغلى»</t>
  </si>
  <si>
    <t>تعذيب بالماء المغلي وإصابتها بحروق بأنحاء جسدها، حيث كانت منهارة من البكاء، وكانت تتبول على نفسها من شدة الخوف والرعب الذى كانت تراه على يد زوجة أبيها</t>
  </si>
  <si>
    <t>زوجة الأب، الأب صاحب شركة في مجال النقل</t>
  </si>
  <si>
    <t>الأب انفصل عن زوجته «والدة الطفلة» منذ نحو 13 عاما، لكنه احتفظ بتربية ابنته معه وترك طفلين آخرين مع طليقته، ووقتها تزوج من إحدى السيدات</t>
  </si>
  <si>
    <t>أمرت النيابة العامة فى القاهرة بحفظ فيديو تعذيب فتاة من ذوى الاحتياجات الخاصة على يد زوجة أبيها، كما قررت تسليم الفتاة إلى والدتها لرعايتها وسماع أقوال الأب فى الواقعة. تفاصيل الواقعة بدأت عندما تلقى قسم شرطة المقطم بلاغا من سيدة تتهم زوجة طليقها بتعذيب ابنتها المعاقة، حيث انتقل رجال المباحث لمحل البلاغ واستمعت جهات التحقيق لأقوال الأب، وكلّفت بسرعة ضبط وإحضار زوجة الأب الهاربة. قال والد الفتاة خلال التحقيقات إنه لم يكن يعرف شيئًا عن فيديو تعذيب ابنته المعاقة، لكنه فوجئ بوجود مقطع تظهر فيه ابنته مصابة بحروق بأنحاء جسدها، لافتًا إلى أنه انفصل عن زوجته «والدة الطفلة» منذ نحو 13 عاما، لكنه احتفظ بتربية ابنته معه وترك طفلين آخرين مع طليقته، ووقتها تزوج من إحدى السيدات. وأضاف الأب: «أمتلك شركة تعمل فى مجال النقل، وكتبت بعض الممتلكات باسم ابنتى المعاقة كى تكون سندًا لها فى الحياة، لأنها لا تستطيع العمل والإنفاق على نفسها، وكانت الحياة هادئة منذ الانفصال عن والدة الفتاة، لكن زوجتى الجديدة كانت تعتدى على ابنتى بالضرب، ولم أكن أعرف ذلك، حتى إنها فى بعض المرّات خلعت أسنانها، وعندما كنت أسالها كانت تقول إنها شقية وتضر نفسها كثيرًا بسبب تصرفاتها». 00:00 Play 00:00 / 01:20 Mute Settings Fullscreen Copy video url Play / Pause Mute / Unmute Report a problem Language Share Vidverto Player advertisement واستمعت النيابة إلى أقوال الأم التى قالت إن ابنتها «نورهان» من ذوى الاحتياجات الخاصة، ووالدها فضّل أن تظل معه كى يقوم برعايتها وتربيتها، وأنها أخذت الطفلين الآخرين معها وسافرت خارج القاهرة، وتابعت: «زوجة طليقى كانت تعذب ابنتى بالضرب وتسكب الماء المغلى على جسدها دون أسباب، ولم أكن أعرف سر تجاهل أبوها لهذه الأوضاع». وأضافت الأم: «فى المرّة الأخيرة، قام أحد أقارب الزوج بإرسال فيديو لى عبر هاتفى يُظهر نورهان وجسدها محروق، وبها الكثير من الإصابات الموحشة، ومن شدته لم أستطع استكماله، وعلى الفور، سافرت إلى مكانها لكى أرى ما يحدث لابنتى، وعندما وصلت شاهدتها منهارة من البكاء، وكانت تتبول على نفسها من شدة الخوف والرعب الذى كانت تراه على يد زوجة أبيها»، مؤكدة أن المتهمة دمرت ابنتها نفسيًّا بسبب ما كانت تفعله معها. واستكملت: «طليقى كان يرفض أن أزور ابنتى أو أقابلها، ولم أكن أعرف السبب وراء الرفض، لكن الشخص الذى أرسل لى الفيديو طلب منى إنقاذ ابنتى المسكينة، وعلى الفور توجهت إلى قسم الشرطة لتحرير محضر فى زوجة الأب بتهمة تعذيب معاقة».</t>
  </si>
  <si>
    <t>https://www.almasryalyoum.com/news/details/2899287</t>
  </si>
  <si>
    <t>https://akhbarelyom.com/news/newdetails/4100186/1/%D8%B6%D8%A8%D8%B7-%D8%A3%D8%A8-%D8%B9%D8%B0%D8%A8-%D8%B7%D9%81%D9%84%D8%AA%D9%87</t>
  </si>
  <si>
    <t>البحر الأحمر</t>
  </si>
  <si>
    <t>رأس غارب</t>
  </si>
  <si>
    <t>شقيقين يقتلان زوجة أحدهما ونجلتها ويتخلصان من الجثتين في منطقة جبلية برأس غارب</t>
  </si>
  <si>
    <t>طعن بالصدر بسلاح أبيض</t>
  </si>
  <si>
    <t>خلافات بين المجنى عليهما ووالدة المتهمان</t>
  </si>
  <si>
    <t>التخلص من الجثتين في ملائتين في منطقة جبلية - تم إيداع الجثتين في مشرحة مستشفى رأس غارب المركزي</t>
  </si>
  <si>
    <t>في 7-8-2023 أحالت محكمة جنايات البحر الأحمر أوراق المتهمين إلى المفتي وفي 10-9-2023 تم الحكم بالإعدام للزوج والمؤبد لشقيقه</t>
  </si>
  <si>
    <t>https://www.youm7.com/story/2023/8/7/%D8%A5%D8%AD%D8%A7%D9%84%D8%A9-%D8%A3%D9%88%D8%B1%D8%A7%D9%82-%D8%B4%D9%82%D9%8A%D9%82%D9%8A%D9%86-%D8%A5%D9%84%D9%89-%D8%A7%D9%84%D9%85%D9%81%D8%AA%D9%8A-%D9%84%D9%82%D8%AA%D9%84%D9%87%D9%85%D8%A7-%D8%B2%D9%88%D8%AC%D8%A9-%D8%A3%D8%AD%D8%AF%D9%87%D9%85%D8%A7-%D9%88%D9%86%D8%AC%D9%84%D8%AA%D9%87%D8%A7-%D9%81%D9%89/6265543</t>
  </si>
  <si>
    <t>https://www.youm7.com/story/2023/9/10/%D8%A7%D9%84%D8%AC%D9%86%D8%A7%D9%8A%D8%A7%D8%AA-%D8%AA%D9%82%D8%B6%D9%89-%D8%A8%D8%A7%D9%84%D8%A5%D8%B9%D8%AF%D8%A7%D9%85-%D9%88%D8%A7%D9%84%D9%85%D8%A4%D8%A8%D8%AF-%D9%84%D8%B4%D9%82%D9%8A%D9%82%D9%8A%D9%86-%D9%82%D8%AA%D9%84%D8%A7-%D8%B2%D9%88%D8%AC%D8%A9-%D8%A3%D8%AD%D8%AF%D9%87%D9%85%D8%A7-%D9%88%D8%A7%D8%A8%D9%86%D8%AA%D9%87%D8%A7-%D9%81%D9%89/6300248</t>
  </si>
  <si>
    <t>شهر أكتوبر 2024</t>
  </si>
  <si>
    <t>فلاح يعترف بقتل ابنته في ديروط: "تلقيت رسالة من الله”</t>
  </si>
  <si>
    <t>حاول خنقها وهي نائمة على السرير بشال أبيض ولم تمت، فأخذ سكين من المطبخ وذبحها من رقبتها</t>
  </si>
  <si>
    <t>يقوم المتهم جاءني إشارة أنه يجب أن يموت أحد، وقررت أن أقتل ابني وزوجتي لكنني لم أستطع، ثم تلقيت رسالة أخرى أنه يجب أن تموت ابنتي قمر</t>
  </si>
  <si>
    <t>يعتقد المتهم أنه تلقى رسالة في شهر رمضان الماضي تفيد بأنه نبي، وأن سيدنا موسى عليه السلام قد ظهر له وأخبره بأنه سيدنا آدم، وأن القتل في فلسطين هو غضب من الله</t>
  </si>
  <si>
    <t>اعترف فلاح من قرية ديروط الشريف بمركز ديروط في أسيوط بقتله ابنته البالغة من العمر عامين، زاعمًا أنه تلقى رسالة من الله تأمره بذلك. المتهم، "عماد. م. م" (33 عامًا)، ذكر أمام وكيل النائب العام إسلام معتوق أنه تلقى رسالة في شهر رمضان الماضي تفيد بأنه نبي، وأن سيدنا موسى عليه السلام قد ظهر له وأخبره بأنه سيدنا آدم، وأن القتل في فلسطين هو غضب من الله. في تفاصيل اعترافاته، قال المتهم: "بعدها جاءني إشارة أنه يجب أن يموت أحد، وقررت أن أقتل ابني وزوجتي لكنني لم أستطع، ثم تلقيت رسالة أخرى أنه يجب أن تموت ابنتي قمر". وواصل وصف الواقعة قائلاً: "في يوم الحادث، في الساعة 8 صباحًا، كانت ابنتي نائمة في غرفتها. اقتربت منها وأنا أرتدي شالًا أبيض وحاولت خنقها، لكنها لم تمت. بعدها، ذهبت لأخذ سكين من المطبخ وذبحتها من رقبتها وهي نائمة". وقد أمر المحامي العام لنيابات شمال أسيوط بإحالة الفلاح إلى محكمة الجنايات بعد اتهامه بقتل ابنته الصغيرة ذبحًا في قرية ديروط الشريف. تعود تفاصيل الحادث إلى بلاغ تلقاه اللواء وائل نصار، مدير أمن أسيوط، من مأمور مركز شرطة ديروط، حول وقوع جريمة قتل في قرية ديروط الشريف. وقد أبلغ الأهالي عن قيام الفلاح بقتل ابنته أثناء نومها. انتقلت قوة من الشرطة إلى موقع الحادث، حيث أظهرت المعاينة أن المتهم "عماد. م. م" قام بذبح ابنته "قمر"، البالغة من العمر عامين، بينما كانت نائمة. وتمكنت الشرطة من القبض على المتهم وضبط السلاح المستخدم في الجريمة، وقد اعترف بارتكابه الواقعة.</t>
  </si>
  <si>
    <t>https://www.masrawy.com/news/news_regions/details/2024/11/4/2669689/%D9%81%D9%84%D8%A7%D8%AD-%D9%8A%D8%B9%D8%AA%D8%B1%D9%81-%D8%A8%D9%82%D8%AA%D9%84-%D8%A7%D8%A8%D9%86%D8%AA%D9%87-%D9%81%D9%8A-%D8%A3%D8%B3%D9%8A%D9%88%D8%B7-%D8%AA%D9%84%D9%82%D9%8A%D8%AA-%D8%B1%D8%B3%D8%A7%D9%84%D8%A9-%D9%85%D9%86-%D8%A7%D9%84%D9%84%D9%87-</t>
  </si>
  <si>
    <t>مركز دمياط</t>
  </si>
  <si>
    <t>شقت بطنها.. كواليس 15 دقيقة فقدت فيها قمر روحها على يد زوجة أبيها - قضية قمر دمياط</t>
  </si>
  <si>
    <t>نحرت عنقها النحيف وشقت بطنها بسكين وشرعت في تقطيعها لأشلاء لتوهم الجميع بأن سرقة الأعضاء الغرض من قتل الطفلة البريئة</t>
  </si>
  <si>
    <t>مكنتش بتحبها بسبب الكل بيفضلها عليها</t>
  </si>
  <si>
    <t>تزوج الأب من سيدة بعد الانفصال عن أمها قبل 4 سنوات وإصراره على إقامتها معه وحولت مرات أبوها حياتها لجحيم بسبب تعذيبها الدائم لها ومحاولة قتلها - حيث تحولت لمنزل عمها للإقامة به</t>
  </si>
  <si>
    <t>أكتشف الجريمة العم أثناء بحثه عنها في شقة الأخ نظرا لتأخرها</t>
  </si>
  <si>
    <t>رقم 13672 لسنة 2023 جنايات مركز دمياط والمفيدة برقم 1596 لسنة 2023 كلى دمياط</t>
  </si>
  <si>
    <t>في 2-3-2023 أحالت محكمة جنايات طنطا أوراقها للمفتي</t>
  </si>
  <si>
    <t>https://www.dostor.org/4456133#goog_rewarded</t>
  </si>
  <si>
    <t>https://akhbarelyom.com/news/newdetails/4162717/1/%D9%88%D8%A8%D9%82%D9%8A%D8%AA-%D8%AF%D9%85%D8%A7%D8%A6%D9%87%D8%A7-%D9%88%D8%AD%D8%B0%D8%A7%D8%A6%D9%87%D8%A7-%D8%A7%D9%84%D8%B5%D8%BA%D9%8A%D8%B1-l-%D9%82%D9%85%D8%B1-%D8%B6%D8%AD%D9%8A%D8%A9-%D8%B2</t>
  </si>
  <si>
    <t>https://gate.ahram.org.eg/daily/News/204564/38/908640/%D8%AD%D9%88%D8%A7%D8%AF%D8%AB/%D8%BA%D9%8A%D8%B1%D8%A9-%D8%B2%D9%88%D8%AC%D8%A9-%D8%A7%D9%84%D8%A3%D8%A8-%D9%88%D8%B1%D8%A7%D8%A1-%D8%A7%D9%84%D9%86%D9%87%D8%A7%D9%8A%D8%A9-%D8%A7%D9%84%D8%AD%D8%B2%D9%8A%D9%86%D8%A9-%D9%84%D9%80-%C2%AB-%D9%82%D9%80%D9%85%D9%80%D8%B1%C2%BB.aspx</t>
  </si>
  <si>
    <t>https://www.youm7.com/story/2024/3/2/%D8%A5%D8%AD%D8%A7%D9%84%D8%A9-%D8%A3%D9%88%D8%B1%D8%A7%D9%82-%D9%82%D8%A7%D8%AA%D9%84%D8%A9-%D8%A7%D9%84%D8%B7%D9%81%D9%84%D8%A9-%D9%82%D9%85%D8%B1-%D9%81%D9%89-%D8%AF%D9%85%D9%8A%D8%A7%D8%B7-%D9%84%D9%81%D8%B6%D9%8A%D9%84%D8%A9-%D8%A7%D9%84%D9%85%D9%81%D8%AA%D9%89/6498056</t>
  </si>
  <si>
    <t>https://www.almasryalyoum.com/news/details/2939700</t>
  </si>
  <si>
    <t>شبرا الخيمة</t>
  </si>
  <si>
    <t>بعد ساعة من التعذيب.. أب يقتل طفلته الصغيرة في شبرا الخيمة</t>
  </si>
  <si>
    <t xml:space="preserve">وصلة تعذيب دامت ساعة حتى أرداها قتيلة </t>
  </si>
  <si>
    <t>تبولها اللا إرادي</t>
  </si>
  <si>
    <t>زوجته هي من تعمل لتصرف عليه وعلى أبنائهما الـ6، وأنه دائم التعدي عليهم جميعا بالضرب</t>
  </si>
  <si>
    <t>شهدت منطقة أم بيومي بشبرا الخيمة بمحافظة القليوبية في مصر واقعة مأساوية، حيث أقدم عاطل على تعذيب ابنته وضربها حتى الموت. ولم تحرك دموع الطفلة ذات الـ4 سنوات وصراخها، شعرة لدى الأب الذي استمر في ضرب طفلته بسبب تبولها الاإرادي، حتى لفظت أنفاسها الأخيرة. حبس الأب 4 أيام على ذمة التحقيقات وأمرت جهات التحقيق في محافظة القليوبية، بحبس الأب المتهم بقتل طفلته بعد وصلة تعذيب بشبرا الخيمة، 4 أيام على ذمة التحقيقات. وجرى نقل الجثة إلى المستشفى تحت تصرف الجهات المختصة بالتحقيق التي صرحت بالدفن عقب ورود تقرير الصفة التشريحية بمعرفة الطب الشرعي وتحريات المباحث الجنائية حول الواقعة وملابساتها وسؤال أهل المتوفاة. وصلة تعذيب استمرت ساعة وكانت الأجهزة الأمنية بالقليوبية قد تلقت إخطارًا من شرطة النجدة يفيد بمصرع الطفلة وتدعى ك. ع بمنطقة أم بيومي، حيث انتقلت الأجهزة الأمنية لمكان الحادث، وتبين أن الطفلة قتلها والدها بعد وصلة تعذيب دامت ساعة حتى أرداها قتيلة وتركها. وتمكنت الأجهزة الأمنية بمديرية أمن القليوبية، من ضبط الأب المتهم، واعترف بارتكابه للواقعة، وتحرر المحضر اللازم، وتولت الجهات المعنية التحقيق التي أصدرت قرارها سابق الذكر، فيما شيع أهالي منطقة أم بيومي جثمان الطفلة وسط حزن الأهالي على مصير الطفلة الصغيرة. وأكد عدد من الجيران لوسائل إعلام مصرية أن الأب عاطل وزوجته هي من تعمل لتصرف عليه وعلى أبنائهما الـ6، وأنه دائم التعدي عليهم جميعا بالضرب.</t>
  </si>
  <si>
    <t>https://www.alarabiya.net/arab-and-world/egypt/2024/07/21/%D8%A8%D8%B9%D8%AF-%D8%B3%D8%A7%D8%B9%D8%A9-%D9%85%D9%86-%D8%A7%D9%84%D8%AA%D8%B9%D8%B0%D9%8A%D8%A8-%D8%A3%D8%A8-%D9%8A%D9%82%D8%AA%D9%84-%D8%B7%D9%81%D9%84%D8%AA%D9%87-%D8%A7%D9%84%D8%B5%D8%BA%D9%8A%D8%B1%D8%A9-%D9%81%D9%8A-%D9%85%D8%B5%D8%B1-%D9%88%D8%A7%D9%84%D8%A3%D9%85%D9%86-%D9%8A%D8%AA%D8%AF%D8%AE%D9%84</t>
  </si>
  <si>
    <t>على مدار 3 سنوات، واقعها بغير رضاها بأن جرد إياها من ملابسها عنوة وكبل يديها بقوة مباعداً بين ساقيها وأولج قضيبه في فرجها، وأنه كرر إتيانها عدة مرات بغير رضاها في فترات مختلفة بذات النمط، فضلاً عن هتكه لعرضها بالقوة في العديد من المرات بأن استطالت يده مواطن عفتها كرهاً عنها إذ كان بإحدى المرات يُقبلها عنوةً ويمسك بصدرها ومؤخرتها وهو جـائم عليها ولم تفلح مقاومتها له</t>
  </si>
  <si>
    <t>عاطل يعذّب ابنته حتى الموت في بولاق</t>
  </si>
  <si>
    <t>التعدي المتكرر بالضرب المبرح بالحزام وخرطوم المياة ولسع النار بأعقاب السجائر في أنحاء جسدها حتى فاضت روحها إلى بارئها</t>
  </si>
  <si>
    <t>معاقبتها على طلبها أن ترى أمها التي تزوجت من رجل آخر</t>
  </si>
  <si>
    <t>تطلقت الزوجة وتزوجت من آخر وقام الأب برعاية الطفلة ومنعها من زيارة الأم</t>
  </si>
  <si>
    <t>نقلها للمستشفى ولكن تبين وفاتها</t>
  </si>
  <si>
    <t>الأم التي كانت لا تتمنى من الدنيا شيئًا سوى أن تفرح بابنتها وهى تزفها إلى بيت زوجها- يومًا ما، وقفت أمام عدسات المصورين تبكى وتطلب منها «سامحينى يا حبيبتى، معرفتش أعمل لك حاجة»، لتبدى ندمها على تركها لأبيها منذ 4 أشهر. والد الطفلة جعل ابنته ترى العذاب ألوانًا؛ فكان يتعدى عليها بـ«الضرب المبرح ولسع النار» في أنحاء جسدها حتى فاضت روحها إلى بارئها.. هكذا تحكى الأم ودموعها لا تفارقها وتلوذ بما تبقى لديها من صبر، مضيفة: «ماعرفتش أخدها من أبوها وفشلت في كل محاولاتى، وعملت محضر ضده بتعريض حياة طفلتنا إلى الخطر.. عايزة حقها.. القصاص بالقانون». تحتضن الأم المكلومة آخر ما تبقى من رائحة ابنتها (ملابس وألعاب ودُمى عرائس)، وتنظر إلى صورها قبل موتها وبعد التعدى عليها ونقلها إلى المستشفى، حيث صارعت الموت وخراطيم الأنابيب والحقن الطبية تتدلى من جسمها: «كان يسيبهالى أربيها حرام عليه». تقضى يومها بين 4 جدران في منزل متواضع تعيش «سارة»، أم الطفلة «كارما»، 6 سنوات، وتستيقظ صباحًا على كابوس قتلها وتتخيلها وهى تصرخ: «عايزة ماما.. إلحقينى يا أمى»، بينما طليقها «عبده»- عاطل، والد الفتاة- ينزل على جسدها بكل عزم بالحزام وخرطوم المياه، ويزداد عنفًا ويحرق قدميها بـ«أعقاب السجائر» داخل بيته في بولاق الدكرور بالجيزة، عقابًا لها على مطلبها أن ترى أمها، يستفزه ذلك: «أنا طلقتها يا بت وهى متجوزة راجل تانى دلوقتى»، فتتبول الصغيرة على نفسها خوفًا، وهى التي لم تفعلها طيلة فترة بقائها مع الأم- حسب كلامها: «يقوم يحرق رجلها بملعقة الشاى»، مندهشةً: «لو بتعاقبها بالطريقة دى، هتقوم إزاى تدخل الحمام؟!». لم تكمل «كارما» تعليمها بالحضانة، حيث أجبرها والدها على الجلوس في بيته ليل نهار كأنها محبوسة حبسًا انفراديًا، تقضى يومها بين 4 جدران، لا أحد يزورها ولا يتحدث إليها ولا يقدم لها طعامًا ولا شرابًا سوى بإذن (عبده)، من كان يسمع استغاثتها وبكاءها لا يجد سبيلًا لإنقاذها، وذات يوم، فوجئت «سارة» بمكالمة من جدة الطفلة لأبيها، تخبرها بقسوة عيشة صاحبة الأعوام الـ6، لكن لم يكن أمامها سوى الدعاء لها بأن يفك أسرها. إلحقى البنت جرى لها حاجة والدة «كارما» تعرف أن زيارتها لطفلتها ممنوعة، فقبل عامين كانت الصغيرة تعيش معها عقب انفصالها عن أبيها بالطلاق، وحين تزوجت العام الماضى مثلما فعل والد ابنتها، قرر أن لا تعيش طفلته «فى بيت رجل غريب» وقطع علاقتها بأمها نهائيًا، فتحكى أنها كانت تتحايل على أهله لتراها في مكالمة فيديو من حين لآخر، ولو اكتشف طليقها الأمر بمحض الصدفة «يكون يوم القيامة بمنزل عائلته» كما تصف، والطفلة تنال من الضرب ما يعجزها عن الحركة. أزعجت «سارة» الجُروح والندبات واللسعات التي رأتها بجسد ابنتها «كارما»، قبل وفاتها بـ25 يومًا خلال مكالمة بـ«الصوت والصورة»، كانت خلسة من وراء طليقها، وشكت لأخته «حرام اللى بيعمله في البنت»، ردت عليها تواسيها «كلنا كده مقهورين، حتى مرات أخويا متضايقة عشانها!»، وقالت الطفلة لأمها منهارة: «خدينى عندك يا ماما.. أرجوكى بابا بيضربنى كل ما أقول له عايزة ماما.. بيلسعنى بالنار وبينزل فيا ضرب بالحزام والعصى.. جسمى كله بيجيب دم». «كارما»، وحيدة والديها، وأمها التي تبكيها تقول: «دى اللى طلعت بيها من الدنيا»، وتوجهت لتحرير محضر ضد الأب، متهمةً إياه بالشروع في قتل ابنتهما، وكانت تقضى أوقاتها وسط كوابيس تزورها في صحوها ونومها «إلحقى البنت جرى لها حاجة»، حتى استيقظت ذات صباح على الخبر المشؤوم «البقاء لله.. بنتك احتسبيها شهيدة عند ربنا.. أبوها موّتها من الضرب». الطفلة «كارما» ضحية التعذيب على يد والدها الطفلة «كارما» ضحية التعذيب على يد والدها أم الطفلة «كارما» تحمل صورتها قبل الوفاة أم الطفلة «كارما» تحمل صورتها قبل الوفاة الإعدام شوية عليه ليلة الجريمة، لم يستطع أحد أن يخلص «الملاك البرىء» من يدى أبيها، ضرباته كانت قاسية، ولشدتها كتمت الفتاة صراخها وفقدت النطق، عمها بالكاد حملها بعد تعب والدها من كثرة الضرب إلى المستشفى، حيث رقدت بغرفة العناية المركزة، وأخبره الأطباء «دى ماتت!»، حاول أن يدارى على شقيقه «دى وقعت من الدور الـ5 وجبتها على هنا»، لكن المباحث كانت قد وصلت وأجرت تحرياتها التي توصلت إلى وفاة الطفلة جراء ضرب الأب، وضبطته ليعترف بارتكاب الواقعة. السباب واللعنات كانت تلاحق والد «كارما» من أهله وجيرانه وأصدقائه الذين تنصلوا منه، ليُدفن جثمان الطفلة عقب تشريحه بقرار من النيابة العامة، وأم الصغيرة لا يكفيها كم الاعتذارات المقدمة من قبلها للمجنى عليها «حقك عليا يا بنتى، معرفتش أعمل لك حاجة، حقك فوق راسى سامحينى أرجوكى». والدة الطفلة «كارما» تكشف لـ«المصري اليوم» التفاصيل الأخيرة في حياتها والدة الطفلة «كارما» تكشف لـ«المصري اليوم» التفاصيل الأخيرة في حياتها وتتابع: «اللى يشفى غضبى ويجعل ابنتى مرتاحة في قبرها أن ينال المتهم أقصى عقوبة.. الإعدام شوية عليه.. ده قتل بنتى الوحيدة وحرق قلبى عليها».. هكذا تعيش الأم المكلومة مأساتها.</t>
  </si>
  <si>
    <t>https://www.almasryalyoum.com/news/details/2963654</t>
  </si>
  <si>
    <t>ضبط المتهم بقتل ابنته وإصابة زوجته بسبب خلافات أسرية فى فاقوس</t>
  </si>
  <si>
    <t>طعنات بالبطن</t>
  </si>
  <si>
    <t>ألقى ضباط البحث الجنائي بمديرية أمن الشرقية، القبض على المتهم بقتل نجلته وإصابة زوجته بطعنات داخل منزلهم بمركز فاقوس، إثر خلافات زوجية، وتم إحالته للنيابة العامة. وتلقت الأجهزة الأمنية في مديرية أمن الشرقية إخطارًا من إدارة البحث الجنائي، يفيد بورود إشارة من مستشفى فاقوس المركزى بوصول "كريمة ع ر " 17 عاما مقيمة فاقوس، جثة هامدة إثر إصابتها بطعنات بالبطن، وإصابة والدتها "دعاء ح س" 38 عاما بطعنة بالظهر وطعنة أسفل الثدى الأيمن. وتم تقديم الإسعافات الأولية لها، تم التحفظ على الجثمان بثلاجة حفظ الموتى بالمستشفى. وتبين من التحريات الأولية، قيام والد الفتاة بارتكاب الواقعة وإصابة زوجته، وذلك على إثر وجود خلافات زوجية وقام بالفرار بعد ارتكابه الواقعة، تم تحرير محضر بالواقعة وإحالته للنيابة العامة التى أمرت بانتداب الطب الشرعى لإجراء الصفة التشريحية على الجثمان لبيان سبب الوفاة وكيفية حدوثها، والاداة المستخدمة فى الوفاة وطلبت النيابة تحريات المباحث حول الواقعة، وصرحت بالدفن عقب الانتهاء من الصفة التشريحية وتسليم الجثمان لذويه، وضبط المتهم والاستعلام عن الحالة الصحية للمصابة. وفى سياق متصل لقى شاب مصرعه فيما أصيب اثنان آخران إصابات متفرقة، إثر تعرضهم لوقوع حادث تصادم بين دراجتين بخاريتين بطريق هرية رزنة الجديد،تلقت الأجهزة الأمنية بمديرية أمن الشرقية، إخطارا من إدارة البحث الجنائي، يفيد ورود إشارة مستشفى الزقازيق العام بوصول " عطية ع م" 16 عاما مقيم هرية رزنة مركز الزقازيق مصابا باشتباه كسر بالركبة اليمنى، و" عبد الرحمن أ ع" 16 عاما مقيم هرية مصابا باشتباه ما بعد الارتجاج، و " السيد م ال " 16 عاما مقيم هرية رزنة جثة هامدة، وتم التحفظ على الجثمان بثلاجة حفظ الموتى بالمستشفى. وتبين من التحريات الأولية إشارة شرطة النجدة بوقوع حادث تصادم طريق هرية الجديد طلعة الكوبري اتجاه المسلمية، وانتقلت الأجهزة الأمنية إلى موقع البلاغ وتبين من الفحص وقوع حادث تصادم بين دراجتين بخاريتين، مما أسفر عن مصرع شاب وإصابة اثنان، تم الدفع بمرفق الإسعاف ونقل المتوفى والمصابان إلى مستشفى الزقازيق العام، وتم رفع أثار الحادث من الطريق، وتحرر محضر بالواقعة وإحالته للنيابة العامة التى صرحت بالدفن وطلبت تحريات المباحث حول الواقعة والاستعلام عن حالة المصابان وتسليم الجثمان لذويه لدفنه.</t>
  </si>
  <si>
    <t>https://www.youm7.com/story/2023/1/23/%D8%B6%D8%A8%D8%B7-%D8%A7%D9%84%D9%85%D8%AA%D9%87%D9%85-%D8%A8%D9%82%D8%AA%D9%84-%D8%A7%D8%A8%D9%86%D8%AA%D9%87-%D9%88%D8%A5%D8%B5%D8%A7%D8%A8%D8%A9-%D8%B2%D9%88%D8%AC%D8%AA%D9%87-%D8%A8%D8%B3%D8%A8%D8%A8-%D8%AE%D9%84%D8%A7%D9%81%D8%A7%D8%AA-%D8%A3%D8%B3%D8%B1%D9%8A%D8%A9-%D9%81%D9%89/6058461</t>
  </si>
  <si>
    <t>أب يقتل طفلته الرضيعة لرفضه لإنجاب الإناث في أبنوب</t>
  </si>
  <si>
    <t>التعدي على الزوجة وعلى الرضيعة بالضرب ثم خنقها حتى وفاتها</t>
  </si>
  <si>
    <t>رفضه لإنجاب الإناث</t>
  </si>
  <si>
    <t>طرد زوجته من منزل الزوجية، وانفرد بالطفلة المجني عليها</t>
  </si>
  <si>
    <t>نقلها بعد وفاتها إلى منزل والدته - بلاغ من الأم شيرين ج م</t>
  </si>
  <si>
    <t>رقم 7408 لسنة 2025 جنايات أبنوب</t>
  </si>
  <si>
    <t>في 23-7-2025 حكمت محكمة جنايات أسيوط بالسجن المؤبد</t>
  </si>
  <si>
    <t>قضت الدائرة الثانية عشرة بمحكمة جنايات أسيوط، بالسجن المؤبد لعامل أدين بقتل طفلته الرضيعة بدافع رفضه لإنجاب الإناث، في واقعة هزت قرية المعابدة الغربية التابعة لمركز أبنوب بمحافظة أسيوط. صدر الحكم برئاسة المستشار وليد سيد الأمير رئيس المحكمة، وعضوية المستشارين محمد أبو القاسم محمد الرئيس بالمحكمة و أحمد عصمت الزيني نائب رئيس المحكمة ، وأمانة سر صلاح تمام و أحمد عبد العال. وتعود أحداث القضية رقم 7408 لسنة 2025 جنايات مركز أبنوب، إلى بلاغ تلقاه مركز الشرطة من السيدة "شيرين. ج. م"، المقيمة بالقرية ذاتها، تتهم فيه زوجها "مصطفى. أ. ك"، البالغ من العمر 28 عامًا، بالتعدي عليها وعلى طفلتهما "كيان" البالغة من العمر 9 أشهر، ما أسفر عن وفاة الطفلة. وكشفت تحريات رئيس وحدة مباحث مركز أبنوب، عن صحة أقوال الزوجة، حيث تبين أن المتهم اعتدى على طفلته بالضرب ثم خنقها حتى لفظت أنفاسها الأخيرة، بدافع رفضه لإنجاب الإناث. وأوضحت التحريات، أن المتهم طرد زوجته من منزل الزوجية، وانفرد بالطفلة المجني عليها، قبل أن ينقلها بعد وفاتها إلى منزل والدته.</t>
  </si>
  <si>
    <t>https://www.masrawy.com/news/news_regions/details/2025/7/23/2824130/%D8%A3%D8%A8-%D9%8A%D9%82%D8%AA%D9%84-%D8%B7%D9%81%D9%84%D8%AA%D9%87-%D8%A7%D9%84%D8%B1%D8%B6%D9%8A%D8%B9%D8%A9-%D8%A8%D8%A3%D8%B3%D9%8A%D9%88%D8%B7-%D9%84%D8%A3%D9%86%D9%87%D8%A7-%D8%A3%D9%86%D8%AB%D9%89-%D9%87%D9%83%D8%B0%D8%A7-%D8%B9%D8%A7%D9%82%D8%A8%D8%AA%D9%87-%D8%A7%D9%84%D9%85%D8%AD%D9%83%D9%85%D8%A9</t>
  </si>
  <si>
    <t>محاوله طالبه التخلص من حياتها باستخدام قرص حفظ القمح السام بسبب خلافات اسريه</t>
  </si>
  <si>
    <t>تم نقلها الي قسم السموم بالمستشفي الجامعي</t>
  </si>
  <si>
    <t>طالبه تحاول التخلص من حياتها بحبه الغله بسبب خلافات اسريه في المنوفيه ابراهيم الديهينشر في الوطن يوم 17 - 07 - 2022 شهدت قريه دلهمو التابعه لمركز اشمون في محافظه المنوفيه، محاوله طالبه التخلص من حياتها باستخدام قرص حفظ القمح السام المعروف اعلاميا باسم «حبه الغله»، بسبب خلافات اسريه، حيث جري نقلها الي قسم السموم في مستشفي شبين الكوم الجامعي، وجري تحرير المحضر اللازم بالواقعه، واخطار جهات التحقيق لمباشره التحقيقات في الواقعه. طالبه تحاول التخلص من حياتها في اشمون تلقي اللواء سالم الدميني مدير امن المنوفيه، اخطارا من مامور مركز شرطه اشمون، يفيد باقدام طالبه تدعي «ل.م» 17 عاما، علي محاوله التخلص من حياتها باستخدام قرص حفظ القمح السام، ما ادي الي اصابتها بالتسمم، وجري نقلها الي قصم السموم بالمستشفي الجامعي لانقاذ حياتها، وتقديم الرعايه الصحيه اللازمه لها، وتم تحرير محضر بالواقعه، واتخاذ كافه الاجراءات القانونيه اللازمه. الجدير بالذكر ان مركز اشمون في محافظه المنوفيه، شهد مصرع طفل غرقا في قريه دوره التابعه لدائره المركز، وكذلك اصابه طفل بدلغه عقرب، فضلا عن غرق طالبين في فرع النيل بقريه جريس واستخراج الجثامين وتشييعهما الي مثواهما الاخير. العثور علي جثه شاب كما شهد مركز اشمون بالمنوفيه، العثور علي جثه شاب مجهول الهويه في فرع النيل المار من قريه جريس، وجري انتشال الجثمان وتحرير محضر بالواقعه، واتخاذ الاجراءات القانونيه اللازمه حيال الواقعه.</t>
  </si>
  <si>
    <t>https://www.masress.com/elwatan/6195532</t>
  </si>
  <si>
    <t>تفاصيل القبض على المتهم بقتل ابنته.. والأم تشكر الشرطة لسرعة ضبط الجاني</t>
  </si>
  <si>
    <t>هتك عرض بالقوة والتعدي بالضرب المبرح بالحزام حتى الوفاة - كدمات بالوجه والأذن مع تجمع دموي بالعينين</t>
  </si>
  <si>
    <t>الأب خالد م ع ب - 41 سنة - باحث تنمية إدارية</t>
  </si>
  <si>
    <t>رقم 4030 لسنة 2023 إداري مركز الزقازيق والمقيدة برقم 39688 لسنة 2023 جنايات مركز الزقازيق والمقيدة برقم 4244 لسنة 2023 كلي جنوب الزقازيق</t>
  </si>
  <si>
    <t>في 16-4-2024 أولى جلسات المحاكمة أمام محكمة جنايات الزقازيق</t>
  </si>
  <si>
    <t>https://www.youm7.com/story/2023/8/20/%D8%AA%D9%81%D8%A7%D8%B5%D9%8A%D9%84-%D8%A7%D9%84%D9%82%D8%A8%D8%B6-%D8%B9%D9%84%D9%89-%D8%A7%D9%84%D9%85%D8%AA%D9%87%D9%85-%D8%A8%D9%82%D8%AA%D9%84-%D8%A7%D8%A8%D9%86%D8%AA%D9%87-%D9%88%D8%A7%D9%84%D8%A3%D9%85-%D8%AA%D8%B4%D9%83%D8%B1-%D8%A7%D9%84%D8%B4%D8%B1%D8%B7%D8%A9-%D9%84%D8%B3%D8%B1%D8%B9%D8%A9/6277769</t>
  </si>
  <si>
    <t>https://www.youm7.com/story/2024/4/16/%D8%AC%D9%86%D8%A7%D9%8A%D8%A7%D8%AA-%D8%A7%D9%84%D8%B2%D9%82%D8%A7%D8%B2%D9%8A%D9%82-%D8%AA%D9%86%D8%B8%D8%B1-%D8%A3%D9%88%D9%84%D9%89-%D8%AC%D9%84%D8%B3%D8%A7%D8%AA-%D9%85%D8%AD%D8%A7%D9%83%D9%85%D8%A9-%D8%A7%D9%84%D9%85%D8%AA%D9%87%D9%85-%D8%A8%D9%82%D8%AA%D9%84-%D8%A7%D8%A8%D9%86%D8%AA%D9%87-%D9%81%D9%89/6546561</t>
  </si>
  <si>
    <t>المنزلة</t>
  </si>
  <si>
    <t>عزبة ابراهيم</t>
  </si>
  <si>
    <t>وضعتها بـ"جوال".. مقتل طفلة على يد زوجة عمها لسرقة قرطها الذهبي</t>
  </si>
  <si>
    <t>استدرجت الطفلة، وكتمت أنفاسها، بهدف سرقة قرطها الذهبي، وحاولت إخفاء جثتها بوضعها داخل جوال ووضعه بكرتونة كبيرة الحجم بجانب بعض المخلفات داخل بلكونة المنزل</t>
  </si>
  <si>
    <t>سرقة قرطها الذهبي لتدسدي ميديونياتها وتعثرها في سداد قرض مستحق لوالدها</t>
  </si>
  <si>
    <t>زوجة العم رحمة م - 24 سنة</t>
  </si>
  <si>
    <t>أبلغ الأب (مقيم بلقاس قرية بسنديلة عزبة إبراهيم) عن اختفاءها حتى تم العثور على الجثة بمنزل العم وتم نقلها إلى مشرحة مستشفى المنصورة العام</t>
  </si>
  <si>
    <t>في 8-4-2025 حكمت محكمة جنايات المنصورة بالإعدام شنقا</t>
  </si>
  <si>
    <t>شهدت محافظة الدقهلية بمصر جريمة تقشعر لها الأبدان بعد قيام سيدة بقتل طفلة لسرقة قرطها الذهبي. وتمكنت الأجهزة الأمنية بمديرية أمن الدقهلية، من كشف غموض اختفاء الطفلة "لميس" 4 سنوات، منذ يوم الأحد الماضي، وتم العثور عليها داخل "جوال"، تم إخفاؤها بكرتونة كبيرة الحجم داخل بلكونة بمنزل عمها. البداية ببلاغ من الأب باختفاء ابنته "لميس"، مقيمة مع أهلها في "عزبة إبراهيم"، منذ صباح الأحد الماضي. وانتقلت قوة أمنية من المباحث الجنائية لفحص البلاغ، وتفريغ كاميرات المراقبة، وبتمشيط المنطقة، وتفتيش مسكن شقيق المبلغ عثر على الطفلة "جثة هامدة" داخل "شيكارة" أو "جوال"، وموضوعة في كرتونة كببرة ببلكونة المنزل. لتسديد مديونياتها وتبيّن أن زوجة عمها 24 عاما، هي التي تخلصت من الطفلة بهدف سرقة قرطها الذهبي، لتسديد مديونياتها وتعثرها في سداد قرض مستحق لوالدها. وبتقنين الإجراءات، أمكن ضبط المتهمة، واعترفت بارتكابها الواقعة، وأنها استدرجت الطفلة، وكتمت أنفاسها، بهدف سرقة قرطها الذهبي، وحاولت إخفاء جثتها بوضعها داخل جوال ووضعه بكرتونة كبيرة الحجم بجانب بعض المخلفات داخل بلكونة المنزل. تم نقل الجثة إلى مشرحة مستشفى المنصورة، وحُرّر محضر بالواقعة وأُخطِرت النيابة العامة للتحقيق، وكلفت المباحث الجنائية بعمل التحريات اللازمة للوقوف على أسباب وملابسات الواقعة، وندب الطب الشرعي لبيان الصفة التشريحية ومعرفة سبب الوفاة. وتم الإفراج عن الجثة وتشييع جثمان الطفلة اليوم بمحل إقامتها.</t>
  </si>
  <si>
    <t>https://www.alarabiya.net/arab-and-world/egypt/2024/10/09/-%D8%AE%D9%86%D9%82%D8%AA%D9%87%D8%A7-%D9%88%D9%88%D8%B6%D8%B9%D8%AA%D9%87%D8%A7-%D9%81%D9%8A-%D8%B4%D9%8A%D9%83%D8%A7%D8%B1%D8%A9-%D9%85%D9%82%D8%AA%D9%84-%D8%B7%D9%81%D9%84%D8%A9-%D8%B9%D9%84%D9%89-%D9%8A%D8%AF-%D8%B2%D9%88%D8%AC%D8%A9-%D8%B9%D9%85%D9%87%D8%A7-%D9%84%D8%B3%D8%A8%D8%A8-%D9%88%D9%84%D8%A7-%D8%A3%D8%BA%D8%B1%D8%A8</t>
  </si>
  <si>
    <t>https://www.almasryalyoum.com/news/details/3419003</t>
  </si>
  <si>
    <t>أب وزوجته الثانية يقتلان ابنته في قنا</t>
  </si>
  <si>
    <t>تكبيل يديها وضربها وخنقها - آثار خنق وضرب وكدمات متفرقة بالجسد، بالإضافة إلى وجود علامات لتكبيل يديها</t>
  </si>
  <si>
    <t>الأب عامل، زوجته الثانية</t>
  </si>
  <si>
    <t>الطفلة كانت تقيم مع والدها وزوجته الثانية منذ انفصال والديها</t>
  </si>
  <si>
    <t>ألقت الأجهزة الأمنية بمديرية أمن قنا القبض على عامل وزوجته الثانية، بتهمة قتل ابنته من زوجته السابقة، وهي طالبة بالصف الأول الإعدادي، داخل منزله في منطقة العبابدة بدائرة بندر قنا. تلقى قسم شرطة قنا، بلاغًا بالعثور على جثة طفلة تُدعى "م"، تبلغ من العمر 13 عامًا، داخل منزل والدها، وعليها آثار خنق وضرب وكدمات متفرقة بالجسد، بالإضافة إلى وجود علامات لتكبيل يديها. وانتقلت قوة أمنية إلى موقع الحادث، وتبين من التحريات أن الطفلة كانت تقيم مع والدها وزوجته الثانية منذ انفصال والديها، وأنها لقيت مصرعها إثر تعرضها للضرب المبرح داخل المنزل. وجرى ضبط الأب وزوجته الثانية، واقتيادهما إلى قسم الشرطة للتحقيق معهما في الواقعة. وتحرر محضر بالحادث، وأخطرت النيابة العامة التي أمرت بتشريح الجثة لبيان سبب الوفاة، وكلفت وحدة المباحث بمواصلة التحريات لكشف ملابسات الحادث ودوافع ارتكابه.</t>
  </si>
  <si>
    <t>https://www.masrawy.com/news/news_regions/details/2025/10/8/2868873/%D8%A8%D8%B9%D8%AF-%D8%AA%D8%B9%D8%B0%D9%8A%D8%A8-%D9%85%D8%B1%D9%88-%D8%B9-%D8%A7%D9%84%D9%82%D8%A8%D8%B6-%D8%B9%D9%84%D9%89-%D8%A3%D8%A8-%D9%88%D8%B2%D9%88%D8%AC%D8%AA%D9%87-%D8%A8%D8%AA%D9%87%D9%85%D8%A9-%D9%82%D8%AA%D9%84-%D8%A7%D8%A8%D9%86%D8%AA%D9%87-%D9%81%D9%8A-%D9%82%D9%86%D8%A7</t>
  </si>
  <si>
    <t>الفشن</t>
  </si>
  <si>
    <t>شاب ينهي حياته شنقا داخل منزله بقرية برستينا في بني سويف</t>
  </si>
  <si>
    <t>تم نقل الجثة إلى مستشفى الفشن المركزي</t>
  </si>
  <si>
    <t>أقدم شاب على الانتحار شنقا بداخل منزله بقرية برستينا بمركز الفشن جنوب محافظة بني سويف، اليوم الأحد، في ظروف غامضة حتى الآن، وجرى استدعاء سيارات الإسعاف لنقله إلى المستشفى. تفاصيل الحادث وتلقت غرفة عمليات شرطة النجدة بمحافظة بني سويف بلاغًا يفيد بوقوع حادث إقدام شاب على الانتحار شنقا بداخل منزله بقرية برستينا بمركز الفشن، وجرى التوجيه بسرعة انتقال سيارات الإسعاف إلى موقع الحادث ونقل الجثة إلى المستشفى لاتخاذ الإجراءات القانونية اللازمة حيال الواقعة. وعلى الفور انتقلت سيارات الإسعاف ببني سويف إلى مكان الحادث عقب إخطار من إدارة النجدة بالمحافظة والأهالي، وجرى نقل الجثة إلى مستشفى الفشن المركزي ببني سويف، لاتخاذ الإجراءات القانونية اللازمة حيال الواقعة. مستشفى الفشن ببني سويف واستقبلت مستشفى الفشن المركزي ببني سويف، جثة شاب يدعى "م ر" يبلغ من العمر 15 سنة، مقيم بقرية برستينا بالفشن، إثر اقدامه على الانتحار شنقا بداخل منزله، وجرى استدعاء مفتش الصحة لإجراء الكشف الطبي عليه، والوقوف على ملابسات الواقعة، وأسباب الوفاة، وجرى إيداع الجثة بالمستشفى لحين تسليمها إلى ذويها، والانتهاء من الإجراءات القانونية اللازمة حيال الواقعة.</t>
  </si>
  <si>
    <t>https://ahlmasrnews.com/news/local-news/13246174/%D8%B4%D8%A7%D8%A8-%D9%8A%D9%86%D9%87%D9%8A-%D8%AD%D9%8A%D8%A7%D8%AA%D9%87-%D8%B4%D9%86%D9%82%D8%A7-%D9%82%D8%B1%D9%8A%D8%A9-%D8%A8%D8%B1%D8%B3%D8%AA%D9%8A%D9%86%D8%A7-%D8%A8%D9%86%D9%8A-%D8%B3%D9%88%D9%8A%D9%81</t>
  </si>
  <si>
    <t>النصف الأول من 2022</t>
  </si>
  <si>
    <t>أبو المطامير</t>
  </si>
  <si>
    <t>سجن محامي 25 سنة لهتك عرض ابنته وتصويرها بالبحيرة</t>
  </si>
  <si>
    <t>هتك عرضها وتصويرها باستخدام هاتفه المحمول ونشره على مواقع التواصل تويتر</t>
  </si>
  <si>
    <t>الأب سعيد د م - 35 سنة - محامي</t>
  </si>
  <si>
    <t xml:space="preserve">رقم 27296 لسنة 2022 جنايات أبو المطامير والمقيدة برقم 1688 لسنة 2022 كلي وسط دمنهور </t>
  </si>
  <si>
    <t>في 23-1-2023 حكمت محكمة جنايات البحيرة بالسجن المؤبد</t>
  </si>
  <si>
    <t>https://www.albawabhnews.com/4738759</t>
  </si>
  <si>
    <t>بحر سنورس</t>
  </si>
  <si>
    <t>فتاة بسنورس تحاول الانتحار بعد اعتداء جنسي من عمها</t>
  </si>
  <si>
    <t>مستغلا عدم وجود الوالد، كان ينزع ملابسها ويتحسس جسدها ثم عاشرها وفض غشاء البكارة وحذرها من إبلاغ أبواها</t>
  </si>
  <si>
    <t>أبلغت العمة بحملها وأجرت عملية إجهاض ثم حاولت الفتاة الانتحار غرقا وانقذها شاب من الانتحار</t>
  </si>
  <si>
    <t>في جريمة هزت محافظة الفيوم، كشفت محاولة يائسة لإنهاء الحياة، عن قصة مروعة لفتاة وقعت ضحية لاعتداء جنسي من أقرب الناس إليها. "عمي دمر حياتي.. عايزة أخلص من الفضيحة".. بهذه الكلمات الممزوجة بالبكاء والصراخ استغاثت الطفلة "م" (15 عامًا) بعد أن أنقذها شباب من الغرق في بحر سنورس، لتفجر بذلك قضية بشعة تتشابك فيها الخيانة والاستغلال. البداية كانت عندما شاهد مجموعة من الشباب فتاة صغيرة تلقي بنفسها في مياه البحر، فهرعوا لإنقاذها، لحظات عصيبة أعقبت الإنقاذ، حيث أطلقت الفتاة صرخات تعبر عن ألم دفين ورغبة في الموت قائلة: "عمى السبب، عايزة أخلص من الفضيحة، دمر حياتى، وضحك عليا، أنا ما كنتش أعرف حاجة.. يا ناس سيبونى أموت". لم يمض وقت طويل حتى حضر والد الطفلة، "طه.م" (52 عامًا)، والذي اصطحب ابنته المكلومة إلى العميد حسن أبو عقرب، مأمور قسم شرطة الفيوم "أول"، وهناك روت الطفلة تفاصيل قصتها المروعة أمام مأمور القسم، قائلة: "أنا يا بيه فى الصف الثالث الإعدادى، وأبويا كان بيطلع يروح شغله، وأنا ببقى فى البيت لوحدى.. وعمى كان بيجى يقعد جنبى فى الصالة فى الدور الأول وكان بيقول لبابا دى بنتى وأنا مسئول عنها.. مرة والثانية وكان يطلب مني النزول شقته فى الدور الارضى وكنا بننام جنب بعض فى غياب بابا وماما". وأضافت الفتاة في اعترافاتها المؤلمة: "عمى من كام شهر، نزع ملابسى وبدأ يتحسس جسدى، وبعض ذلك عاشرنى وفض غشاء بكارتى، وحذرني من عدم التحدث مع بابا وما فى هذا الأمر، ثم توالت اللقاءات داخل حجرة النوم بالدور الأرضى الذى يقيم فيه عمى، مستغلا وجودى بمفردي وثقة والدى فيه". وأشارت الطفلة الضحية إلى أنها شعرت بتغيرات داخل جسدها، فذهبت برفقة عمتها إلى طبيب، حيث كشفت التحاليل عن وجود حمل، وفور علم العمة بالأمر، اصطحبت ابنة شقيقها إلى مركز نساء وتوليد لإجراء عملية إجهاض، وبعد العملية قررت الطفلة إنهاء حياتها خوفًا من الفضيحة، فغافلت والدها وهربت إلى بحر سنورس وألقت بنفسها فيه، ليشاء القدر أن ينقذها شباب كانوا يجلسون على مقهى قريب. تلقى اللواء أحمد عزت، مساعد وزير الداخلية مدير أمن الفيوم، إشارة من نيابة قسم الفيوم الجزئية تفيد بورود شكوى من والد الطفلة، يتهم فيها شقيقه "أحمد. س.م" (28 عامًا، عاطل) باغتصاب ابنته القاصر ومعاشرتها عدة مرات حتى حملت منه سفاحًا، كما اتهم شقيقته "حنان.س.م" (49 عامًا، ربة منزل) باصطحاب الطفلة لإجراء عملية إجهاض. فيما أقرت الطفلة بكل ما جاء في بلاغ والدها، مؤكدة أن عمها عاشرها معاشرة الأزواج في منزل والدها مستغلًا غيابه وثقته فيه، وأن عمتها ساعدتها في إجراء عملية الإجهاض. وقرر أحمد عماد شاكر، وكيل أول نيابة بندر الفيوم، حبس المتهم "أحمد س م" 4 أيام على ذمة التحقيقات بتهمة مواقعة طفلة نتج عنه حمل سفاحًا، كما قرر إخلاء سبيل الطبيب القائم بعملية الإجهاض والممرضة بضمان مالي، وإخلاء سبيل والد الطفلة وعمتها بضمان مالي أيضًا. وأمرت النيابة بسرعة ضبط وإحضار والدة الطفلة وعمتها الأخرى، وعرض الطفلة على مصلحة الطب الشرعي لبيان ما بها من إصابات.</t>
  </si>
  <si>
    <t>https://www.masrawy.com/news/news_regions/details/2025/4/30/2779660/%D8%A8%D8%B3%D8%A8%D8%A8-%D8%B9%D9%85%D9%87%D8%A7-%D9%81%D8%AA%D8%A7%D8%A9-%D8%A7%D9%84%D9%81%D9%8A%D9%88%D9%85-%D8%AA%D8%AD%D8%A7%D9%88%D9%84-%D8%A5%D9%86%D9%87%D8%A7%D8%A1-%D8%AD%D9%8A%D8%A7%D8%AA%D9%87%D8%A7-%D8%B9%D8%A7%D9%8A%D8%B2%D8%A9-%D8%A3%D8%AE%D9%84%D8%B5-%D9%85%D9%86-%D8%A7%D9%84%D9%81%D8%B6%D9%8A%D8%AD%D8%A9-</t>
  </si>
  <si>
    <t>ألقت نفسها في بحر سنورس</t>
  </si>
  <si>
    <t>بعد اعتداء جنسي من عمها</t>
  </si>
  <si>
    <t>العدوة</t>
  </si>
  <si>
    <t>طالبة جامعية وفتاة تتخلصان من حياتيهما بالحبة القاتلة في المنيا</t>
  </si>
  <si>
    <t>تناول مبيد حشري (قرص حفظ الغلال)</t>
  </si>
  <si>
    <t>بسبب خلافات بين الأب والأم</t>
  </si>
  <si>
    <t>تخلصت طالبة جامعية وفتاة من حياتيهما، مقيمتان بمركزة العدوة ومغاغة في المنيا اليوم الثلاثاء بتناول مبيد حشري قرص حفظ الغلال والمعروفة إعلاميا بالحبة القاتلة في واقعتين متفرقتين بسبب خلافات أسرية، نُقلت الجثتان إلى ثلاجة حفظ الموتى بمستشفى العدوة المركزي، وحرر محضران بالواقعتين. تلقت الأجهزة الأمنية بالمنيا بلاغًا بالواقعتين- وتبين بعد الانتقال والفحص قيام (م، ع،. ،18 سنة)، طالبة بكلية الآداب جامعة المنيا بالتخلص من حياتها بتناول مبيد حشري (قرص حفظ الغلال) بسبب خلافات بين الأب والأم. كما قامت (ه، م، ر، 18 سنة) مقيمة بإحدى قري مركز مغاغة بالتخلص من حياتها بتناول مبيد حشري (قرص حفظ الغلال) بسبب خلافات أسرية. وكشف تقرير الدكتور خلف رياض مفتش صحة العدوة تناول الفتاتين المبيد الحشري مما تسبب في توقف القلب والتنفس وحدوث الوفاة. حرر محضرا الواقعتين وتولت النيابة العامة التصرف.</t>
  </si>
  <si>
    <t>https://www.almasryalyoum.com/news/details/3500660</t>
  </si>
  <si>
    <t>شهر أغسطس 2023</t>
  </si>
  <si>
    <t>أكتوبر</t>
  </si>
  <si>
    <t>الحكم بإعدام طبيب اغتصب شقيقة زوجته الطفلة بالجيزة</t>
  </si>
  <si>
    <t>معاشرتها معاشرة الأزواج أكثر من مرة أثناء إقامتها معهما واختطافها داخل شقة أخرى يملكها بالتحايل مستغلا صغر سنها</t>
  </si>
  <si>
    <t>بلاغ من أم الضحية</t>
  </si>
  <si>
    <t>في 23-1-2024 أحالت محكمة جنايات جنوب الجيزة أوراقه للمفتي</t>
  </si>
  <si>
    <t>من أول جلسة، أحالت الدائرة 26 جنايات جنوب الجيزة في مصر، متهمًا بخطف شقيقة زوجته واغتصابها لمفتي الجمهورية لأخذ الرأي الشرعي في إعدامه. بداية الحادثة كانت بتلقي مباحث قسم أكتوبر في مصر بلاغا في أغسطس الماضي من سيدة "أ. ح. أ" 44 سنة، يفيد بتعرض ابنتها "م. ع. ع" ذات 15 سنة، للاغتصاب على يد زوج ابنتها الكبرى، "مصطفى. س. م"، وذلك لقيامه بإقناع الثانية، وقام بمعاشرتها معاشرة الأزواج أكثر من مرة أثناء إقامتها معهما. "اغتصبها عدة مرات" وكانت النيابة أحالت المتهم "مصطفى. س" طبيب تجميل شهير، لاتهامه باغتصاب "م. ع" 15 سنة، شقيقة زوجته أثناء إقامتها معهما، بأن "انفرد بها مستغلا غياب زوجته، وواقعها بالإكراه، كما اختطفها داخل شقة أخرى يملكها بالتحايل واغتصبها مرة أخرى مستغلًا صغر سنها". فيما طالب محامي الضحية، بتطبيق أقصى العقوبة على المتهم لانطباق نص المادة 267 من قانون العقوبات التي تنص على أنه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بالأجرة عندها أو عند من تقدم ذكرهم أو تعدد الفاعلون للجريمة". "يعتبر من أصول الضحية" وأوضح الدفاع في مرافعته أنه "توافرت أركان الجريمة بركنيها المادي وتوافر القصد الجنائي للمتهم وتوافر الظروف المشددة لتلك الجريمة الشنعاء وتلك الظروف هي أولا سن المجني عليها لم يتجاوز 18 سنة ميلادية ثانيا يعتبر المتهم من أصول المجني عليها أي من المتولين تربيتها أو ملاحظتها".</t>
  </si>
  <si>
    <t>https://www.alarabiya.net/arab-and-world/egypt/2024/01/23/%D9%85%D9%86-%D8%A3%D9%88%D9%84-%D8%AC%D9%84%D8%B3%D8%A9-%D8%A7%D8%AD%D8%A7%D9%84%D8%A9-%D8%B7%D8%A8%D9%8A%D8%A8-%D8%A7%D8%BA%D8%AA%D8%B5%D8%A8-%D8%B4%D9%82%D9%8A%D9%82%D8%A9-%D8%B2%D9%88%D8%AC%D8%AA%D9%87-%D8%A7%D9%84%D8%B7%D9%81%D9%84%D8%A9-%D9%84%D9%85%D9%81%D8%AA%D9%8A-%D9%85%D8%B5%D8%B1</t>
  </si>
  <si>
    <t>كفر شكر</t>
  </si>
  <si>
    <t>تناولت مبيدا حشريا</t>
  </si>
  <si>
    <t>لحصولها على مجموع 61 % في الثانوية العامة</t>
  </si>
  <si>
    <t>تم نقلها إلى مستشفى جامعة بنها حيث تم انقاذها</t>
  </si>
  <si>
    <t>https://ahlmasrnews.com/news/local-news/13165987/%D8%B7%D8%A7%D9%84%D8%A8%D8%A9-%D8%AA%D8%AA%D9%86%D8%A7%D9%88%D9%84-%D9%85%D8%A8%D9%8A%D8%AF-%D8%AD%D8%B4%D8%B1-%D9%84%D8%B1%D8%B3%D9%88%D8%A8%D9%87%D8%A7-%D8%A8%D8%A7%D9%84%D8%AB%D8%A7%D9%86%D9%88%D9%8A%D8%A9-%D8%A7%D9%84%D8%B9%D8%A7%D9%85%D8%A9-%D9%81-%D9%83%D9%81%D8%B1-%D8%B4%D9%83%D8%B1</t>
  </si>
  <si>
    <t>انتحار طالبة شنقًا داخل منزلها بقرية في مركز المنيا</t>
  </si>
  <si>
    <t>شنق نفسها داخل غرفتها</t>
  </si>
  <si>
    <t>نقل الجثمان إلى مستشفى المنيا المركزي</t>
  </si>
  <si>
    <t>تخلصت طالبة من حياتها بالانتحار شنقا داخل منزلها بإحدى قري مركز المنيا في ظروف غامضة. تلقي اللواء أسامة عبدالعظيم، مدير أمن المنيا، إخطارا من عمليات النجدة، بقيام «م.م.- ١٨ سنة»، طالبة، مقيمة بإحدي قري مركز المنيا، بالانتحار، بالقيام بنصب مشنقة لنفسها داخل غرفتها بمنزلها، في ظروف غامضة. انتقل فريق الشرطة والإسعاف والنيابة العامة إلى موقع البلاغ، وقامت النيابة بمعاينة الواقعة، وقررت نقل الجثمان إلى مستشفي المنيا المركزي لإعداد تقرير الصفة التشريحية والتصريح بالدفن عقب التشريح .</t>
  </si>
  <si>
    <t>https://www.almasryalyoum.com/news/details/2901142</t>
  </si>
  <si>
    <t>https://ahlmasrnews.com/news/local-news/13141010/%D8%A7%D9%84%D8%B9%D8%AB%D9%88%D8%B1-%D8%B9%D9%84-%D8%AC%D8%AB%D8%A9-%D8%B7%D8%A7%D9%84%D8%A8%D8%A9-%D8%AF%D8%A7%D8%AE%D9%84-%D9%85%D9%86%D8%B2%D9%84%D9%87%D8%A7-%D8%A8%D8%A7%D9%84%D9%85%D9%86%D9%8A%D8%A7-%D8%A7%D9%86%D8%AA%D8%AD%D8%A7%D8%B1-%D8%B7%D8%A7%D9%84%D8%A8%D8%A9-%D8%A8%D8%A7%D9%84%D9%85%D9%86%D9%8A%D8%A7</t>
  </si>
  <si>
    <t>طالب بكلية الطب يتخلص من حياته داخل حجرته في طوخ</t>
  </si>
  <si>
    <t>شنق نفسه داخل غرفته</t>
  </si>
  <si>
    <t>مروره بحالة نفسية سيئة نتيجة إصابته بمرض نفسي</t>
  </si>
  <si>
    <t>تخلص طالب جامعي من حياته داخل منزله بدائرة مركز شرطة طوخ، حيث قام بشنق نفسه لمروره بحالة نفسية سيئة نتيجة إصابته بمرض نفسي مما دفعه للتخلص من حياته للأبد، تحرر محضر بالواقعة وبالعرض على النيابة أمرت جهات التحقيق بالتصريح بدفن الجثة عقب أعمال الصفة التشريحية وطلب تحريات المباحث حول الواقعة. مركز شرطة طوخ تلقى اللواء نبيل سليم مدير أمن القليوبية، إخطاراً من العميد تامر موسى مأمور مركز شرطة طوخ، يفيد بتلقيه بلاغا بالعثور على جثة طالب جامعى مشنوقا داخل غرفته بمنزله بدائرة المركز. انتحال طالب بكلية الطب وبانتقال المقدم محمد خليفة، رئيس مباحث مركز طوخ، وتبين أن المجني عليه 'م. م. س' طالب بالفرقة الأولى بكلية طب بنها ويمر بظروف نفسية سيئة منذ فترة وعثر عليه مشنوقا داخل غرفته وعدم وجود شبهه جنائية. وجرى نقل الجثة للمستشفى، وأمرت جهات التحقيق بندب الطب الشرعي لفحصها وإجراء أعمال الصفة التشريحية، وبيان سبب الوفاة وطريقة حدوثها وملابساتها، وطلبت تحريات المباحث وصرحت بدفن الجثة. وتحولت مواقع التواصل الاجتماعي لدفتر عزاء في الشاب المتوفى، داعين له بالرحمة وأن يلهم أسرته الصبر والسلوان.</t>
  </si>
  <si>
    <t>https://ahlmasrnews.com/news/local-news/13175592/%D8%B7%D8%A7%D9%84%D8%A8-%D8%A8%D9%83%D9%84%D9%8A%D8%A9-%D8%B7%D8%A8-%D9%8A%D8%AA%D8%AE%D9%84%D8%B5-%D9%85%D9%86-%D8%AD%D9%8A%D8%A7%D8%AA%D9%87-%D8%B4%D9%86%D9%82%D8%A7-%D8%AF%D8%A7%D8%AE%D9%84-%D8%AD%D8%AC%D8%B1%D8%AA%D9%87-%D8%A8%D8%B7%D9%88%D8%AE</t>
  </si>
  <si>
    <t>أهل مصر حوادث
انتحار فتاة من الطابق الرابع في الدخيلة بالإسكندرية</t>
  </si>
  <si>
    <t>إلقاء نفسها من نافذة حجرة نومها بالطابق الرابع</t>
  </si>
  <si>
    <t>الزوج</t>
  </si>
  <si>
    <t>تم نقلها إلى مستشفى العجمي العام حيث توفيت</t>
  </si>
  <si>
    <t>تولت نيابة الدخيلة بالإسكندرية، التحقيق في واقعة، انتحار فتاة إثر سقوطها من نافذة شقة سكنها بالطابق الرابع، بعقار بمنطقة الدخيلة البحرية، فما السبب وراء انتحارها؟. سقوط فتاة من الطابق الرابع بمنطقة الدخيلة بالإسكندرية تلقى اللواء خالد البروي، مساعد وزير الداخلية، ومدير أمن الإسكندرية ، إخطارًا من قسم شرطة الدخيلة، بورود بلاغا من مستشفي العجمي العام بوصول فتاة مصابة بكسور في أنحاء متفرقة من الجسم ونزيف في المخ. واتجهت ضباط القسم إلى المستشفى المشار إليه، وتبين من الفحص وجود المدعوة 'م.م.ع' 17 سنة، ربة منزل، مقيمة بمنطقة الدخيلة البحرية، مصابة بإصابات متعددة ولا يمكن استجوابها، بسبب الإصابات الخطرة وكانت غائبة عن الوعي. تفاصيل الواقعة سألت النيابة شقيقتها 'و.م.ع' 23 سنة، ربة منزل، قالت إن شقيقتها تمر بظروف نفسية صعبة بسبب وجود خلافات أسرية، لكن لم نكن نعلم بشيء مما فعلته بنفسها، فألقت بنفسها من نافذة حجرة نومها بالطابق الرابع، ولم تتهم أحد بالتسبب في ذلك. وتلقى قسم شرطة الدخيلة في وقت لاحق إخطار آخر يفيد وفاة الفتاة المذكورة متأثرة بإصابتها، وتحرر المحضر اللازم بالواقعة بقسم شرطة الدخيلة، وتولت النيابة العامة التحقيق.</t>
  </si>
  <si>
    <t>https://ahlmasrnews.com/news/cases-news/13255961/%D9%85%D8%AD%D8%A7%D9%81%D8%B8%D8%A9-%D8%A7%D9%84%D8%A5%D8%B3%D9%83%D9%86%D8%AF%D8%B1%D9%8A%D8%A9-%D9%85%D8%A7-%D8%B3%D8%A8%D8%A8-%D9%88%D8%B1%D8%A7%D8%A1-%D8%A7%D9%86%D8%AA%D8%AD%D8%A7%D8%B1-%D9%81%D8%AA%D8%A7%D8%A9-%D9%85%D9%86-%D8%A7%D9%84%D8%B7%D8%A7%D8%A8%D9%82-%D8%A7%D9%84%D8%B1%D8%A7%D8%A8%D8%B9-%D9%81%D9%8A-%D9%85%D9%86%D8%B7%D9%82%D8%A9-%D8%A7%D9%84%D8%AF%D8%AE%D9%8A%D9%84%D8%A9-%D8%A8%D8%A7%D9%84%D8%A5%D8%B3%D9%83%D9%86%D8%AF%D8%B1%D9%8A%D8%A9-%D9%88%D8%A7%D8%B3%D8%B1%D8%AA%D9%87%D8%A7-%D8%AA%D9%83%D8%B4%D9%81-%D8%AA%D9%81%D8%A7%D8%B5%D9%8A%D9%84-%D8%A8%D8%B4%D8%A3%D9%86%D9%87%D8%A7</t>
  </si>
  <si>
    <t>الساحل</t>
  </si>
  <si>
    <t>قسوة حتى الموت.. أب يعذب ابنتيه انتقامًا منهما لسوء مستواهما الدراسي</t>
  </si>
  <si>
    <t>ربط الفتاتين من اليد والرقبة وعلقهما بـ"جنش" في صالة الشقة، وتعدي عليهما بالضرب مستخدما جنزير وأقفال وعصا وسكينة وشومة - كدمات في الوجه وآثار حروق في الأيدي والأقدام وسحجات بالرقبة وكدمات متفرقة بالجسد، وأنهما حليقتا الشعر، نحيفتان الجسم، ولا ترتديان ملابس سوى غطاء سرير (ملایة)</t>
  </si>
  <si>
    <t>بسبب سوء درجات ابنتيه الطالبتين</t>
  </si>
  <si>
    <t>توفيت الأم منذ فترة - مارس ضدهما كل أشكال التعذيب من ضرب بالات حادة وحلق شعرهما حتى قام بتعليقهما بمروحة السقف</t>
  </si>
  <si>
    <t>طلب الأب من المحامي الذهاب معه إلى مكتب الصحة بالخلفاوي، وعندما طلب مفتش الصحة الانتقال معه لتوقيع الكشف الطبي على ابنتيه هرب وترك المكان، ثم اتصل هو وزوجته بالمحامي يطلبان منه الوقوف بجانبهما لخوفهما من الحبس، حاول استخراج تصريح دفن من مكتب الصبح وأن الوفاة طبيعية، ورفض طبيب الصحة ذلك، وتم إبلاغ قسم شرطة الساحل</t>
  </si>
  <si>
    <t>مأساة إنسانية جسدت القسوة فى أكبر أشكالها عندما تحجر قلب الأب وعذب ابنتيه الطالبتين بالمدرسة الثانوية بسبب سوء مستواهما التعليمى وفصلهما من المدرسة ولم يرق قلب الأب لابنتيه فقد مارس أصعب أنواع التعذيب على ابنتيه حتى لفظتا أنفاسهما الأخيرة وبعدها توجه إلى مفتش الصحة لاستخراج تصريح دفن لهما إلا أن طبيب الصحة كان أكثر رحمة بالبنتين من أبيهما ورفض أن يصرح بالدفن فعلامات الجريمة ظاهرة على أجسادهما. تفاصيل الجريمة المأساة شهدت أحداثها منطقة الساحل بالقاهرة عندما علم عامل بسوء درجات ابنتيه الطالبتين بالمدرسة الثانوية فأصيب بحالة من الغضب الشديد الذى جعله ينتقم منهما وحيث إن والدتهما قد توفيت من فترة فلم تجد الفتاتان من يخلصهما من بين يدى أبيهما الذى مارس ضدهما كل أشكال التعذيب من ضرب بالات حادة وحلق شعرهما حتى قام بتعليقهما بمروحة السقف ولم يرق قلبه لدموعهما وتوسلاتهما له بأن يسامحهما ووعودهما له بأنهما ستذاكران دروسهما و أن مستواهما الدراسى سوف يتحسن، واستمر الأب فى عمليات التعذيب حتى إنه قام بحلق شعرهما وعلى الرغم من تأخر حالتهما الصحية إلا أنه لم يتراجع عن تعذيبهما واستمر فى وصلات الضرب وكأنه ينتقم من أعدائه حتى فاضت روح البنتين إلى بارئها. طبيب الصحة كشف حيلة الأب وهنا لم يفكر الأب سوى فى الهروب من العقاب و توجه إلى مكتب الصحة ليستخرج تصريح دفن لابنتيه وأخبر الطبيب أن الوفاة بسبب إصابتهما بالتهاب رئوى خوفا من أن ينكشف أمره و بعدما توجه طبيب الصحة لمناظرة جثتى الضحيتين ارتاب فى وفاتهما ورغم مراوغات الأب إلا أن الطبيب كان أرحم بهما من ابيهما الذى لم يشعر بوخذة ضمير تجاه ما اقترفه فى حق ابنتيه وتم إبلاغ قسم شرطة الساحل بوجود شبهه جنائية فى الوفاة. اعتراف الأب بجريمته وأمر اللواء محمود أبو عمرة مساعد وزير الداخلية لقطاع الأمن العام بتشكيل فريق بحث لكشف ملابسات الواقعة و من خلال التحريات تبين أن الضحيتين تعيشان مع والدهما بعد وفاة والدتهما وبسبب علمه بتأخرهما الدراسى قام بتعذيبهما حتى الموت وتم نقل الجثتين إلى مشرحة المستشفى وتمكن رجال الأمن بإشراف اللواء أحمد الاعصر مدير المباحث الجنائية بالقاهرة تم القبض على الأب وبمواجهته أمام اللواء علاء بشندى مدير الإدارة العامة لمباحث القاهرة اعترف بتفاصيل الجريمة وأنه لم يكن يقصد قتلهما لتستمر القسوة حتى بعد وفاتهما فسوف يشيع جنازتهما فقد ماتت والدتهما وأبوهما ألقى القبض عليه فلن يكون حتى من بين المشيعين لهما فقد ظلمهما أحياءً وأمواتا.</t>
  </si>
  <si>
    <t>https://gate.ahram.org.eg/News/5151643.aspx</t>
  </si>
  <si>
    <t>https://www.youm7.com/story/2025/4/12/%D8%A7%D9%84%D9%82%D8%A8%D8%B6-%D8%B9%D9%84%D9%89-%D8%B9%D8%A7%D8%B7%D9%84-%D9%82%D8%AA%D9%84-%D8%B7%D9%81%D9%84%D8%AA%D9%8A%D9%87-%D8%A8%D8%B9%D8%AF-%D9%88%D8%B5%D9%84%D8%A9-%D8%AA%D8%B9%D8%B0%D9%8A%D8%A8-%D9%81%D9%89-%D9%85%D9%86%D8%B7%D9%82%D8%A9/6950730</t>
  </si>
  <si>
    <t>https://www.shorouknews.com/news/view.aspx?cdate=10042025&amp;id=8ade11d2-b8cd-49b3-a7db-dcd2281151cc</t>
  </si>
  <si>
    <t>قويسنا</t>
  </si>
  <si>
    <t>قتل أب لطفليه طعنا بالسكين فى قويسنا</t>
  </si>
  <si>
    <t>الضرب بعصا والطعن بالسكين</t>
  </si>
  <si>
    <t>تأديبهما عن العبث بالغاز وفتحه خلال نومه داخل مسكنه وادعي أن ذلك بإيعاز من الأم - طلبا زيارة والدتها ورفض</t>
  </si>
  <si>
    <t xml:space="preserve">الطفلين كانا عائدين إلى منزلهما يحملان فى أيديهما شهادات تقدير من المسجد لحفظهما آيات من القرآن الكريم، مضيفًا أنهما كانا مع والدهما منذ انفصاله عن زوجته وطلبوا منه زيارة والدتهما إلا أنه رفض طلبهما </t>
  </si>
  <si>
    <t>تم نقل الجثامين إلى مستشفى قويسنا المركزي ومنها إلى مشرحة شبين الكوم</t>
  </si>
  <si>
    <t>استعرض تليفزيون اليوم السابع فى تغطية شاملة تفاصيل حادث قتل طفلين على يد والدهما داخل قرية قويسنا البلد التابعة لمركز قويسنا بمحافظة المنوفية، حيث انهال عليهما الأب بالضرب بعصا وسلاح أبيض لتأديبهما عن العبث بالغاز وفتحه خلال نومه داخل مسكنه. South MED 00:00 Play 00:16 / 00:16 Mute Fullscreen Copy video url Play / Pause Mute / Unmute Report a problem Language Share Vidverto Player وتناولت التغطية التى قدمها الزميل محمد أبوليلة آراء أهالى قرية قويسنا فى الواقعة المؤسفة التى هزت مشاعر وقلوب الجميع حيث قال محمد محمود من أهالى القرية أن الطفلين كانا عائدين إلى منزلهما يحملان فى أيديهما شهادات تقدير من المسجد لحفظهما آيات من القرآن الكريم، مضيفًا أنهما كانا مع والدهما منذ انفصاله عن زوجته وطلبوا منه زيارة والدتهما إلا أنه رفض طلبهما وقام بالتعدى عليهما بالضرب حتى لقيا مصرعهما. وشيع المئات من أهالى قرية قويسنا البلد التابعة لمركز قويسنا بمحافظة المنوفية، جنازة طفلين قتلهما والدهما طعنا بسكين، وخرجت الجنازة من المسجد الكبير بالقرية، وسط حزن كبير خيم على أهالى القرية، وتم دفنهما بمقابر العائلة. وقررت النيابة العامة بمركز قويسنا بمحافظة المنوفية، برئاسة المستشار محمد الحسينى رئيس النيابة، حبس المتهم بقتل نجليه طعنا بسكين بقرية قويسنا البلد التابعة لمركز قويسنا بمحافظة المنوفية، 4 أيام على ذمة التحقيقات.</t>
  </si>
  <si>
    <t>https://www.youm7.com/story/2025/6/26/%D8%AA%D9%81%D8%A7%D8%B5%D9%8A%D9%84-%D9%82%D8%AA%D9%84-%D8%A3%D8%A8-%D9%84%D8%B7%D9%81%D9%84%D9%8A%D9%87-%D8%B7%D8%B9%D9%86%D8%A7-%D8%A8%D8%A7%D9%84%D8%B3%D9%83%D9%8A%D9%86-%D9%81%D9%89-%D8%A7%D9%84%D9%85%D9%86%D9%88%D9%81%D9%8A%D8%A9-%D9%81%D9%8A%D8%AF%D9%8A%D9%88/7035770</t>
  </si>
  <si>
    <t>https://www.almasryalyoum.com/news/details/3484594</t>
  </si>
  <si>
    <t>https://gate.ahram.org.eg/News/5236995.aspx</t>
  </si>
  <si>
    <t>https://www.shorouknews.com/news/view.aspx?cdate=25062025&amp;id=60c74fbe-e819-4c57-b975-563a399e6d87</t>
  </si>
  <si>
    <t>سمنود</t>
  </si>
  <si>
    <t>أب يقتل ابنته في سمنود بسبب خلاف على تنظيف المنزل</t>
  </si>
  <si>
    <t>الضرب المبرح من الأب</t>
  </si>
  <si>
    <t>بسبب رفضها تنظيف منزل الأسرة</t>
  </si>
  <si>
    <t>الأب ن</t>
  </si>
  <si>
    <t>https://www.elfagr.org/5197950</t>
  </si>
  <si>
    <t>فتاة تحاول التخلص من حياتها في بورسعيد</t>
  </si>
  <si>
    <t>اسقبل مستشفى الزهور، التابع لمنظومة التأمين الصحي الشامل بمحافظة بورسعيد، فتاة تدعى 'م. ن.ال'، 18 عاما، إثر محاولتها التخلص من حياتها الانتحار متناولة مادة غير معلومة، وتم تحرير محضر بالواقعة. اسعافاسعاف مصرع شخص سقط من الدور الخامس في بورسعيد وفي وقت سابق لقي شخص بمحافظة بورسعيد مصرعه، إثر سقوطه من الدور الخامس، بعقار في شارع مظلوم بحي العرب. واستقبل مستشفى النصر التخصصي، أحد مستشفيات هيئة الرعاية الصحية التابع لمنظومة التأمين الصحي الشامل، محمد عزمي محمد عبد الرحيم 50 عامًا، جثة هامدة، بادعاء سقوطه من الدور الخامس، بعقار في شارع مظلوم وعدلي. وتم تحرير محضر بالواقعة، وجارٍ اتخاذ الإجراءات القانونية اللازمة</t>
  </si>
  <si>
    <t>https://ahlmasrnews.com/news/local-news/13149887/%D9%81%D8%AA%D8%A7%D8%A9-%D8%AA%D8%AD%D8%A7%D9%88%D9%84-%D8%A7%D9%86%D9%87%D8%A7%D8%A1-%D8%AD%D9%8A%D8%A7%D8%AA%D9%87%D8%A7-%D8%A8%D8%AA%D9%86%D8%A7%D9%88%D9%84-%D9%85%D8%A7%D8%AF%D8%A9-%D8%BA%D9%8A%D8%B1-%D9%85%D8%B9%D9%84%D9%88%D9%85%D8%A9-%D8%A8%D8%A8%D9%88%D8%B1%D8%B3%D8%B9%D9%8A%D8%AF</t>
  </si>
  <si>
    <t>شبين القناطر</t>
  </si>
  <si>
    <t>تخلصت فتاه من حياتها بايشارب خنقت به نفسها في سقف الغرفه الخاصه بها لمرورها بحاله نفسيه سيئه نتيجه انفصال والديها</t>
  </si>
  <si>
    <t>انفصال الاب والام</t>
  </si>
  <si>
    <t>انفصل الوالدان فانتحرت الابنه.. حادثان ماسويان في القليوبيه اسامه علاء الديننشر في مصراوي يوم 30 - 06 - 2022 تخلصت فتاتان من حياتهما بالانتحار في مدينتي طوخ وشبين القناطر بمحافظه القليوبيه، علي اثر خلافات اسريه. بدات الواقعتان بانفصال اسري وقع بين والدا كل فتاه، اصاب الاثنتين بالصدمه النفسيه، التي دفعتهما للانتحار؛ احداهما بحبه غلال سامه والاخري شنقًا في غرفه نومها. وفي مدينه طوخ، تخلصت الفتاه الاولي (21 عامًا - طالبه بكليه التمريض) من حياتها، وبسؤال والدها (42 عامًا - سائق)، اقر في التحقيقات بان ابنته عانت حاله نفسيه سيئه بعد انفصاله عن والدتها، دفعتها للانتحار. وقد صرحت النيابه بدفن الجثه. بينما في شبين القناطر، تلقت الاجهزه الامنيه اخطارًا من شرطه النجده بالعثور علي جثه طالبه بالصف الثالث الاعدادي (16 عامًا)، جثه هامده في غرفتها بمسكنها بمدينه شبين القناطر. وتبين ان المتوفاه "م. م" تخلصت من حياتها بايشارب، خنقت به نفسها في سقف الغرفه الخاصه بها، لمرورها بحاله نفسيه سيئه نتيجه انفصال والديها ايضًا. وقد صرحت النيابه بدفن الجثه وطلبت تحريات المباحث.</t>
  </si>
  <si>
    <t>https://www.masress.com/masrawy/702251700</t>
  </si>
  <si>
    <t>دكرنس</t>
  </si>
  <si>
    <t>اتهم عامل ابن شقيقه زوجته الطالب بالاعدادي بمحاوله التعدي الجنسي علي ابنته، البالغ عمرها 4 سنوات باحدي قري دكرنس بمحافظه الدقهليه</t>
  </si>
  <si>
    <t>تعدي جنسي - اداه جسديه</t>
  </si>
  <si>
    <t>اتهم عامل ابن شقيقه زوجته الطالب بالاعدادي بمحاوله التعدي الجنسي علي ابنته</t>
  </si>
  <si>
    <t>القبض علي شاب حاول اغتصاب طفله عمرها 4 سنوات بالدقهليه حازم نصرنشر في بوابه اخبار اليوم يوم 28 - 01 - 2022 اتهم عامل ابن شقيقه زوجته الطالب بالاعدادي بمحاوله التعدي الجنسي علي ابنته، البالغ عمرها 4 سنوات باحدي قري دكرنس بمحافظه الدقهليه. كان مدير امن الدقهليه قد تلقي اخطارا من بورود بلاغ لمامور مركز شرطه دكرنس من " م .ا .س" 42 عاما ومقيم قريه النهضه الجديده التابعه للمركز يتهم فيه نجل شقيقه زوجته "م .ط.ع" 14 عاما طالب بالصف الثالث الاعدادي باستدراج نجلته " م " 4 سنوات الي احد الشوارع الجانبيه المجاوره للمنزل والتعدي عليها جنسيا، الا انها قامت بالصراخ فقام المتهم بالهرب. تم ضبط الطالب المتهم وبمواجهته اعترف بارتكاب الواقعه فتم احالته للنيابه التي باشرت التحقيق . اقرا ايضا|اوهمهم بالتبرع.. ضبط شخص نصب علي المواطنين بالدقهليه</t>
  </si>
  <si>
    <t>https://www.masress.com/akhbarelyomgate/73653625</t>
  </si>
  <si>
    <t>سيدي سالم</t>
  </si>
  <si>
    <t>اقدمت طالبه بالصف الاول الثانوي التجاري علي انهاء حياتها بحبه حفظ الغلال السامه، نتيجه مرورها بازمه نفسيه سيئه بسبب خلافات اسريه</t>
  </si>
  <si>
    <t>اخبار كفر الشيخ اليوم.. طالبه تنهي حياتها بحبه حفظ الغلال السامه اهل مصرنشر في اهل مصر يوم 06 - 10 - 2022 شهدت محافظه كفر الشيخ، اليوم الخميس، عددا من الفعاليات الهامه، وترصد «اهل مصر» في هذا التقرير، اخبار كفر الشيخ اليوم. بسبب الخلافات الاسريه... طالبه تنهي حياتها بحبه حفظ الغلال السامه اقدمت طالبه بالصف الاول الثانوي التجاري علي انهاء حياتها بحبه حفظ الغلال السامه، نتيجه مرورها بازمه نفسيه سيئه بسبب خلافات اسريه، وذلك بعزبه احمد سليمان التابعه لقريه تيدا التابعه لمركز سيدي سالم بمحافظه كفر الشيخ، وتم نقل جثتها لمشرحه مستشفي سيدي سالم المركزي ومنها لمشرحه مستشفي كفر الشيخ العام تحت تصرف النيابه، والتي امرت بانتداب احد الاطباء الشرعيين لتشريح الجثمان، ولمزيد من التفاصيل اضغط هنا. الاب لحق بابنته... وفاه مصاب في حادث سير بكفر الشيخ توفي في الساعات الاولي من صباح اليوم الخميس، اشرف محمد قطب، 33 عاما، المصاب في حادث سير 'اصطدام سياره ميكروباص' به ونجلته، قرب الموقف الجديد بكفر الشيخ بمدينه كفر الشيخ، ولمزيد من التفاصيل اضغط هنا. الاب لحق بابنته... تشييع جثمان مصاب في حادث سير بكفر الشيخ شيع اهالي مدينه كفر الشيخ بمحافظه كفر الشيخ جثمان شاب في الثلاثينيات من عمره، وذلك بعد وفاته متاثرا باصابته اقر اصطدام سياره ميكروباص به هو ونجلته ظهر امس الاربعاء، لتتوفي ابنته في الحال، ويلحق بها والدها بعد ساعات قليله متاثرا باصابته، ولمزيد من التفاصيل اضغط هنا.</t>
  </si>
  <si>
    <t>https://www.masress.com/ahlmasr/13028998</t>
  </si>
  <si>
    <t>https://www.masress.com/ahlmasr/13028956</t>
  </si>
  <si>
    <t>https://www.masress.com/masrawy/702302966</t>
  </si>
  <si>
    <t>حبس أب قتل ابنته الطفلة ضربا حتى الموت بكفر الشيخ</t>
  </si>
  <si>
    <t>الضرب بشكل مبرح مستخدما قطعة خشب غليظة وسلاح أبيض بعد غلق باب الغرفة</t>
  </si>
  <si>
    <t>تأديب</t>
  </si>
  <si>
    <t>الأبوان منفصلان قبل 7 سنوات</t>
  </si>
  <si>
    <t>رقم 11987 لسنة 2025 جنح الرياض</t>
  </si>
  <si>
    <t>توجد أبنة أخرى أصغر</t>
  </si>
  <si>
    <t>قررت نيابة كفر الشيخ العامة، اليوم الثلاثاء، حبس المتهم "محمد ر ا" (36 عاما)، لمدة 4 أيام على ذمة التحقيقات؛ لاتهامه بقتل ابنته الطفلة ماجدة، ضربا حتى الموت داخل منزل الأسرة. كان اللواء إيهاب عطية، مدير أمن كفر الشيخ، تلقى إخطارا من مأمور مركز شرطة الرياض، يفيد بورود بلاغ من الأهالي بوفاة الطفلة "ماجدة محمد" 12 عاما، طالبة بالصف السادس الابتدائي؛ جراء اعتداء والدها عليها بشكل مبرح مستخدما قطعة خشب وسلاح أبيض. جرى نقل الطالبة إلى مستشفى كفر الشيخ العام، وتبين إصابتها إصابات بالغة، وموت في خلايا المخ ومتوفاة إكلينيكيا ليجري وضعها على أجهزة التنفس الصناعي قبل أن تتوفى مساء أمس الاثنين، متأثرة بإصابتها. وتمكن ضباط البحث الجنائي من ضبط الأب المتهم في حينه، وبالعرض على النيابة العامة قررت حبسه على ذمة التحقيقات.</t>
  </si>
  <si>
    <t>https://www.shorouknews.com/news/view.aspx?cdate=16122025&amp;id=006c0fc0-a249-4879-a1cf-33f7db4e9652</t>
  </si>
  <si>
    <t>https://www.eldyar.net/625490</t>
  </si>
  <si>
    <t>https://www.youm7.com/story/2025/12/16/%D8%A7%D9%84%D8%B7%D9%81%D9%84%D8%A9-%D9%85%D8%A7%D8%AC%D8%AF%D8%A9-%D8%AA%D9%81%D8%A7%D8%B5%D9%8A%D9%84-%D8%AA%D8%B9%D8%AF%D9%89-%D8%A3%D8%A8-%D8%B9%D9%84%D9%89-%D8%A7%D8%A8%D9%86%D8%AA%D9%87-%D9%81%D9%89-%D9%83%D9%81%D8%B1-%D8%A7%D9%84%D8%B4%D9%8A%D8%AE/7236661</t>
  </si>
  <si>
    <t>https://www.elwatannews.com/news/details/8191338</t>
  </si>
  <si>
    <t>https://www.elbalad.news/6801301</t>
  </si>
  <si>
    <t>دار السلام - القاهرة</t>
  </si>
  <si>
    <t xml:space="preserve"> مقتل فتاة على يد أمها بسبب الأفلام الإباحية</t>
  </si>
  <si>
    <t>الضرب المبرح ثم طعنتين نافذين في جسدها بالسكين</t>
  </si>
  <si>
    <t>مشاهدتها أفلام إباحية داخل غرفتها</t>
  </si>
  <si>
    <t>بعد اكتشاف الأم مشاهدة ابنتها المراهقة لأفلام إباحية</t>
  </si>
  <si>
    <t>ما أن شاهدت ربة منزل ابنتها المراهقة تشاهد أفلاما إباحية داخل غرفتها في منطقة دار السلام، حتى هرولت الأم مسرعة ناحية المطبخ وأحضرت سكينا وتوجهت ناحية ابنتها ومسددة لها طعنتين نافذتين في جسدها، لتسقط الابنة غارقة في دمائها وتفارق الحياة على الفور، ويتم تحرير محضر بالواقعة. «المصري اليوم» تواصلت مع أساتذة الطب النفسي، لتقديم روشتة نفسية وتربوية للكشف عن كيفية التعامل السليم من الأهالي مع أطفالهم في سن المراهقة، حالة وقوعهم في مواقف مشابهة. الدكتورة رانيا أمين، أخصائي الطب النفسي، أكدت أن الأهل يجب أن يكونوا مدركين أهدافهم في تنشئة الأطفال، وهي تربيتهم على الثقة بالنفس، موضحة أنه لا يجب أن نربي الطفل على الخوف أو العقاب أو أي شكل من أشكال العقاب لكي يكون سوي نفسيًا. وأشارت، إلى أن تلك الواقعة كانت تستلزم رد فعل آخر من الأم تجاه ابنتها التي شاهدتها وهي تشاهد أفلاما إباحية، موضحة أن التصرف الصحيح هو التفكير في البداية وتبادل الأدوار بين الأم وطفلتها والبحث في أسباب الواقعة لكي يتم فتح حوار سليم بين الطرفين. وأكدت، أن ذلك التصرف من الأم كان خاطئا فقد تكون الفتاة تشاهد أفلاما إباحية بسبب افتقادها لوالدها أو لتعرفها على أصدقاء السوء أو مشاهدة الأفلام برفقة أحد الأقارب، مشيرةً إلى أن الأم كان يجب أن تطمئن ابنتها لكي تفتح قلبها وتروي لوالدتها أسباب تصرفها. وأوضحت، أن أسلوب الأم قد يجعل ابنتها تكف عن الحديث حول أسباب المشكلة، وتابعت: «الطريقة الصحيحة هي أن الأم تسكت وتقول لبنتها أنا فاهماكي لحد ما تخلص كلامها، وبعد ما تخلص توعيها لإن اللي بتعمله ده غلط». واختتمت حديثها، بأن التصرف السليم في تلك الحالات هو الاشتراك للابنة في نشاط رياضي باختيارها لكي تمنعها عن مشاهدة الأفلام الإباحية، مشيرةً إلى أن منع الطفلة من الهاتف أو الاحتجاز في المنزل هي طرق سلبية وغير ناجحة من الأمهات في تلك الحالات. من جانبه وجه الدكتور إبراهيم حسين استشاري الطب النفسي، رسالة للأباء وآلامهات نصحهم حسين فيها بعدم اللجوء للعنف أو القتل ويجب عليهم أن يتعلموا مع أطفالهم بالتفاهم، وأن يفهموا أبنائهم أن مشاهده الأفلام الإباحيه مُحرم دينيًا وليس من أخلاقنا، ويعتبر الأبناء الذين يشهدون هذه الأفلام يكونون في سن المراهقة. وتابع: في هذه الحالة، يفضل أن يقول الأب لابنه: «إن مشاهدة مقاطع الفيديو التي تظهر أشخاصًا بدون ملابس ليس أمرًا جيدًا، خاصةً أن بعضها مخيف لك. فإذا رأيت مقطع فيديو أو صورة لأشخاص عراة، أريدك أن تغمض عينيك وتتصل بي أو بشخص بالغ تثق به». وأشار، أن الأطفال يحتاجون إلى معرفة القواعد التي يحددها الأب، مع تحذيرهم من تصوير أنفسهم وهم عراة، وأنه من الطبيعي أن يشعر الأبوان بالدهشة أو الصدمة إذا اكتشفا أمر طفلهما في هذا الشأن، ولكن على الأب أن يضع في اعتباره أنه من الطبيعي أن يكون لدى الأطفال فضول بشأن الجنس والجسد. ونصح استشاري الطب النفسي، بضرورة التعامل مع الطفل بطريقة هادئة والتحدث بكلمات لطيفة، خاصة أنه يمكن أن تظهر مشاعر الصدمة أو الإحباط أو القلق لديك على أنها غضب حتى لو لم تكن هذه نيتك. وتابع: عندما يتعلق الأمر بالجنس، فمن المهم الحفاظ على خطوط الاتصال مفتوحة بينك وبين طفلك. وأضاف، يمكن للوالدين ومقدمي الرعاية تقديم نموذج للتفكير النقدي من خلال طرح الأسئلة أثناء مشاهدة التلفزيون أو الأفلام معًا، وعلى الأب الإشارة إلى الحالات التي تكون فيها الرسائل مبالغًا فيها أو كاذبة أو مثيرة للمشاكل. مع التأكيد على الطفل بأن كل ما يراه ليس من المفترض أن يصدقه.</t>
  </si>
  <si>
    <t>https://www.almasryalyoum.com/news/details/3054963</t>
  </si>
  <si>
    <t>https://akhbarelyom.com/news/newdetails/4266091/1/%D8%A3%D9%85-%D8%AA%D9%82%D8%AA%D9%84-%D8%A5%D8%A8%D9%86%D8%AA%D9%87%D8%A7-%D8%A8%D8%B3%D8%A8%D8%A8-%D9%85%D8%B4%D8%A7%D9%87%D8%AF%D8%A9-%D9%81%D9%8A%D9%84%D9%85-%D8%A5%D8%A8%D8%A7%D8%AD%D9%8A</t>
  </si>
  <si>
    <t>الطفلة «مريم».. والدها يقتلها بـ«السجائر وسلك الشاحن» بذريعة تأديبها (قصة كاملة)</t>
  </si>
  <si>
    <t>هوى على جسدها بسلك الشاحن واللكمات وإشعال النيران في أجزاء من جسدها بالسجائر، حتى فارقت الحياة في المستشفى</t>
  </si>
  <si>
    <t>انتقاما من الطليقة، تبولها اللاإرادي</t>
  </si>
  <si>
    <t>الأب حسام - مبلط سيراميك</t>
  </si>
  <si>
    <t>كان الأب يقوم بضربها بشكل مبرح، صاحب سجل إجرامي بـ 15 قضية مخدرات وسلاح أبيض ومشاجرات وتشرد</t>
  </si>
  <si>
    <t>في 17-12-2023 حكمت محكمة جنايات الجيزة بالسجن المؤبد</t>
  </si>
  <si>
    <t>لم تأخذ السيدة الثلاثينية، تهديد طليقها على محمل الجدّ «هموت لك بنتك، وهحرق قلبك عليها».. حينها كانت طفلتهما «مريم»، 4 سنوات، تبكى ليل نهار، لأبيها داخل مسكنه في الوراق «عايزة أروح لماما»، فاستشاط غضبًا ذات يوم بينما يراها واقفة أمام باب الثلاجة وقد تبولت على نفسها، فهوى على جسدها بسلك الشاحن واللكمات حتى فارقت الحياة في المستشفى، لتعاقبه محكمة جنايات الجيزة بالسجن المؤبد. بابا بيحرقنى بالسجائر يا ماما «حسام»، مُبلط السيرامك، انفصل بالطلاق عن زوجته الأولى «هدى»، بعد إنجابهما الطفلة «مريم»، التي اصطحبها للعيش رفقته مع زوجته الجديدة، رغم تشكيكه الدائم في نسب الصغيرة إليه، وقوله: «أنا كنت بدخل السجن كتير، وحاسس إنّ مراتى الأولى بتخونى، وأكيد الطفلة دى مش من صلبى». قناعاته ظلت هكذا، لم يغيرها ومع ذلك إصراره كان شديدًا على عدم التخلى عن «مريم»، فجل همه أن يحرق قلب أمها عليها، درجة اتصاله عليها ليحرقها: «هموتها لكِ».. فكانت الصغيرة ترجوها: «عايزة أشوف ماما وأروح أعيش معاها». «مريم»، دفعت ثمن خلاف والديها، ضربًا مبُرحًا على مدار 6 أشهر، مدة العيش مع أبيها «حسام» الذي لم يكتفِ بركلها أثناء ذهابه ومجيئه داخل الشقة، بل كان يجبرها على خدمة زوجته الثانية وقضاء احتياجاته والنزول إلى الشارع لشرائها معرضًا حياتها إلى الخطر. كل جزء من جسد صاحبة السنوات الـ4، بدا عليه آثار التعذيب، كانت أمها تراها «صوت وصورة» أثناء التحدث إليها في مكالمات هاتفية، تجرى خلسة عن طريق جدتها لأبيها، فتتألم حين تشكو إليها الصغيرة: «بابا بيحرقنى بالسجائر يا ماما»، لم تجد الأم وسيلة للدفاع عن الابنة سوى أن تذرف مزيدًا من الدمع، وقولها «سامحينى يا بنتى مش عارفة أعمل لكِ حاجة». اعترافات المتهم بقتل ابنته في الوراق «مش بتسمع كلامى».. مبرر الأب، جاهزًا أمام من يلومه على ضرب الابنة «مريم»، حتى أنهى حياتها بقسوةِ بالغة لما خرج من الحمام ووجدها فاتحة باب الثلاجة وتتبول على نفسها «رُحت مسكتها بإيدى الاتنين أضرب فيها بالأقلام على وشها، لغاية لما لقيتها بتنزِّل رغاوى من بقها ودم من مناخيرها، جريت بيها على الحمام أغسل وشها، ولقيت نفَسها قطع»، حسب اعترافات المتهم أمام النيابة العامة. صورة ضوئية من نص تحقيقات النيابة العامة - صورة أرشيفية صورة ضوئية من نص تحقيقات النيابة العامة - صورة أرشيفية المتهم صاحب السجّل الإجرامى بـ15 قضية «مخدرات، وسلاح أبيض، ومشاجرات، وتشرد»، أضاف في اعترافاته، بإحداثه الإصابات التي عثر عليها بجسد المجنى عليها أثناء مناظرة جسدها، مشيرًا إلى إشعاله النيران في أجزاء من جسدها، وأنه نبه عليها بعدم استخدام الثلاجة لأن بها ماسًا كهربائيًّا، إلا أنها عبثت بها، فضربها بسلك شاحن الهاتف، وتعدى عليها بالضرب بيديه.</t>
  </si>
  <si>
    <t>https://www.almasryalyoum.com/news/details/3056375</t>
  </si>
  <si>
    <t>نبروه</t>
  </si>
  <si>
    <t>أب يقتل أطفاله الثلاثة ويطعن زوجته الثانية في نبروه</t>
  </si>
  <si>
    <t>خنق وطعن</t>
  </si>
  <si>
    <t>بعد مطالبة الزوجة الثانية للطلاق لسفر الزوج المتكرر</t>
  </si>
  <si>
    <t>أولاده من زوجته الأولي التي توفيت بعد إصابتها بالكورونا ثم تزوج الثانية وتمتلك محل أدوات منزلية في نبروه</t>
  </si>
  <si>
    <t>تم نقل الجثامين إلى مشرحة مستشفى المنصورة الدولي وزوجة المتهم الثانية إلى مستشفى نبروه المركزي ثم مستشفى الطواريء بالمنصورة - أبلغ جدة أولاده لأمهم بمقتل أحفادها الثلاثة ثم فر الأب هاربا إلى طلخا، وكتب نعيا لأولاده الثلاثة على صفحته الشخصية ثم انتحر</t>
  </si>
  <si>
    <t>انتحر الأب تحت عجلات قطار المنصورة</t>
  </si>
  <si>
    <t>هزت جريمة بشعة مدينة نبروه بمحافظة الدقهلية، إثر اتهام أب بإنهاء حياة أطفاله الثلاثة، تم العثور عليهم وبهم أثار خنق وطعنات، والشروع في قتل زوجته الثانية، وتم العثور عليها مصابة، دون معرفة سبب دوافعه لارتكاب تلك الواقعة، وجرى نقل جٌثامين الأطفال إلى مشرحة مستشفى المنصورة الدولي تحت تصرف النيابة العامة. بلاغ بالعثور علي جثامين 3 أطفال وربة منزل مصابة تلقي اللواء عصام الدين هلال، مدير أمن الدقهلية، إخطارا من اللواء محمد عز، مدير المباحث الجنائية، يفيد بورود بلاغ لمأمور مركز شرطة نبروه بإنهاء حياة شخص عدد من أطفاله، وإصابة زوجته الثانية «زوجة الأب». Error loading media Copy video url Play / Pause Mute / Unmute Report a problem Language Share Vidverto Player العثور على الأطفال بهم أثار خنق وطعن انتقل ضباط وحدة مباحث مركز شرطة نبروه إلى مكان البلاغ، وبالفحص تبين أن الجريمة وقعت داخل شقة بمنطقة خلف مدرسة الصنائع بدائرة مركز نبروه، ووجود جثامين الأطفال «مريم ـ معاذ ـ محمد» تتراوح أعمارهم من 5 إلى 10 سنوات، وتم العثور عليهم وبهم أثر خنق وطعن، كما عثرت المباحث على زوجة المتهم «الزوجة الثانية» ليست أم الأطفال، وجرى نقلها إلى مستشفى نبروه المركزي لتلقي العلاج اللازم. الأهالي والجيران يتهمون الأب بارتكاب الواقعة بسؤال الأهالي والجيران اتهموا والدهم ويدعى «عصام ا.»، 35 عاما، بأنه وراء ارتكاب الواقعة، ويعيش رفقة الأطفال أبناء والتخلص منهم دون تحديد السبب وراء ارتكابه للواقعة. ونقلت سيارات الإسعاف جثامين الأطفال إلى مشرحة مستشفى المنصورة الدولي، وتحرر عن ذلك المحضر اللازم بالواقعة وأخطرت النيابة العامة لمباشرة التحقيقات.</t>
  </si>
  <si>
    <t>https://www.elwatannews.com/news/details/8137367</t>
  </si>
  <si>
    <t>https://www.youm7.com/story/2025/9/19/%D8%A3%D8%A8-%D9%8A%D9%82%D8%AA%D9%84-%D8%A3%D9%88%D9%84%D8%A7%D8%AF%D9%87-%D8%A7%D9%84%D8%AB%D9%84%D8%A7%D8%AB%D8%A9-%D9%88%D9%8A%D8%B7%D8%B9%D9%86-%D8%B2%D9%88%D8%AC%D8%AA%D9%87-%D9%88%D9%8A%D9%86%D9%87%D9%8A-%D8%AD%D9%8A%D8%A7%D8%AA%D9%87-%D8%A3%D8%B3%D9%81%D9%84-%D8%B9%D8%AC%D9%84%D8%A7%D8%AA/7126597</t>
  </si>
  <si>
    <t>https://www.alarabiya.net/arab-and-world/egypt/2025/09/20/%D8%A7%D8%B3%D8%B1%D8%A9-%D8%A7%D9%84%D8%A7%D8%A8-%D8%A7%D9%84%D8%B0%D9%8A-%D9%82%D8%AA%D9%84-%D8%A7%D8%A8%D9%86%D8%A7%D8%A6%D9%87-%D9%88%D8%A7%D9%86%D8%AA%D8%AD%D8%B1-%D9%81%D9%8A-%D9%85%D8%B5%D8%B1-%D8%AA%D8%AA%D8%AD%D8%AF%D8%AB-%D9%84%D9%80%D8%A7%D9%84%D8%B9%D8%B1%D8%A8%D9%8A%D8%A9%D9%86%D8%AA</t>
  </si>
  <si>
    <t>جامعة الأزهر بالزقازيق</t>
  </si>
  <si>
    <t>محاولة انتحار طالبة بجامعة الأزهر في الزقازيق</t>
  </si>
  <si>
    <t>ألقت بنفسها من النافذة أثناء امتحان بعد سحب ورقة الإجابة منها</t>
  </si>
  <si>
    <t>مشاكل نفسية - بعد ضبطها متلبسة بالغش باستخدام هاتف محمول أثناء امتحان الفترة الصباحية.
وأوضحت أن مراقب اللجنة سحب ورقة الإجابة من الطالبة ومنحها ورقة جديدة لاستكمال الإجابة</t>
  </si>
  <si>
    <t>سبق وحاولت الانتحار في مرحلة الثانوية العامة</t>
  </si>
  <si>
    <t>أثناء سقوطها، أصابت الطالبتين "يمنى.م" و"هدى.ش" من الفرقة الرابعة قسم "تفسير"، واللتين كانتا تؤديان امتحانات الفترة المسائية - تم نقل المصابات إلى مستشفى الزقازيق الجامعي، حيث تخضع الطالبة "مريم.ه" لجراحة بعد إصابتها بكسر في العمود الفقري. كما تعرضت إحدى الطالبتين لإصابة بالغة تشمل قطعًا في النخاع الشوكي وتستعد لإجراء عملية جراحية، بينما غادرت الطالبة الثالثة المستشفى بعد تلقي العلاج</t>
  </si>
  <si>
    <t>شهدت كلية الدراسات الإسلامية والعربية للبنات بجامعة الأزهر في الزقازيق واقعة مؤسفة، حيث حاولت طالبة بالفرقة الأولى الانتحار بإلقاء نفسها من الطابق الرابع، ما تسبب في إصابتها وإصابة طالبتين أخرتين. صرحت الدكتورة أماني هاشم، عميد الكلية، أن الطالبة "مريم.ه" أقدمت على الانتحار بعد ضبطها متلبسة بالغش باستخدام هاتف محمول أثناء امتحان الفترة الصباحية. وأوضحت أن مراقب اللجنة سحب ورقة الإجابة من الطالبة ومنحها ورقة جديدة لاستكمال الإجابة، لكنها ألقت بنفسها من النافذة. One minute around the Atlantis - The Palm - Dubai 00:30 Previous Pause Next Unmute Fullscreen Copy video url Play / Pause Mute / Unmute Report a problem Language Share Vidverto Player أثناء سقوطها، أصابت الطالبتين "يمنى.م" و"هدى.ش" من الفرقة الرابعة قسم "تفسير"، واللتين كانتا تؤديان امتحانات الفترة المسائية. تم نقل المصابات إلى مستشفى الزقازيق الجامعي، حيث تخضع الطالبة "مريم.ه" لجراحة بعد إصابتها بكسر في العمود الفقري. كما تعرضت إحدى الطالبتين لإصابة بالغة تشمل قطعًا في النخاع الشوكي وتستعد لإجراء عملية جراحية، بينما غادرت الطالبة الثالثة المستشفى بعد تلقي العلاج. وأفادت أسرة الطالبة "مريم" أن ابنتهم تعاني من مشاكل نفسية وسبق أن حاولت الانتحار في مرحلة الثانوية العامة. وأكد بيان رسمي صادر عن الكلية أن الواقعة كانت محاولة انتحار فردية للطالبة "مريم.ه" بسبب الغش، نافيًا الشائعات التي انتشرت عن انتحار ثلاث طالبات لصعوبة الامتحانات. وشدد البيان على استقرار حالة الطالبة وخضوع المصابتين الأخريين للعلاج اللازم. تتابع الجهات الأمنية التحقيق في الواقعة بعد استجواب جميع الأطراف المعنية.</t>
  </si>
  <si>
    <t>https://www.masrawy.com/news/news_regions/details/2025/1/6/2704353/%D8%A7%D9%84%D8%AA%D9%81%D8%A7%D8%B5%D9%8A%D9%84-%D8%A7%D9%84%D9%83%D8%A7%D9%85%D9%84%D8%A9-%D9%84%D9%85%D8%AD%D8%A7%D9%88%D9%84%D8%A9-%D8%A7%D9%86%D8%AA%D8%AD%D8%A7%D8%B1-%D8%B7%D8%A7%D9%84%D8%A8%D8%A9-%D8%A8%D8%AC%D8%A7%D9%85%D8%B9%D8%A9-%D8%A7%D9%84%D8%A3%D8%B2%D9%87%D8%B1-%D9%81%D9%8A-%D8%A7%D9%84%D8%B2%D9%82%D8%A7%D8%B2%D9%8A%D9%82</t>
  </si>
  <si>
    <t>https://www.shorouknews.com/news/view.aspx?cdate=06012025&amp;id=78951cef-df12-428f-a4f8-16b6906f9449</t>
  </si>
  <si>
    <t>https://www.alarabiya.net/arab-and-world/egypt/2025/01/06/%D9%84%D8%B6%D8%A8%D8%B7%D9%87%D8%A7-%D9%85%D8%AA%D9%84%D8%A8%D8%B3%D8%A9-%D8%A8%D8%A7%D9%84%D8%BA%D8%B4-%D8%B7%D8%A7%D9%84%D8%A8%D8%A9-%D8%AA%D8%AD%D8%A7%D9%88%D9%84-%D8%A7%D9%84%D8%A7%D9%86%D8%AA%D8%AD%D8%A7%D8%B1-%D8%AF%D8%A7%D8%AE%D9%84-%D8%A7%D9%84%D8%AC%D8%A7%D9%85%D8%B9%D8%A9-%D9%81%D9%8A-%D9%85%D8%B5%D8%B1</t>
  </si>
  <si>
    <t>أب اغتصب ابنته المعاقة وحملت منه</t>
  </si>
  <si>
    <t>بلاغ من أحد الجيران</t>
  </si>
  <si>
    <t>في واقعة صدمت محافظة السويس في مصر، تجرد أب من كل معاني الأبوة والإنسانية وأقدم على اغتصاب ابنته من ذوي الاحتياجات الخاصة. فقد استغل الوالد على ما يبدو إعاقة ابنته، وتعدى عليها جنسيا حتى حملت منه سفاحا . بلاغ من إحدى السيدات وفي التفاصيل، كُشف أمر الأب، بعدما بلغت سيدة من الجيران، الأجهزة الأمنية في مديرية السويس، باغتصابه لابنته فما كان من الأمن إلا أن ألقى القبض على الجاني، ومباشرة التحقيق معه لكشف كافة التفاصيل. التخلص من المولود في حين نقلت الصغيرة إلى إحدى المستشفيات الخاصة لحين وضع مولودها، حسب ما أوضح مصدر لموقع "القاهرة 24" كما كشف أن تحرك الأمن السريع ساهم في اكتشاف الجريمة، كون المتهم كان يخطط للتخلص من المولود منعًا لاكتشاف جريمته. فيما عبر عدد كبير من رواد مواقع التواصل الاجتماعي عن صدمتهم من فعلة الأب الذي تعدى كل حدود الانسانية. كما طالبوا بضرورة إعدامه، وإخضاع ابنته للتأهيل النفسي بعد ما مرت به من تجربة مؤلمة جدا.</t>
  </si>
  <si>
    <t>https://www.alarabiya.net/arab-and-world/egypt/2024/09/08/%D9%88%D9%84%D8%A7-%D8%A3%D8%A8%D8%B4%D8%B9-%D8%A3%D8%A8-%D9%8A%D8%B9%D8%AA%D8%AF%D9%8A-%D8%B9%D9%84%D9%89-%D8%A7%D8%A8%D9%86%D8%AA%D9%87-%D8%A7%D9%84%D9%85%D8%B9%D8%A7%D9%82%D8%A9-%D9%81%D9%8A-%D9%85%D8%B5%D8%B1-%D9%88%D8%AA%D8%AD%D9%85%D9%84-%D9%85%D9%86%D9%87</t>
  </si>
  <si>
    <t>مصرية لم تتحمل صراخ ابنتها ذات الـ3 أعوام.. فألقتها من الشرفة!</t>
  </si>
  <si>
    <t>إلقاء من علو من الدور الثاني والإصابة بكسور بالفخذ الأيسر وكدمات بفروة الرأس</t>
  </si>
  <si>
    <t>عدم تحمل بكاء الطفلة المستمر</t>
  </si>
  <si>
    <t>نقل الطفلة الى المستشفى</t>
  </si>
  <si>
    <t>الأم سبق اتهامها بممارسة الأعمال المخلة والمنافية للآداب</t>
  </si>
  <si>
    <t>ألقت أجهزة الأمن المصرية القبض على أم ألقت طفلتها البالغة من العمر 3 سنوات من الطابق الثاني للتخلص من بكائها المستمر. وتلقى قسم شرطة السنبلاوين بمحافظة الدقهلية شمال القاهرة بلاغا بسقوط طفلة تدعى مكة، تبلغ من العمر 3 سنوات، من شرفة الطابق الثاني في أحد المنازل بمنطقة المنشية الجديدة بالمدينة، وعقب نقلها إلى المستشفىى تبين إصابتها بكسور بالفخذ الأيسر وكدمات بفروة الرأس. واستجوبت أجهزة الأمن خالة الطفلة، التي اتهمت شقيقتها بإلقاء طفلتها، من الطابق الثاني بحجة كثرة صراخها وبكائها المستمر، وتسببها في إزعاجها. وألقت أجهزة الأمن القبض على الأم التي اعترفت بالواقعة، وبفحص صحيفة أحوالها الجنائية تبين أنه سبق اتهامها بممارسة الأعمال المخلة والمنافية للآداب. وتقرر إحالة الأم إلى النيابة التي كلفت المباحث بسرعة إجراء تحرياتها حول الواقعة وبيان دوافع الأم الحقيقية من إلقاء طفلتها من الشرفة ومحاولة قتلها. مادة إعلانية</t>
  </si>
  <si>
    <t>https://www.alarabiya.net/arab-and-world/egypt/2023/07/10/%D9%85%D8%B5%D8%B1%D9%8A%D8%A9-%D9%84%D9%85-%D8%AA%D8%AA%D8%AD%D9%85%D9%84-%D8%B5%D8%B1%D8%A7%D8%AE-%D8%A7%D8%A8%D9%86%D8%AA%D9%87%D8%A7-%D8%B0%D8%A7%D8%AA-%D8%A7%D9%84%D9%803-%D8%A3%D8%B9%D9%88%D8%A7%D9%85-%D9%81%D8%A3%D9%84%D9%82%D8%AA%D9%87%D8%A7-%D9%85%D9%86-%D8%A7%D9%84%D8%B4%D8%B1%D9%81%D8%A9-</t>
  </si>
  <si>
    <t>المقابر</t>
  </si>
  <si>
    <t>رموها بمياه مغلية فتساقط جلدها.. مقتل طفلة على يد ذويها</t>
  </si>
  <si>
    <t>ضربها خالها وإصابتها بجروح بالرأس وكدمات بعموم الجسد، وسكبت جدتها الماء المغلي على جسدها الصغير.</t>
  </si>
  <si>
    <t>عدم تحمل بكائها المستمر وتخلي الوالدة عن طفلتها لخروجها الدائم من البيت (تتعاطي المخدرات)</t>
  </si>
  <si>
    <t>الخال والجدة (والدة الأم)</t>
  </si>
  <si>
    <t>انفصل الوالد عن والدة ابنته حينما كانت حاملاً بشهرها الثاني، وتزوج من أخرى، وأرسل ابنته إلى أمها ريثما تلد زوجته الجديدة</t>
  </si>
  <si>
    <t>ألقت الجدة جثة حفيدتها بالمقابر</t>
  </si>
  <si>
    <t>في جريمة مروعة لا توصف، راحت ضحيتها الطفلة مكة بعمر الورود، لم يتحمل جسدها الصغير ضربات خالها ولا تعذيب جدتها، انتفضت الأوساط المصرية غضباً. فقد توفيت ذات الـ4 سنوات من شدة التعذيب، بعد أن ضربها خالها، وسكبت جدتها الماء المغلي على جسدها الصغير. كما ألقت الأخيرة جثة حفيدتها وسط مقابر منطقة أوسيم فى الجيزة، حتى تنهش الكلاب الضالة عظامها اللينة. تساقط جلدها ورموا جثتها وفي التحقيقات، استدعت المباحث والد مكة لسماع أقواله، وروى أنه انفصل عن والدة ابنته حينما كانت حاملاً بشهرها الثاني، وتزوج من أخرى. وأضاف أنه أرسل ابنته إلى أمها ريثما تلد زوجته الجديدة، حتى سمع من الأهالي أنهم وجدوا جثة ابنته وكادت الكلاب تفتك بها. وبفحص كاميرات المراقبة، تبين أن جدة الطفلة والدة أمها ألقت الطفلة جثة في تلك المنطقة ثم لاذت بالفرار. وأوضح الأب المكلوم أن فحص جثة الصغيرة أكد أنها تعرضت لسكب ماء ساخن عيلها، قائلاً: "لقيت بنتي جلدها بيتساقط، كان مدلوق عليها مياه ساخنة مغلية، ورأسها به جُروح، وكدمات بعموم جسده". إلى ذلك، اعترفت الجدة بعد القبض عليها بأن ابنها محمد ضرب الطفلة حتى ماتت، ثم قررت هي رمي الجثة في مكان بعيد حتى تلملم جريمتها. وزعمت السيدة أن ابنها مريض نفسي، وهو من قام بضرب الطفلة حتى الموت، لكن التحريات الأمنية توصلت إلى اشتراكها في الجريمة وسكبها المياه على جسدها. جدة الطفل لوالدها تحمل صورة الضحية وتبكي جدة الطفل لوالدها تحمل صورة الضحية وتبكي حتى عادت واعترفت قائلة: "مكناش مستحملين دوشتها، وأمها اللي هي بنتي تخلت عنها وتركتها لخروجها الدائم من البيت". إلى ذلك، أكدت جدة الطفلة لوالدها أن ابنها طلب من زوجته السابقة إبقاء ابنتها عندها فترة قصيرة، ثم قال الجد إن طليقة ابنه تتعاطى المخدرات ولطالما ضربت ابنتها الراحلة. أشد العقوبات يشار إلى أن المتهمين كانوا مثلوا الجريمة أمام النيابة التي عاينت مكان الواقعة وأمرت بحبسهما 4 أيام. إلى ذلك قرر قاضي المعارضات بمحكمة شمال الجيزة، مد فترة الحبس الاحتياطى لمدة 15 يوما على ذمة التحقيقات، واستعجال تقرير الطب الشرعى حول سبب وفاة المجني عليها، تمهيدا لإحالة المتهمين لمحكمة الجنايات، لما نسب إليهما من ارتكاب جريمة قتل طفلة عمدا مع سبق الإصرار. كما انتفضت وسائل التواصل الاجتماعي غضبا لبشاعة الجريمة، وسط مطالبات بإنزال أقسى العقوبات على الفاعلين.</t>
  </si>
  <si>
    <t>https://www.alarabiya.net/arab-and-world/egypt/2023/04/04/%D8%B1%D9%85%D9%88%D9%87%D8%A7-%D8%A8%D9%85%D9%8A%D8%A7%D9%87-%D8%B3%D8%A7%D8%AE%D9%86%D8%A9-%D9%81%D8%AA%D8%B3%D8%A7%D9%82%D8%B7-%D8%AC%D9%84%D8%AF%D9%87%D8%A7-%D9%85%D9%82%D8%AA%D9%84-%D8%B7%D9%81%D9%84%D8%A9-%D8%B9%D9%84%D9%89-%D9%8A%D8%AF-%D8%B0%D9%88%D9%8A%D9%87%D8%A7-%D9%8A%D8%B4%D8%B9%D9%84-%D9%85%D8%B5%D8%B1</t>
  </si>
  <si>
    <t>منزل زوج العمة</t>
  </si>
  <si>
    <t>ضرب رأسها في الكوميدينو وإصابات وتعذيب في أنحاء متفرقة بالجسد</t>
  </si>
  <si>
    <t>عدم تحمل بكائها</t>
  </si>
  <si>
    <t>زوج العمة</t>
  </si>
  <si>
    <t>كانت الطفلة تعيش في منزل صديق والدها وبعد خروج والدها من حبسه في قضايا أخرى اصطحبها لبيت عمتها - كان يسيء معاملتها بعد حبس والدها مرة أخرى</t>
  </si>
  <si>
    <t>نقلتها للمستشفى ولكنها فارقت الحياة</t>
  </si>
  <si>
    <t>أمرت نيابة دار السلام، بحبس شخص 4 أيام على ذمة التحقيقات في اتهامه بقتل ابنة شقيق زوجته. كشفت التحقيقات أن الطفلة كانت تعيش في منزل صديق والدها، وبعد خروج الأخير من الحبس في عدد من القضايا اصطحبها لبيت عمتها بدار السلام. وأضافت التحقيقات أن الطفلة "مكة" المجني عليها عانت من سوء المعاملة من زوج عمتها بعد حبس والدها مرة أخرى، ويوم الواقعة لم يتحمل زوج العمة بكائها "فضرب رأسها في الكومدينوه" حتى لفظت أنفاسها الأخيرة. نقلت العمة الطفلة إلى المستشفى لكنها فارقت الحياة. صرحت النيابة بتشريح جثة المجني عليها لبيان أسباب الحادث وملابساتها.</t>
  </si>
  <si>
    <t>https://www.masrawy.com/news/news_cases/details/2023/3/31/2391961/-%D8%B6%D8%B1%D8%A8-%D8%B1%D8%A3%D8%B3%D9%87%D8%A7-%D8%A8%D9%82%D9%88%D8%A9-%D8%AD%D8%AA%D9%89-%D8%A7%D9%84%D9%85%D9%88%D8%AA-%D8%AA%D9%81%D8%A7%D8%B5%D9%8A%D9%84-%D9%85%D9%82%D8%AA%D9%84-%D8%A7%D9%84%D8%B7%D9%81%D9%84%D8%A9-%D9%85%D9%83%D8%A9-%D8%A8%D9%8A%D8%AF-%D8%B2%D9%88%D8%AC-%D8%B9%D9%85%D8%AA%D9%87%D8%A7</t>
  </si>
  <si>
    <t>https://www.almasryalyoum.com/news/details/2855562</t>
  </si>
  <si>
    <t>منزل العمة</t>
  </si>
  <si>
    <t>«ضرب رأسها في الكومودينو حتى الموت».. جديد مقتل «الطفلة مكة» بيد زوج عمتها</t>
  </si>
  <si>
    <t>انهال عليها بضربات في عموم جسدها وسالت منها دماؤها، فسقطت على إثرها أرضًا متأثرة بما ألمّ بها من إصابات، وضرب رأسها في الكومودينو، حتى توفت</t>
  </si>
  <si>
    <t>بسبب تبرزها على الأرض في المنزل عدة مرات</t>
  </si>
  <si>
    <t>أقامت عنده لمدة سنة قبل 3 سنوات حتى خروج والدها من السجن، ثم أقامت مجددا منذ ديسمبر 2022 حتى وفاتها</t>
  </si>
  <si>
    <t>نقلت العمة الطفلة إلى المستشفى لكنها فارقت الحياة</t>
  </si>
  <si>
    <t>رقم 22121 لسنة 2023 جنايات السلام أول والمقيدة برقم 3007 لسنة 2023 كلي شرق القاهرة</t>
  </si>
  <si>
    <t>في 5-3-2024 تم حجز الجلسة للنطق بالحكم</t>
  </si>
  <si>
    <t>قررت محكمة جنايات شمال القاهرة المنعقد في العباسية، اليوم الثلاثاء، مد أجل الحكم على المتهم بقتل الطفلة «مكة»- 4 سنوات- ابنة شقيق زوجته، بعد احتجازها وتعذيبها والتعدي عليها حتى الموت في منطقة السلام، إلى جلسة 5 مارس المقبل. تفاصيل قتل الطفلة مكة على يد زوج عمتها في دار السلام وجاء في أمر إحالة المتهم إلى محكمة جنايات القاهرة، في القضية التي حملت رقم 22121 لسنة 2023 قسم شرطة السلام أول والمقيدة برقم 3007 لسنة 2023 كلي شرق القاهرة، أن «رمضان.م»، زوج عمة المجني عليها، في 27 مارس 2023 بدائرة قسم شرطة السلام أول في القاهرة، ضرب المجني عليها الطفلة «مكة محمد»؛ بأن انهال عليها بضربات في عموم جسدها وسالت منها دماؤها، فسقطت على إثرها أرضًا متأثرة بما ألمّ بها من إصابات، ولم يقصد قتلًا، ولكنه أفضى إلى الموت على النحو المبين بالتحقيقات. وقال المتهم في التحقيقات: «(مكة) جت قعدت عندي من حوالي 3 سنين، وقعدت عنده مدة سنة لحد ما والدها خرج من السجن، وبعد كده جت قعدت عندي تاني في شهر 12 عام 2022 لحد إمبارح لما ماتت، وهذه كانت أول مرة أضربها فيها». وأضاف قائلًا: «أنا ضربتها أول مرة بالشبشب على جسمها حوالي 5 ضربات، واتخبطت في التسريحة واتعورت في دماغها، وبعد كده قمت علشان أغير هدومي وأوديها المستشفى لقيت براز على الأرض فدخلت شدتها من (سهير)- زوجتي- وقمت بضربها على ظهرها بإيدي وعلى مؤخرتها وسبتها، وبعد كده لقيت (مكة) خارجة من الحمام وبتعمل براز في الطرقة قدام الحمام، قمت رايح شدتها تاني وضربتها على صدرها كذا ضربة بإيدي، والكلام ده استمر نصف ساعة». اعترافات المتهم بقتل الطفلة مكة شرح زوج عمة «مكة» تفاصيل الواقعة: «أول مرة لما ضربتها بالشبشب كان وشي في وشها ولما اتعورت في دماغها كانت قاعدة جنبي، وزقتها من على السرير واتخبطت في التسريحة، وتاني مرة لما ضربتها على ظهرها كانت مدياني ضهرها وأنا مسكتها من إيديها وقعدت أضربها، وتالت مرة لما ضربتها على صدرها وبطنها كانت واقفة بالجنب وأنا قمت جاي ماسكها من إيديها وضربتها على بطنها». وكشفت التحقيقات أن الطفلة كانت تعيش في منزل صديق والدها، وبعد خروج الأخير من الحبس في عدد من القضايا اصطحبها لبيت عمتها بدار السلام، إذ عانت الصغيرة من سوء المعاملة من زوج عمتها بعد حبس والدها مرة أخرى، ويوم الواقعة لم يتحمل زوج العمة بكاءها «فضرب رأسها في الكومودينو» حتى لفظت أنفاسها الأخيرة.. نقلت العمة الطفلة إلى المستشفى لكنها فارقت الحياة.</t>
  </si>
  <si>
    <t>https://www.almasryalyoum.com/news/details/3098999</t>
  </si>
  <si>
    <t>متهم بقتل طفلته بعد وصلة تعذيب في الوراق</t>
  </si>
  <si>
    <t>تعدى على طفلته بالضرب حتى ضربها في صدرها، فسقطت مغشيا على وجهها، وبنقلها للمستشفى تبين وفاتها</t>
  </si>
  <si>
    <t>للتأديب</t>
  </si>
  <si>
    <t>https://www.elfagr.org/4764236</t>
  </si>
  <si>
    <t>الإسماعيلية ثالث</t>
  </si>
  <si>
    <t>«تيك توك» السبب وراء انتحار فتاة الإسماعيلية من الطابق الرابع</t>
  </si>
  <si>
    <t>إلقاء نفسها من شرفة منزلها بالطابق الرابع</t>
  </si>
  <si>
    <t>مشاداة مع شقيقها بعد دخوله عليها وهي تصور مقطع فيديو على تطبيق تيك توك وقام بأخذ الهاتف منها</t>
  </si>
  <si>
    <t>تم نقلها إلى المجمع الطبي بالإسماعيلية حيث تم إنقاذها</t>
  </si>
  <si>
    <t>توصلت تحريات ضباط مباحث قسم شرطة ثالث الإسماعيلية، إلى تفاصيل وكشف ملابسات واقعة سقوط فتاة من شرفة منزلها بالطابق الرابع بالمرحلة الثالثة في منطقة الخامسة، مساء اليوم بالإسماعيلية. نقل مصابة فتاة تلقي بنفسها من الطابق الرابع بالإسماعيلية وأشارت التحريات الأولية إلى أن الفتاة المصابة المدعوة 'ملك أحمد سلمان' 16 سنة، طالبة، مقيمة بدائرة قسم شرطة ثالث، قامت بإلقاء نفسها من شرفة المنزل دون وجود شبهة جنائية في الحادث، حيث قام شقيقها بالدخول عليها أثناء تصويرها مقطع فيديو على تطبيق 'تيك توك'، وطالبها بعدم استخدامها هذا التطبيق مرة أخرى، وقام بأخذ الهاتف منها إلا أنها اعترضت وقامت بإلقاء نفسها دون سابق إنذار. وقال شقيقها خلال التحقيقات، إنه تشاجر مع شقيقته بسبب قيامها بتصوير مقاطع على تطبيق 'تيك توك'، مما أثار غضبه وقام بأخذ هاتفها اعتراضًا على تصويرها لتلك المقاطع، خاصة أنه قام بالتنبيه عليها أكثر من مرة بعد استخدام ذلك التطبيق. وأكد مصدر طبي، أن الفتاة وصلت إلى المجمع الطبي مصابة بغيبوبة تامة واشتباه كسر بالساقين. وتعود تفاصيل الواقعة عندما تلقى اللواء محمود عاشور، مساعد وزير الداخلية مدير أمن الإسماعيلية، إخطارًا من اللواء هنري إبراهيم، معاون المحافظة ورئيس الشبكة الوطنية للسلامة والطوارئ بإقليم القناة، بقيام فتاة بإلقاء نفسها من شرفة منزلها بالطابق الرابع وبها إصابات متفرقة. وعلى الفور انتقلت قوات الأمن لمكان الحادث، ودفع الدكتور حسين كساب، مدير مرفق إسعاف الإسماعيلية، بسيارة إسعاف لمكان الواقعة وجرى نقلها إلى المجتمع الطبي لتلقي العلاج. وتم تحرير محضر بالواقعة، وأخطرت النيابة العامة لاستكمال التحقيقات حول الواقعة.</t>
  </si>
  <si>
    <t>https://ahlmasrnews.com/news/local-news/13084439/%D8%B7%D8%A7%D9%84%D8%A8%D8%A9-%D8%AA%D9%84%D9%82%D9%8A-%D8%A8%D9%86%D9%81%D8%B3%D9%87%D8%A7-%D9%85%D9%86-%D8%A7%D9%84%D8%B7%D8%A7%D8%A8%D9%82-%D8%A7%D9%84%D8%B1%D8%A7%D8%A8%D8%B9-%D8%A8%D8%A7%D9%84%D8%A5%D8%B3%D9%85%D8%A7%D8%B9%D9%8A%D9%84%D9%8A%D8%A9-%D8%AA%D9%8A%D9%83-%D8%AA%D9%88%D9%83-%D8%B3%D9%82%D9%88%D8%B7-%D9%81%D8%AA%D8%A7%D8%A9-%D9%85%D9%86-%D8%A7%D9%84%D8%B7%D8%A7%D8%A8%D9%82-%D8%A7%D9%84%D8%B1%D8%A7%D8%A8%D8%B9-%D8%A7%D9%84%D8%A5%D8%B3%D9%85%D8%A7%D8%B9%D9%8A%D9%84%D9%8A%D8%A9</t>
  </si>
  <si>
    <t>طالبة بالثانوي الصناعي تُنهي حياتها بتناول مادة سامة في سوهاج</t>
  </si>
  <si>
    <t>تناولت مادة سامة غير معلومة</t>
  </si>
  <si>
    <t>تم نقلها إلى مستشفى برديس المركزي</t>
  </si>
  <si>
    <t>لقيت طالبة في نهاية العقد الثاني من العمر، مصرعها إثر تناولها مادة سامة غير معلومة، وتم نقلها إلى مستشفى برديس المركزي لمركز البلينا بمحافظة سوهاج. وتعود تفاصيل الواقعة عندما تلقى اللواء محمد عبد المنعم، مساعد وزير الداخلية مدير أمن سوهاج، إخطارًا من مأمور مركز شرطة البلينا، يفيد بورود إشارة من المستشفى، مفادها مصرع طالبة لتناولها مادة سامة. جثة - أرشيفيةنقل جثة - أرشيفية انتحار طالبة بتناول مادة سامة بسوهاج وبالانتقال والفحص تبين مصرع المدعوة 'ملك ح.ع.ع' 17 سنة، طالبة بالثانوي الصناعي، وتقيم دائرة المركز، وأفادت والدتها المدعوة 'كلثوم ع.م.أ' 58 سنة، ربة منزل، وتقيم بذات الناحية، بأنه أثناء تواجد نجلتها المذكورة بالمنزل تناولت مادة سامة غير معلومة لمرورها بحالة نفسية سيئة، ولم تتهم أحداً بالتسبب في ذلك. وحرر المحضر اللازم بالواقعة وتولت النيابة العامة التحقيقات.</t>
  </si>
  <si>
    <t>https://ahlmasrnews.com/news/local-news/13168253/%D8%A7%D9%86%D8%AA%D8%AD%D8%A7%D8%B1-%D8%B7%D8%A7%D9%84%D8%A8%D8%A9-%D8%A8%D8%B3%D9%88%D9%87%D8%A7%D8%AC-%D8%B7%D8%A7%D9%84%D8%A8%D8%A9-%D8%A8%D8%A7%D9%84%D8%AB%D8%A7%D9%86%D9%88%D9%8A-%D8%A7%D9%84%D8%B5%D9%86%D8%A7%D8%B9%D9%8A-%D8%AA%D9%86%D9%87%D9%8A-%D8%AD%D9%8A%D8%A7%D8%AA%D9%87%D8%A7-%D8%A8%D8%AA%D9%86%D8%A7%D9%88%D9%84-%D9%85%D8%A7%D8%AF%D8%A9-%D8%B3%D8%A7%D9%85%D8%A9-%D8%A8%D8%B3%D9%88%D9%87%D8%A7%D8%AC</t>
  </si>
  <si>
    <t>فتاة تحمل من والدها بالقناطر</t>
  </si>
  <si>
    <t>التعدي عليها واغتصابها حتى حملها منه</t>
  </si>
  <si>
    <t>والدها منفصل عن والدتها، وعاشت طفولة مشردة أليمة من ضرب وتعديات والدها، وإهمال والدتها وتخليها عنها</t>
  </si>
  <si>
    <t>تم وضع الطفلة في دار أيتام لعدم امتلاكها إثبات شخصية ثم إعطائها لأسرة وتم تبنيها</t>
  </si>
  <si>
    <t>روت فتاة في الثامنة عشر من عمرها، تدعى “ملك. س.ع.ال”، من القناطر الخيرية، لصدى البلد جريمة تقشعر لها الأبدان. فلا يتصور عقل بشري ما حدث لها في عمر الخامسة عشر، عندما قام والدها بالتعدي عليها واغتصابها، وكان نتاج ذلك حملها بفتاة. وقالت ملك إن والدها منفصل عن والدتها، وعاشت طفولة مشردة أليمة من ضرب وتعديات والدها، وإهمال والدتها وتخليها عنها. وأشارت أنها ظلت حبيسة البيت مع والدها الذي رفض أن تخرج للعالم، خشية أن تحكي تفاصيل ما وقع بها من اعتداءات، ولكنها تسللت ذات يوم أثناء اصطحابه سيدة أخرى على البيت. وحكت لوالدتها عن ما وقع لها وكذبتها، وتخلت عنها، ولم تجد سوى سيدة حرصت على الوقوف بجانبها وتبنيها، وأفادت للنيابة بكل ما حدث لها من والدها. ليعترف الأب بالنهاية باعتدائه جنسياً على ابنته ، ونسب الطفلة التي حملت بها، ولكن بسبب عدم امتلاكها اثبات شخصية، لم تستطيع تسجيل الطفلة ووضعت في دار أيتام. وعلمت بعدها أن الدار أعطت الطفلة لأسرة وتم تبنيها، وتطالب المسئولين بارجاع ابنتها لحضنها، واستخراج أوراق رسمية لها. وبرغم كل ما حدث لها، ما زالت تحلم بعيشة آمنة تجمعها بابنتها لتعوضها عن حرمان الأهل الذي طالما شعرت به مع أب وأم لم يعرفا لذلك معنى.</t>
  </si>
  <si>
    <t>https://www.elbalad.news/6050230</t>
  </si>
  <si>
    <t>صنعت لنفسها مشنقة.. طالبة تنهي حياتها في أول يوم مدرسة بسوهاج</t>
  </si>
  <si>
    <t>شنق نفسها بحبل يتدلي بسقف غرفة بحوش بمنزلهم</t>
  </si>
  <si>
    <t>تم نقل الجثة إلأى مستشفى سوهاج الجامعي الجديد</t>
  </si>
  <si>
    <t>https://www.tahiamasr.com/883996</t>
  </si>
  <si>
    <t>الزقازيق ثان</t>
  </si>
  <si>
    <t>مدرسه السادات الثانويه بنات</t>
  </si>
  <si>
    <t>الطالبه تعاني من ازمه نفسيه خلال الفتره الاخيره بسبب خلافات متكرره مع اسرتها والقت بنفسها من الدور الثالث عقب الفتره الدراسيه الاولي</t>
  </si>
  <si>
    <t>القاء نفسها من الطابق الثالث</t>
  </si>
  <si>
    <t>تم نقل المصابه الي مستشفي الطوارئ بالزقازيق</t>
  </si>
  <si>
    <t>حالتها غير مستقره.. تعليم الشرقيه يكشف حقيقه مصرع طالبه داخل مدرسه ثانويه سامح المغازينشر في فيتو يوم 31 - 10 - 2022 نفت مديريه التربيه والتعليم بمحافظه الشرقيه ما تردد علي بعض صفحات مواقع التواصل الاجتماعي حول وفاه طالبه بالصف الثاني الثانوي قامت بالقاء نفسها من الطابق الثالث (علوي) باحدي المدارس الثانويه الكائنه بمدينه الزقازيق اثناء الفسحه اليوم الاثنين. طالبه تلقي بنفسها من الطابق الثالث بمدرستها بالشرقيه بسبب خلافات اسريه وقالت المديريه: ان الطالبه مازالت علي قيد الحياه وتعاني من اصابات بالغه بجسدها وتتلقي الرعايه الصحيه بقسم العنايه المركزه بمستشفي الطوارئ بجامعه الزقازيق لحين استقرار حالتها مشيره الي ان ما تردد عن وفاه الفتاه غير صحيح. اخطار الامن وكان اللواء محمد صلاح مدير امن الشرقيه، تلقي اخطارًا من مدير اداره البحث الجنائي، بالمديريه بوصول الطالبه "ملك.ص" 16 عامًا بالصف الثاني الثانوي بمدرسه السادات الثانويه بنات مصابه بكسرفي منطقه الحوض والجمجمه ونزيف داخلي في المخ وتم نقلها الي مستشفي الطوارئ بالزقازيق. وبينت التحقيقات الاوليه ان الطالبه تعاني من ازمه نفسيه خلال الفتره الاخيره بسبب خلافات متكرره مع اسرتها والقت بنفسها من الدور الثالث عقب الفتره الدراسيه الاولي. وبسؤال مدير المدرسه، اكد انه فوجئ هو والمدرسين العاملين بالمدرسه، بسقوط الطالبه من الدور الثالث، وكانت برفقه اثنتين من زميلاتها والذين اكدوا اقدامها علي الانتحار لذات السبب. تحرر محضر بالواقعه حمل رقم 4816 لسنه 2022 اداري قسم اول الزقازيق وتم اتخاذ كافه الاجراءات القانونيه حيال الواقعه. الي ذلك، قررت مديريه التربيه والتعليم بالشرقيه، اجراء تحقيق عاجل مع مدير المدرسه والمشرف اليومي ومشرف الدور، مع رفع تقرير له عقب الانتهاء من التحقيقات. تحذير الازهر وكان الازهر الشريف حذر في وقت سابق من الانتحار مهما تراكمت الهموم والاحزان. وقال منشور الازهر: «مهما تراكمَت الشدائد علي نفسك، وتراكمت الظلماءُ في طرقك، وشعرت بضيقٍ شديدٍ، واحسست بان الياس تملكك وياكل بقايا الامل في روحك؛ اَبشر بفرج الله اليك». كما قال الازهر الشريف: «احذر من الياس، فالياس والقنوط استصغارٌ لسعه رحمه الله عز وجل ومغفرته، وذلك ذنبا عظيما، وتضييق لفضاء جوده».</t>
  </si>
  <si>
    <t>https://www.masress.com/veto/4730115</t>
  </si>
  <si>
    <t>https://www.masress.com/veto/4729977</t>
  </si>
  <si>
    <t>الإعدام لشخص بتهمة هتك عرض ابنة شقيقه في الفيوم</t>
  </si>
  <si>
    <t>خطفها بعد أن طلب منها خبز ثم كمم بيده فاها واقتادها عنوة إلى داخل مسكنه الخاص وواقعها بالقوة وفض غشاء بكارتها معاشرا لها معاشرة الأزواج حتى حملت منه سفاحا</t>
  </si>
  <si>
    <t>في 28-10-2025 حكمت محكمة جنايات الفيوم بالإعدام</t>
  </si>
  <si>
    <t>قضت محكمة جنايات الفيوم حضوريا وبإجماع الآراء وبعد استطلاع رأى المفتى، برئاسة إيهاب جمال عبدالحكيم رئيس المحكمة وعضوية المستشارين خالد محمد عبدالسلام ومحمد محمد على الحلوانى وأمانة سرمحمد عبدالبصير قرني، بمعاقبة المتهم «أحمد. س. م.» بالإعدام شنقاً عما هو منسوب إليه فى الاتهامات الأول والثانى والثالث وبمعاقبته بالسجن المشدد لمدة عشر سنوات عما أسند إليه في الاتهامين الرابع والخامس وألزمته المصاريف الجنائية. وأمرت المحكمة بإحالة الدعوى المدنية إلى المحكمة المختصة وأبقت الفصل في مصروفاتها. وأفادت المحكمة بأنه في غضون شهرى يناير وفبراير لعام 2025 بدائرة قسم شرطة أول الفيوم خطف المتهم نجلة شقيقه الطفلة المجنى عليها «منة الله» والتى لم تبلغ من العمر ثمانى عشرة سنة ميلادية كاملة وذلك بأن مكر عليها القول والفعل باحتياجه لبعض المستلزمات الشخصية مستغلاً سذاجتها وحداثة سنها وإقامته معها بذات العقار وما إن صعدت إليه حتى كمم بيده فاها واقتادها عنوة الى مسكنه الخاص عامداً عزلها عن بيئتها وأعين الرقباء. وتابعت: «قد اقترنت بتلك الجناية جناية أخرى وهى أنها فى ذات الزمان والمكان واقع نجلة شقيقه الطفلة المجنى عليها والتى لم تبلغ من العمر ثمانى عشرة سنة ميلادية كاملة بالقوة وفض غشاء بكارتها معاشراً لها معاشرة الأزواج حتى حملت منه سفاحاً. وأكدت المحكمة أن المتهم أقر بارتكابه للواقعة، مشيرة إلى أن الواقعة حسبما استقرت فى يقين المحكمة واطمأن إليه وجدانها مستخلصة من أوراقها وسائر ما تم فيها من تحقيقات وما دار بشأنها بجلسة المحاكمة تتحصل في أن المتهم في غضون شهر يناير لسنة 2025 سار خلف نزواته وسيطر عليه شيطانه ولم يراع حدود الله وحرمة وشرف نجلة أخيه فسولت له نفسه المريضة خطفها واغتصابها فطلب من بنت أخيه الطفلة خبزًا وعندما أحضرته له أمام شقته قام بتكميمها ووضع يده على فمها وسحبها عنوة إلى داخل شقته وعزلها عن بيئتها المحيطة وهي لا تعلم ما يضمره لها من خسة ونذالة وحاولت الإفلات من بين يديه إلا أنه دفعها أرضاً وجثم عليها مهددًا إياها بإلقاء ماء النار على وجهها.</t>
  </si>
  <si>
    <t>https://www.almasryalyoum.com/news/details/3586792</t>
  </si>
  <si>
    <t>الشرق</t>
  </si>
  <si>
    <t>مدرسة التحرير الإعدادية بنات</t>
  </si>
  <si>
    <t>طالبة تحاول الانتحار بتناول مادة مجهولة داخل مدرسة ببورسعيد</t>
  </si>
  <si>
    <t>تناول مادة غير معلومة داخل المدرسة</t>
  </si>
  <si>
    <t>شهدت محافظة بورسعيد، مساء اليوم الثلاثاء، واقعة تسمم طالبة نتيجة محاولة لإنهاء حياتها داخل المدرسة عن طريق تناول مادة غير معلومة، حيث استقبل مستشفى الزهور التابع لمنظومة التأمين الصحي الشامل بمحافظة بورسعيد، طالبة تدعى منة الله السيد محمد ١٦ عاما، ادعاء محاولة انتحار عن طريق تناول مادة غير معلومة داخل مدرسة التحرير الإعدادية للبنات، وتم حجز الحالة في قسم العناية المركزة، وتحرير محضر بالواقعة، واتخاذ الإجراءات اللازمة. اسعاف محاولتان للانتحار في يوم واحد ببورسعيد وفي وقت سابق استقبل مستشفى الزهور التابع لمنظومة التأمين الصحي الشامل، بمحافظة بورسعيد، سيدة تدعى إيمان فريد عبد الله، ٣٣ عاما، تعاني من تسمم، جراء محاولتها الانتحار، كما استقبل مستشفى الحياة ببورفؤاد فتاة تدعى نور الهدى محمد هشام، ٢٧ عامًا، مصابة إثر محاولتها الانتحار عن طريق ابتلاع أقراص أدوية بجرعة زائدة، وتم حجز الحالتين في قسم العناية المركزة، وتحرير محضرين بالواقعتين، واتخاذ الإجراءات اللازمة.</t>
  </si>
  <si>
    <t>https://ahlmasrnews.com/news/local-news/13133390/%D8%B7%D8%A7%D9%84%D8%A8%D8%A9-%D8%AA%D8%AD%D8%A7%D9%88%D9%84-%D8%A5%D9%86%D9%87%D8%A7%D8%A1-%D8%AD%D9%8A%D8%A7%D8%AA%D9%87%D8%A7-%D8%A8%D8%A7%D9%84%D9%85%D8%AF%D8%B1%D8%B3%D8%A9-%D8%A8%D8%AA%D9%86%D8%A7%D9%88%D9%84-%D9%85%D8%A7%D8%AF%D8%A9-%D8%BA%D9%8A%D8%B1-%D9%85%D8%B9%D9%84%D9%88%D9%85%D8%A9-%D8%A8%D8%A8%D9%88%D8%B1%D8%B3%D8%B9%D9%8A%D8%AF</t>
  </si>
  <si>
    <t>مصرع طفلة ضربًا وحرقًا على يد والدها بالبدرشين</t>
  </si>
  <si>
    <t>قنل</t>
  </si>
  <si>
    <t>وصلة تعذيب من الأب أدى إلى كسر بالجمجمة وحروق بالجسم</t>
  </si>
  <si>
    <t>عثرت أجهزة الأمن بالقاهرة، اليوم الأربعاء، على جثة شخص مشنوق في ظروف غامضة داخل عقار بـمنطقة الحي السابع بمدينة نصر. صورة ارشيفية تلقت أجهزة الأمن بالقاهرة إخطارًا من شرطة النجدة مفاده وجود جثة لشخص داخل شقة باحد العمارات السكنية بمنطقة الحي السابع بمدينة نصر، وعلى الفور انتقلت أجهزة الأمن وعثر على جثة شخص مشنوق، ويقوم رجال المباحث بعمل التحريات وسؤال شهود العيان والجيران؛ للوقوف على ملابسات الواقعة والتأكد من وجود شبهة جنائية أم أن الواقعة انتحار، وجار تحرير المحضر اللازم بالواقعة. مصرع طفلة ضربًا وحرقًا على يد والدها وفي واقعة أخرى تباشر نيابة البدرشين، تحقيقاتها في واقعة مصرع طفلة ضربًا وحرقًا على يد والدها، وقررت تشريح جثة الطفلة لبيان وتحديد أسباب الوفاة، وطلبت تحريات المباحث حول ملابسات الواقعة. لم تحتمل الطفلة الصغيرة التي لم تتخط عامها الثاني، وصلة تعذيب على يد أبيها الذي انعدمت بداخله مشاعر الرحمة والأبوة والإنسانية، لتفارق الصغيرة حياتها بين يديه. آثار حروق في جسد الرضيعة تلقت الأجهزة الأمنية بالجيزة، إشارة من مستشفى البدرشين المركزي بوصول طفلة بها آثار اعتداء وحروق بالجسم ووفاتها لاحقًا تبين أن الجثة لطفلة تدعى 'منة.أ'، سنتين، وأن وراء ارتكاب الواقعة أبيها. وتوصلت تحريات المباحث الجنائية، إلى أن والد الطفلة اعتدى عليها بالضرب وعذبها محدثًا إصابتها بكسر في الجمجمة وحروق بالجسم، فسقطت الطفلة مغشيًا عليها. ولم يجد والد الطفلة مفرًا من نقلها إلى المستشفى في محاولة لإنقاذها، لكن القدر قد سبقه وفارقت حياتها متأثرة بإصاباتها، لينجح رجال المباحث في القبض على المتهم (الأب)، الذي برر فعلته بحجة تأديبها لكثرة بكاءها، تباشر النيابة التحقيق.</t>
  </si>
  <si>
    <t>https://ahlmasrnews.com/news/cases-news/13069765/%D8%A7%D9%84%D8%B9%D8%AB%D9%88%D8%B1-%D8%B9%D9%84-%D8%AC%D8%AB%D8%A9-%D8%B4%D8%AE%D8%B5-%D9%85%D8%B4%D9%86%D9%88%D9%82-%D9%85%D8%AF%D9%8A%D9%86%D8%A9-%D9%86%D8%B5%D8%B1</t>
  </si>
  <si>
    <t>أصيبت شقيقتها أثناء إنقاذها.. فتاة تشعل النار في نفسها بالدقهلية</t>
  </si>
  <si>
    <t>إحراق نفسها وبيتها وأن شقيقتها (فاطمة 12 سنة) أصيبت أثناء محاولة انقاذها - حروق من الدرجة الأولى</t>
  </si>
  <si>
    <t>معاناتها من مرض نفسي</t>
  </si>
  <si>
    <t>تم نقلها وأختها إلى مستشفى منية النصر المركزي</t>
  </si>
  <si>
    <t>أقدمت فتاة، في العقد الثاني من العمر، على إشعال النار في نفسها، داخل منزلها بقرية كفر علام، التابعة لمركز منية النصر، بمحافظة الدقهلية، وجرى نقلها إلى المستشفى لتلقي العلاج. وتلقى اللواء مروان حبيب، مدير أمن الدقهلية، إخطارا من اللواء محمد عز، مدير المباحث الجنائية، يفيد بورود بلاغ للعميد كريم حمدي، مأمور مركز شرطة منية المنصر، من مستشفى منية النصر المركزي، بوصول فتاتين في العقد الثاني من عمرهما، مصابيتن بحروق من الدرجة الأولى. وانتقل ضباط وحدة مباحث مركز شرطة منية النصر للمستشفى، وبالفحص تبين إقدام إحدى الفتاتين على إحراق نفسها وبيتها، بسبب معاناتها من مرض نفسي، وأن الأخرى شقيقتها، وأصيبت أثناء محاولة إنقاذ محاولة الأخرى من الانتحار.وتبين أن المصابتين هما: "منة عبد المنعم عبده أبو عوف"، 17 عاما، وشقيقتها "فاطمة"، 12 عاما، وجرى تحرير المحضر اللازم بالواقعة، وأخطرت النيابة العامة.</t>
  </si>
  <si>
    <t>https://ahlmasrnews.com/news/local-news/13278601/%D9%81%D8%AA%D8%A7%D8%A9-%D8%AA%D8%B4%D8%B9%D9%84-%D8%A7%D9%84%D9%86%D8%A7%D8%B1-%D9%81%D9%8A-%D9%86%D9%81%D8%B3%D9%87%D8%A7-%D8%A8%D8%A7%D9%84%D8%AF%D9%82%D9%87%D9%84%D9%8A%D8%A9</t>
  </si>
  <si>
    <t>شهر يوليو 2023</t>
  </si>
  <si>
    <t>بني مزار</t>
  </si>
  <si>
    <t>كبلوها وخنقوها.. تأجيل محاكمة عاطل قتل ابنته بمساعدة زوجته الثانية بالمنيا</t>
  </si>
  <si>
    <t>أخذ المجني عليها أثناء نومها بجوار أشقائها، ونقلها إلى غرفة ثانية، وكتم أنفاسها، فيما قامت زوجته والدها بتكبيل ساقيها وقدميها، حتي فارقت الحياة - إصابة بجروح بالجسم والرقبة</t>
  </si>
  <si>
    <t>لرغبة الطفلة الذهاب إلى أمها المطلقة، هربا من بطش زوجة الأب</t>
  </si>
  <si>
    <t>الأب عيد ه - 35 سنة - عاطل، الزوجة الثانية</t>
  </si>
  <si>
    <t>كانت تقيم مع الأب وزوجته مع أشقائها</t>
  </si>
  <si>
    <t>تم نقل الجثة إلى مستشفى بني مزار المركزي</t>
  </si>
  <si>
    <t>في 23-6-2024 أولى جلسات المحاكمة أمام محكمة جنايات المنيا</t>
  </si>
  <si>
    <t>https://www.elfagr.org/4976355</t>
  </si>
  <si>
    <t>فاه فتاه اثر تناولها حبه غله</t>
  </si>
  <si>
    <t>تم نقلها الي قسم السموم بالمستشفي الجامعي بشبين الكوم وتوفيت</t>
  </si>
  <si>
    <t>وفاه فتاه بالمنوفيه تناولت حبه الغله السامه لهذا السبب هدي السيدنشر في الفجر يوم 19 - 08 - 2022 شهدت احدي قري مركز الشهداء بمحافظه المنوفيه وفاه فتاه اثر تناولها حبه غله وعلي الفور تم نقلها الي قسم السموم بالمستشفي الجامعي بشبين الكوم. واكد مصدر لبوابه الفجر ان فتاه تدعي "منه.ر.ا" تبلغ 17 عاما تناولت حبه الغله السامه وتم نقلها لمستشفي شبين الكوم لكن لم تفلح محاولات انقاذها وتوفاها الله. خلافات اسريه وراء وفاتها واشار نفس المصدر الي ان الفتاه غير مقيده بمدارس التعليم، وفوجئت اسرتها بتدهور حالتها والتي تبين تناولها حبه الغله السامه، وتوفت بداخل المستشفي التعليمي، موضحا وجود خلافات اسريه وراء وفاتها، وما زالت اسره الفقيده في المستشفي لانهاء اجراءات تصاريح الدفن وذلك بعد التصريح من النيابه العامه.</t>
  </si>
  <si>
    <t>https://www.masress.com/elfagr/5491103</t>
  </si>
  <si>
    <t>https://www.masress.com/masrawy/702277450</t>
  </si>
  <si>
    <t>قتلهم الأب.. أهالي الحجايزة بالسنبلاوين يشيعون جثمان سيدة وأولادها</t>
  </si>
  <si>
    <t>خنقا باليد</t>
  </si>
  <si>
    <t>خشية افتضاح أمره بعد قتل زوجته</t>
  </si>
  <si>
    <t>الزوجة هي ابنة عمه بعد رفضها معاشرته منذ فترة ورؤية أطفاله</t>
  </si>
  <si>
    <t>رقم 1219 لسنة 2024 جنايات السنبلاوين والمقيدة برقم 11 لسنة 2024 كلي جنوب المنصورة</t>
  </si>
  <si>
    <t>في 27-3-2024 أحالت محكمة جنايات المنصورة أوراقه للمفتي</t>
  </si>
  <si>
    <t>https://gate.ahram.org.eg/News/4676013.aspx</t>
  </si>
  <si>
    <t>https://www.masrawy.com/news/news_regions/details/2024/1/14/2523636/%D8%A7%D9%84%D9%85%D8%AA%D9%87%D9%85-%D8%A8%D9%82%D8%AA%D9%84-%D8%B2%D9%88%D8%AC%D8%AA%D9%87-%D9%88%D8%B7%D9%81%D9%84%D9%8A%D9%87-%D9%81%D9%8A-%D8%A7%D9%84%D8%AF%D9%82%D9%87%D9%84%D9%8A%D8%A9-%D9%8A%D8%AC%D8%B1%D9%8A-%D9%85%D8%B9%D8%A7%D9%8A%D9%86%D8%A9-%D8%AA%D8%B5%D9%88%D9%8A%D8%B1%D9%8A%D8%A9-%D8%A3%D9%85%D8%A7%D9%85-%D8%A7%D9%84%D9%86%D9%8A%D8%A7%D8%A8%D8%A9</t>
  </si>
  <si>
    <t>https://www.youm7.com/story/2024/3/27/%D8%AC%D9%86%D8%A7%D9%8A%D8%A7%D8%AA-%D8%A7%D9%84%D9%85%D9%86%D8%B5%D9%88%D8%B1%D8%A9-%D8%AA%D8%AD%D9%8A%D9%84-%D8%A3%D9%88%D8%B1%D8%A7%D9%82-%D8%A7%D9%84%D9%85%D8%AA%D9%87%D9%85-%D8%A8%D9%82%D8%AA%D9%84-%D8%B2%D9%88%D8%AC%D8%AA%D9%87-%D9%88%D8%A3%D9%88%D9%84%D8%A7%D8%AF%D9%87-%D8%A5%D9%84%D9%89-%D9%85%D9%81%D8%AA%D9%89/6526062</t>
  </si>
  <si>
    <t>https://www.alarabiya.net/arab-and-world/egypt/2024/01/14/%D8%AE%D9%86%D9%82-%D8%B2%D9%88%D8%AC%D8%AA%D9%87-%D9%88%D8%B7%D9%81%D9%84%D9%8A%D9%87-%D9%88%D8%B0%D9%87%D8%A8-%D9%8A%D8%B3%D8%A3%D9%84-%D8%A3%D8%B3%D8%B1%D8%AA%D9%87%D8%A7-%D8%B9%D9%86%D9%87%D9%85-%D9%86%D8%AC%D8%A7%D8%B1-%D9%85%D8%B5%D8%B1%D9%8A-%D8%A8%D8%AF%D8%B1%D8%AC%D8%A9-%D8%B3%D9%81%D8%A7%D8%AD-</t>
  </si>
  <si>
    <t>تلا</t>
  </si>
  <si>
    <t>بعد معرفتها بالنتيجة.. طالبة بالإعدادية الأزهرية تنهي حياتها في المنوفية</t>
  </si>
  <si>
    <t>تناول حبة حفظ الغلال السامة</t>
  </si>
  <si>
    <t>عقب معرفتها نتيجتها النهائية بالشهادة الإعدادية الأزهرية</t>
  </si>
  <si>
    <t>أقدمت طالبة بالشهادة الإعدادية الأزهرية بمحافظة المنوفية على التخلص من حياتها بتناولها الحبة السامة 'قرص حفظ الغلال' عقب معرفتها نتيجتها النهائية، وتم تحرير المحضر اللازم بالواقعة. الطالبة الطالبة طالبة أزهرية تنهي حياتها بالمنوفية تلقى اللواء عمرو رؤوف مدير أمن المنوفية، إخطارًا من مأمور مركز تلا يُفيد بقيام ' مني.ع.أ' طالبة بالصف الثالث الإعدادي الأزهري، ومقيمة بقرية طنوب التابعة لذات المركز، بتناول الحبة السامة 'حبة حفظ الغلال، وفشلت جميع محاولات الطاقم الطبي لإنقاذها، وتم تحرير المحضر اللازم بالواقعة واخطرت النيابة العامة لمباشرة التحقيقات.</t>
  </si>
  <si>
    <t>https://ahlmasrnews.com/news/local-news/13293190/%D8%A7%D9%84%D8%A5%D8%B9%D8%AF%D8%A7%D8%AF%D9%8A%D8%A9-%D8%A7%D9%84%D8%A3%D8%B2%D9%87%D8%B1%D9%8A%D8%A9-%D8%A7%D9%84%D8%AD%D8%A8%D8%A9-%D8%A7%D9%84%D8%B3%D8%A7%D9%85%D8%A9-%D8%A7%D9%86%D8%AA%D8%AD%D8%A7%D8%B1-%D8%B7%D8%A7%D9%84%D8%A8%D8%A9-%D8%A3%D8%B2%D9%87%D8%B1%D9%8A%D8%A9-%D8%A8%D8%A7%D9%84%D9%85%D9%86%D9%88%D9%81%D9%8A%D8%A9-%D8%B7%D8%A7%D9%84%D8%A8%D8%A9-%D8%A3%D8%B2%D9%87%D8%B1%D9%8A%D8%A9-%D8%AA%D9%86%D9%87%D9%8A-%D8%AD%D9%8A%D8%A7%D8%AA%D9%87%D8%A7-%D8%A8%D8%A7%D9%84%D9%85%D9%86%D9%88%D9%81%D9%8A%D8%A9</t>
  </si>
  <si>
    <t>جنوب سيناء</t>
  </si>
  <si>
    <t>شرم الشيخ</t>
  </si>
  <si>
    <t>السجن المشدد 6 سنوات لقاتل ابنته بشرم الشيخ وبراءة زوجتة الثانية</t>
  </si>
  <si>
    <t>ضربها فارتطمت رأسها بالجدار وفي اليوم التالي كانت تبكي بشكل مستمر فضربها وتعدى عليها وتركها وانصرف لعمله في السابعة صباحا، إلا أنه فوجئ باتصال زوجته الثانية، تخبره بأن ابنته لا تتحرك وفي حالة إعياء شديد</t>
  </si>
  <si>
    <t>البكاء المستمر</t>
  </si>
  <si>
    <t>الأب ع ف - 39 سنة - عامل بشركة بشرم الشيخ، زوجة الأب إ م - 30 سنة</t>
  </si>
  <si>
    <t xml:space="preserve">تقيم الطفلة مع زوجة أبيها هي وشقيقتها بعد انفصال الأبوان، وكان والدها دائم التعدي عليها بالضرب </t>
  </si>
  <si>
    <t>تم نقل الجثة إلى مستشفى شرم الشيخ الدولي</t>
  </si>
  <si>
    <t>في 6-11-2024 حكمت محكمة جنايات جنوب سيناء بالسجن المشدد 6 سنوات للأب وبراءة زوجته الثانية</t>
  </si>
  <si>
    <t>https://www.youm7.com/story/2024/11/6/%D8%A7%D9%84%D8%B3%D8%AC%D9%86-%D8%A7%D9%84%D9%85%D8%B4%D8%AF%D8%AF-6-%D8%B3%D9%86%D9%88%D8%A7%D8%AA-%D9%84%D9%82%D8%A7%D8%AA%D9%84-%D8%A7%D8%A8%D9%86%D8%AA%D9%87-%D8%A8%D8%B4%D8%B1%D9%85-%D8%A7%D9%84%D8%B4%D9%8A%D8%AE-%D9%88%D8%A8%D8%B1%D8%A7%D8%A1%D8%A9-%D8%B2%D9%88%D8%AC%D8%AA%D8%A9/6768179</t>
  </si>
  <si>
    <t>تعدي عليها بالضرب بسبب خلافات اسريه وحاول القائها من بلكونه المنزل</t>
  </si>
  <si>
    <t>ضرب ومحاوله القاء من البلكونه - ضرب</t>
  </si>
  <si>
    <t>اعترافات صادمه لبطل فيديو محاوله القاء ابنته من البلكونه بالهرم احمد سلامهنشر في فيتو يوم 19 - 04 - 2022 ادلي الاب المتهم بمحاوله القاء ابنته من البلكونه بالطابق الاول بشارع فيصل بمنطقه الهرم باعترافات تفصيليه امام رجال مباحث الجيزه. وقال المتهم ان مشاده كلاميه نشبت بينه وبين ابنته بسبب تقصيرها في عمل المنزل فتعدي عليها وفرت هاربه منه في البلكونه. واضاف المتهم، انه عقب وصوله الي البلكونه وجد ابنته تحاول الهروب والقفز من البلكونه خوفًا منه، وانه حاول انقاذها. وتابع المتهم، انه تمكن بمساعده الاهالي من انقاذها نافيا ما تم ترديده علي مواقع التواصل الاجتماعي بمحاوله القائها. واستمع فريق من رجال المباحث لاقوال فتاه حاول والدها القائها من بلكونه الطابق الاول علوي بشارع فيصل بمنطقه الهرم. وقالت الفتاه تدعي "مي احمد" تبلغ من العمر 12سنه، ان والدها تعدي عليها بالضرب بسبب خلافات اسريه. واضافت، انها تمكنت الهروب منه والاختباء في البلكونه، وظل والدها يبحث عنها وعندما شاهدها امسك بها علي وحاول القائها من البلكونه. وتابعت الفتاه، انها استنجدت بالجيران وتمكنوا من انقاذها من يد والدها. وكشفت الاداره العامه لمباحث الجيزه تفاصيل جديده في القبض علي بطل فيديو بمحاوله القاء ابنته من بلكونه شقته بشارع فيصل بمنطقه الهرم، ان الفتاه تقيم مع والدها بمنزل يقطن برفقته اخيه ووالدهما. واضافت، ان مشاده كلاميه نشبت بين الاب وابنته بسبب خلافات اسريه تطورت الي مشاجره حاول المتهم القاء ابنته من بلكونه الطابق الاول علوي. واشارت الي ان الجيران عندما شاهدوا الموقف تدخلوا بسرعه وانقذوا الفتاه، وعقب انتشار الفيديو عبر وسائل التواصل الاجتماعي فيس بوك فر الاب هاربا. واوضح ان رجال الامن تمكنوا من تتبع اماكن تردده وتم تحديد مكان اختبائه وتم ضبطه. رصدت الاجهزه الامنيه بمديريه امن الجيزه تداول مقطع فيديو عبر وسائل التواصل الاجتماعي فيس بوك يتضمن قيام احد الاشخاص يحاول القاء فتاه من بلكونه الشقه، والاعتداء عليها بالضرب، وتدخل عدد من الاشخاص وتمكنوا من انقاذ الفتاه. باجراء التحريات تم توصل لهويه الشخص مرتكب الواقعه، وتبين انه يقيم بمنطقه الهرم. وعقب تقنين الاجراءات تمكن رجال المباحث من ضبطه، وتحرر محضر بالواقعه وتولت النيابه العامه التحقيق.</t>
  </si>
  <si>
    <t>https://www.masress.com/veto/4576521</t>
  </si>
  <si>
    <t>https://www.masress.com/veto/4576463</t>
  </si>
  <si>
    <t>https://www.masress.com/soutelomma/2010008</t>
  </si>
  <si>
    <t>https://www.masress.com/youm7/5734016</t>
  </si>
  <si>
    <t>مركز أسيوط</t>
  </si>
  <si>
    <t>قرية قرقارص</t>
  </si>
  <si>
    <t>بعد أيام من زواجها.. أب يطلق النار على ابنته في أسيوط</t>
  </si>
  <si>
    <t>بعد زواجها بأيام، طلق ناري</t>
  </si>
  <si>
    <t xml:space="preserve">ادعاء سوء سلوكها </t>
  </si>
  <si>
    <t>بعد أيام من زواجها</t>
  </si>
  <si>
    <t>https://akhbarelyom.com/news/newdetails/4742916/1/%D8%A8%D8%B9%D8%AF-%D8%A3%D9%8A%D8%A7%D9%85-%D9%85%D9%86-%D8%B2%D9%88%D8%A7%D8%AC%D9%87%D8%A7-%D8%A3%D8%A8-%D9%8A%D8%B7%D9%84%D9%82-%D8%A7%D9%84%D9%86%D8%A7%D8%B1-%D8%B9%D9%84%D9%89-%D8%A7%D8%A8%D9%86</t>
  </si>
  <si>
    <t>قام احد اقارب الطفله ببلاغ يفيد تعرض المجني عليها للتعذيب من والدتها</t>
  </si>
  <si>
    <t>تعذيب وضرب مبرح - ضرب</t>
  </si>
  <si>
    <t>جروح وتورم بجسدها.. تفاصيل اتهام ام بتعذيب ابنتها حتي الموت في الشرقيه سامح المغازينشر في فيتو يوم 22 - 04 - 2022 شهد مركز ابوكبير محافظه الشرقيه وفاه طفله تبلغ من العمر 5 سنوات بينما اتهم احد اقارب الطفله والده المجني عليها وشخصا اخر بتعذيبها والتسبب في موتها. خلافات اسريه دفعتها لترك المنزل.. ملابسات اختفاء طفله الشرقيه والعثور عليها تفاصيل الواقعه تلقي اللواء محمد والي مدير امن الشرقيه، اخطارًا من مامور مركز شرطه ابوكبير بورود بلاغ من احد اقارب الطفله"مي.ا.م.س" يفيد تعرض المجني عليها التي تبلغ من العمر 5 سنوات للتعذيب. وقال احد اقارب المجني عليها خلال البلاغ ان الطفله تعرضت للتعذيب والضرب المبرح من والدتها وشخص اخر يدعي"باسل" حتي لفظت انفاسها الاخيره. انتقل رئيس مباحث المركز الي محل البلاغ، ومن خلال الفحص المبدئي علي جثه الطفله تبين وجود اثار للتعذيب وجروح وتورم بجسدها، بالاضافه الي كدمات وسحجات في مختلف انحاء الجسد. جري ضبط الام ومتهم اخر وتم التحفظ علي الجثه بثلاجه مشرحه مستشفي ابوكبير المركزي وانتداب الطب الشرعي لتوقيع الفحص اللازم، وبيان سبب الوفاه، واستخراج تصريح بدفنها، وحرر محضر بالواقعه واخطرت النيابه العامه. القتل العمد والضرب المفضي الي الموت اكد مصدر قضائي بالنيابه العامه ان الكثيرين يخلطون بين القتل العمد وبين الضرب المفضي الي الموت، لان كليهما يؤدي الي ازهاق الروح. واضاف المصدر ان الفرق بين الجريمتين هو قصد ونيه المتهم من الاعتداء، وهو ما يطلق عليه القصد الجنائي، وتتميز جريمه القتل العمد والشروع فيها بنيه خاصه وهي انتواء القتل وازهاق الروح، بمعني ان تتجه اراده الجاني الي قتل المجني عليه، فان لم تتوافر هذه النيه الخاصه فلا تقوم جريمه القتل العمد. واشار المصدر الي ان عقوبه القتل العمد تصل الي الاعدام اذا كانت مع سبق الاصرار والترصد او بالسم او اذا تقدمتها او اقترنت بها او تلتها جنايه اخري او كانت تنفيذا لغرض ارهابي، مؤكدا ان المشاركين في القتل الذي يستوجب الحكم علي فاعله بالاعدام يعاقبون بالاعدام او السجن المؤبد. واوضح المصدر ان جريمه القتل العمد تختلف عن جريمه الضرب المفضي الي الموت بان في الاخيره لا يقصد الجاني بالاعتداء علي المجني عليه بالضرب او الجرح ازهاق روحه، ولكن ادي هذا الاعتداء الي الموت وفي هذه الحاله يعاقب الجاني بالاشغال الشاقه او السجن من ثلاث الي سبع سنوات، وتكون العقوبه السجن او المشدد الذي يصل الي خمسه عشر عاما اذا ارتكبت الجريمه تنفيذا لغرض ارهابي.</t>
  </si>
  <si>
    <t>https://www.masress.com/veto/4578822</t>
  </si>
  <si>
    <t>منفلوط</t>
  </si>
  <si>
    <t>يقتل ابنته بإلقائها فى مصرف مائى بأسيوط ليلصق تهمة اختطافها بـ«أصحاب الديون»</t>
  </si>
  <si>
    <t>تخلص منها بإلقائها فى أحد المصارف المائية</t>
  </si>
  <si>
    <t>خسر أمواله فى ألعاب القمار والمراهنات مع تعاطيه المخدرات، وبعد فشله فى سداد الديون لم يتحمل مسؤولية طفلته</t>
  </si>
  <si>
    <t>لديه معلومات جنائية سابقة</t>
  </si>
  <si>
    <t>بعد قتل طفلته تناول الشاي وادعى اختطاف الابنة لوجود خصومة بينه وبين أحد الديانة لابتزازه والحصول على فدية - حيث تم العثور على جثتها ونقلها إلى مشرحة مستشفى منفلوط</t>
  </si>
  <si>
    <t>«خسر أمواله فى ألعاب القمار والمراهنات مع تعاطيه المخدرات، وبعد فشله فى سداد الديون لم يتحمل مسؤولية طفلته فتخلص منها بإلقائها فى أحد المصارف المائية وادعى اختفاءها»، هذا ماقاله جيران المتهم بعد انكشاف أمره أمام رجال المباحث الذين ألقوا القبض عليه بعد عثور الأهالى على جثة المجنى عليها، وتبين أنها الطفلة المختفية عن القرية. وقال الجيران لـ«المصرى اليوم» إن المتهم كان يمتلك محل بقالة وباعه وخسر أمواله وتراكمت عليه الديون بسبب المراهنات والقمار وتعاطى المواد المخدرة وعندما فشل فى سداد ديونه وسوس له الشيطان بقتل ابنته واتهام أصحاب الديون بخطفها لابتزازهم بهدف التنازل عن تلك الديون. بعد العثور على جثة المجنى عليها، سيطر الرعب والفزع على أهالى القرية، بينما كان الأب يبكى على ابنته مدعيا خطفها لإبعاد الشبهة الجنائية عنه، إلا أن رجال المباحث شكوا فيه، وبتضييق الخناق عليه اعترف بجريمته بعد أن وثقت كاميرات المراقبة ما فعله وذلك بعدما أمرت النيابة العامة بتفريغها. كما أكدت التحريات الأولية أن وراء ارتكاب الواقعة والد الطفلة الذى حرر بلاغًا بتغيبها، إذ تبين أنه اصطحب الطفلة، كما تبين أنه له معلومات جنائية وبمباشرة باقى إجراءات التحقيق بما فيها استجواب المتهم اعترف الأخير بارتكاب الجريمة. ألقى ضباط وحدة مباحث مركز شرطة منفلوط بمديرية أمن أسيوط القبض على الأب المتهم. وجاء فى أقوال المتهم أنه بعد قتل طفلته تناول الشاى وادعى اختفاءها لوجود خصومة بينه وبين آخرين للانتقام منهم. وقررت النيابة حبس المتهم 4 أيام على ذمة التحقيقات، مع ندب قسمَ الأدلة الجنائية لرفع كافة الآثار المادية فيه لفحصها. اصطحبت قوة من رجال الأمن ووكلاء النيابة العامة وخبراء الأدلة الجنائية، المتهم إلى مسرح الجريمة، ومثل جريمته معترفا بها أمام جهات التحقيق. أفادت تحقيقات النيابة التى أجرتها نيابة مركز منفلوط أن المتهم أقر فى اعترافاته بأنه ادعى خطف ابنته بعد التخلص منها فى المصرف المائى معللا ذلك بأنه حاول إيهام أصحاب الديون عليه بأنهم قاموا بخطف ابنته بابتزازهم محاولا تنازلهم عن مستحقاتهم المالية طرفه وأنه لم يكن فى وعيه حين ارتكب الجريمة و«سول له الشيطان فعلته» حتى يحاول التخلص من الديون التى تهدد حياة أسرته. كان مأمور مركز شرطة منفلوط تلقى إخطارًا من الشرطة بالعثور على جثة طفلة مقتولة بمصرف بقرية العزية التابعة إلى مركز منفلوط فى محافظة أسيوط، عقب تغيبها بأيام وكشفت التحريات ملابسات الواقعة، وأن وراء ارتكابها والد المجنى عليها وتم القبض عليه. يذكر أن الواقعة بدأت من مواقع التواصل الاجتماعى بانتشار مناشدة رجل يزعم اختفاء ابنته فى ظروف غامضة بمحافظة أسيوط، لتكشف وزارة الداخلية من خلال التحريات المُجراة بشأن ملابسات الواقعة عن مفاجآت يتقدمها أن الأب أنهى حياة طفلته بطريقة مأساوية وروج لتلك الشائعات لإبعاد الشبهة الجنائية عن نفسه.</t>
  </si>
  <si>
    <t>https://www.almasryalyoum.com/news/details/3170263</t>
  </si>
  <si>
    <t>https://www.masrawy.com/news/news_regions/details/2024/5/14/2582106/%D8%AC%D8%B1%D9%8A%D9%85%D8%A9-%D9%85%D8%B1%D9%88%D8%B9%D8%A9-%D8%B6%D8%AD%D9%8A%D8%AA%D9%87%D8%A7-%D8%A7%D9%84%D8%B7%D9%81%D9%84%D8%A9-%D9%85%D9%8A%D8%B1%D8%A7-%D8%A7%D9%84%D8%A3%D8%A8-%D9%82%D8%AA%D9%84-%D8%A7%D8%A8%D9%86%D8%AA%D9%87-%D9%88%D8%B1%D9%85%D9%89-%D8%AC%D8%AB%D8%AA%D9%87%D8%A7-%D9%81%D9%8A-%D9%85%D8%B5%D8%B1%D9%81-%D8%A8%D8%A3%D8%B3%D9%8A%D9%88%D8%B7</t>
  </si>
  <si>
    <t>https://www.masrawy.com/news/news_regions/details/2024/5/16/2583267/%D8%A3%D8%A8-%D9%8A%D9%82%D8%AA%D9%84-%D8%A7%D8%A8%D9%86%D8%AA%D9%87-%D9%88%D9%85%D8%AF%D8%B1%D8%B3-%D9%8A%D8%B4%D9%82-%D8%AA%D9%84%D9%85%D9%8A%D8%B0%D9%87-%D9%86%D8%B5%D9%81%D9%8A%D9%86-%D8%AC%D8%B1%D8%A7%D8%A6%D9%85-%D8%A8%D8%B4%D8%B9%D8%A9-%D8%B3%D8%A8%D8%A8%D9%87%D8%A7-%D8%A7%D9%84%D9%85%D8%B1%D8%A7%D9%87%D9%86%D8%A7%D8%AA</t>
  </si>
  <si>
    <t>مركز أسوان</t>
  </si>
  <si>
    <t>«قطعت شرايينها».. إنقاذ فتاة حاولت الانتحار في أسوان</t>
  </si>
  <si>
    <t>قطع شرايين يدها بآلة حادة</t>
  </si>
  <si>
    <t>نقلها إلى مستشفى الصداقة الجديدة وإسعافها</t>
  </si>
  <si>
    <t>حاولت فتاة الانتحار بقطع شرايين يدها في أسوان. تلقى مرفق إسعاف أسوان إخطارا بقيام فتاة بمحاولة الانتحار عن طريق قطع شرايين يدها بآلة حادة. وجرى نقلها إلى مستشفى الصداقة الجديدة وإسعافها، وتبين أن الفتاة «ن. ع»، 18 سنة مقيمة بقرية الكوبانية غرب أسوان. وتحرر محضر بالواقعة وأُخطرت النيابة التي تولت التحقيق.</t>
  </si>
  <si>
    <t>https://www.almasryalyoum.com/news/details/2957343</t>
  </si>
  <si>
    <t>اقدم عاطل بقتل زوجته بتسديد لها 6 طعنات بسكين مطبخ داخل شقته ونزوله الشارع عاريا</t>
  </si>
  <si>
    <t>6 طعنات متفرقه بالجسد - سكين</t>
  </si>
  <si>
    <t>عاطل يقتل زوجته الحامل ب"6 طعنات" ويجوب الشارع عاريا بحلوان احمد سلامهنشر في فيتو يوم 28 - 02 - 2022 جريمه بشعه شهدتها منطقه عرب غنيم بمدينه حلوان، جنوب محافظه القاهره بعدما اقدم عاطل بقتل زوجته بتسديد لها 6 طعنات بسكين مطبخ داخل شقته ونزوله الشارع عاريا، وتمكن رجال المباحث من ضبطه. مقتل ربه منزل بحلوان تلقي اللواء نبيل سليم مدير الاداره العامه لمباحث القاهره اخطارا من المقدم ابراهيم سليم، رئيس مباحث قسم شرطه حلوان، بتلقيه بلاغا من الاهالي يفيد بقيام عاطل بقتل زوجته وتدعي "ناديه" 17 سنه بدائره القسم، وانتقل رجال المباحث لمكان الواقعه. وبالفحص تبين العثور علي جثه لربه منزل تدعي"ناديه" 17 سنه، بها 6 طعنات متفرقه بجسدها، وانها حامل في الشهر الخامس، وتم نقل الجثه الي المشرحه تحت تصرف النيابه العامه. واستمع فريق من رجال المباحث لاقوال الجيران وشهود عيان للوقوف علي ملابسات الواقعه. وباجراء التحريات تبين ان وراء ارتكاب الواقعه زوج المجني عليها وانه يعاني من اهتزاز نفسي، ودائم التشاجر مع زوجته. وعقب تقنين الاجراءات تمكن رجال المباحث من ضبط المتهم واقتياده الي ديوان القسم. وتحرر محضر بالواقعه وتولت النيابه العامه التحقيق.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مريض نفسي يقتل والده المسن في الشرقيه اخ يقتل شقيقه ويغتصب ابنتيه في العراق وتكون العقوبه الاعدام اذا ارتكبت الجريمه تنفيذًا لغرض ارهابي. وتحدثت الماده 235 عن المشاركين في القتل، وذكرت ان المشاركين في القتل الذي يستوجب الحكم علي فاعله بالاعدام يعاقبون بالاعدام او بالسجن المؤبد.</t>
  </si>
  <si>
    <t>https://www.masress.com/veto/4538115</t>
  </si>
  <si>
    <t>https://www.masress.com/shorouk/1737041</t>
  </si>
  <si>
    <t>المنصورة أول</t>
  </si>
  <si>
    <t>مشنقة في غرفة فتاة المنصورة.. "نانسى" أنهت حياتها بطريقة بشعة</t>
  </si>
  <si>
    <t>بعد مرورها بأزمة نفسية سيئة</t>
  </si>
  <si>
    <t>تم نقل الجثة إلى مشرحة مستشفى المنصورة الدولي</t>
  </si>
  <si>
    <t>تلقى اللواء حسام عبدالعزيز، مدير أمن الدقهلية، إخطارًا من اللواء محمد عز مدير المباحث الجنائية، يفيد بورود بلاغ لشرطة النجدة من أهالي منطقة شارع النخلة دائرة قسم أول المنصورة بانتحار فتاة شابة داخل منزلها. انتقل ضباط وحدة مباحث قسم شرطة أول المنصورة بقيادة المقدم عبد الحميد الشورى، وبالفحص تبين انتحار فتاة شابة بمنزلها 7 شارع شومان من شارع النخله. وتبين قيام الفتاة وتدعي "نانسى .خ"، 18 سنة، ومقيمة بذات العنوان، أنهت حياتها بشنق نفسها داخل منزلها بعد مرورها بأزمة نفسية سيئة. جرى نقل الجثة إلى مشرحة مستشفى المنصورة الدولي تحت تصرف النيابة العامة، وتحرر عن ذلك المحضر اللازم لاتخاذ الإجراءات القانونية.</t>
  </si>
  <si>
    <t>https://www.masrawy.com/news/news_regions/details/2024/9/20/2645663/%D9%85%D8%B4%D9%86%D9%82%D8%A9-%D9%81%D9%8A-%D8%BA%D8%B1%D9%81%D8%A9-%D9%81%D8%AA%D8%A7%D8%A9-%D8%A7%D9%84%D9%85%D9%86%D8%B5%D9%88%D8%B1%D8%A9-%D9%86%D8%A7%D9%86%D8%B3%D9%89-%D8%A3%D9%86%D9%87%D8%AA-%D8%AD%D9%8A%D8%A7%D8%AA%D9%87%D8%A7-%D8%A8%D8%B7%D8%B1%D9%8A%D9%82%D8%A9-%D8%A8%D8%B4%D8%B9%D8%A9</t>
  </si>
  <si>
    <t>المراغة</t>
  </si>
  <si>
    <t>إنقاذ فتاة حاولت إنهاء حياتها بالمراغة في سوهاج</t>
  </si>
  <si>
    <t>تم نقلها إلى مستشفى جهينة المركزي ثم سوهاج الجامعي</t>
  </si>
  <si>
    <t>أقدمت فتاة في الثامنة عشر من عمرها على الانتحار، بدائرة مركز المراغة في محافظة سوهاج نتيجة مرورها بحالة نفسية سيئة، وجرى نقلها إلى مستشفى جهينة المركزي وتحويلها إلى مستشفى سوهاج الجامعي الجديدة. وتلقى اللواء صبري صالح عزب، مدير أمن سوهاج، إخطارا من اللواء محمود طه، مدير المباحث الجنائية بسوهاج، يفيد بوصول المدعوة ندي ع ع م - 18 عامًا، حاصلة على دبلوم - مقيمة بمركز المراغة، إلى مستشفى جهينة المركزي مصابة بحالة تشنجات عصبية وأثر إحمرار حول الرقبة جراء محاولة انتحار، وجرى تحويلها لمستشفى سوهاج الجامعي الجديدة. وانتقل على الفور رجال الشرطة، وأفادت والدتها المدعوة سوميه م ع ع - 43 عامًا، ربة منزل ومقيمة بذات الناحية، محاولة ابنتها الانتحار بشنق نفسها في جنش حديدي بسقف غرفتها بالطابق الأرضي بالمنزل وأضافت أنها تعاني من مرض نفسي ولم تتهم أحدًا بالتسبب فـي ذلك، ونفت الشبهة الجنائية في الحادث. تحرر المحضر اللازم بالواقعة تمهيدا للعرض على جهات التحقيق المختصة</t>
  </si>
  <si>
    <t>https://ahlmasrnews.com/news/local-news/13377088/%D8%A5%D9%86%D9%82%D8%A7%D8%B0-%D9%81%D8%AA%D8%A7%D8%A9-%D8%AD%D8%A7%D9%88%D9%84%D8%AA-%D8%AA%D9%86%D9%87%D9%8A-%D8%AD%D9%8A%D8%A7%D8%AA%D9%87%D8%A7-%D8%A8%D8%A7%D9%84%D9%85%D8%B1%D8%A7%D8%BA%D8%A9-%D9%81%D9%8A-%D8%B3%D9%88%D9%87%D8%A7%D8%AC</t>
  </si>
  <si>
    <t>مدينة 15 مايو</t>
  </si>
  <si>
    <t>منزل العشيق</t>
  </si>
  <si>
    <t>تلقي معاون مباحث قسم شرطه 15 مايو، بلاغًا من المواطن "ع ، م" مفاده تضرره من طليقته المدعوه "ص ، ح"35 سنه، لقيامها بالاهمال في تربيه نجليه كل من "م ،ع" البالغ من العمر عشر سنوات، وندي عادل، البالغه من العمر 6 سنوات، لقيام المدعو "س،ف"عشيق زوجته، بهتك عرض نجليه وتداول بعض الصور والمقاطع لنجليه بالمنطقه محل سكنه وقدم مجموعه من الصور الفوتوغرافيه علي وحده تخزين محمل عليها مقطع فيديو حال قيام المدعو "س،ف"، بالتحرش باطفاله ومعاشره طليقته امامهما</t>
  </si>
  <si>
    <t>هتك عرض - اداه جسديه</t>
  </si>
  <si>
    <t>جردت المتهمه ابنتها من ملابسها وقدمتها لعشيقها بدم بارد ليعتدي عليهما جنسيًا امام عينيها وامسكت هاتفها المحمول توثق لحظات الاعتداء الجنسي بابنتها من قبل عشيقها بمقطع فيديو ومجموعه من الصور لترسلها الي طليقها بدافع الانتقام منه</t>
  </si>
  <si>
    <t>رقم 2185 لسنة 2022 جنح 15 مايو</t>
  </si>
  <si>
    <t>هتكت عرض طفليها بمساعده عشيقها انتقاما من طليقها بمنطقه 15 مايو باسم ديابنشر في بوابه اخبار اليوم يوم 08 - 05 - 2022 شهدت منطقه 15 مايو واقعه مؤسفه بعدما قامت سيده وعشيقها بهتك عرض طفليها وتصوير فيديوهات وارسالها لطليقها انتقاما منه. اقرا ايضا | حبس عاطل لقيامه بقتل طالب جامعي بسبب ركنه سياره بمنطقه 15 مايو تلقي قسم شرطه 15 مايو، بلاغا من شاب ، مفاده قيام طليقته، بارسال فيديو له حال قيام رجل غريب بالتعدي جنسيا علي طفليه كل من 9 سنوات، و7 سنوات. وعلي الفور انتقلت اجهزه الامن والقي القبض علي السيده وعشيقها وتحرر عن ذلك المحضر اللازم.</t>
  </si>
  <si>
    <t>https://www.masress.com/akhbarelyomgate/73755885</t>
  </si>
  <si>
    <t>https://www.masress.com/elbalad/5279204</t>
  </si>
  <si>
    <t>https://www.masress.com/almesryoon/1442413</t>
  </si>
  <si>
    <t>https://www.masress.com/almesryoon/1442856</t>
  </si>
  <si>
    <t>https://www.masress.com/masrawy/702243396</t>
  </si>
  <si>
    <t>بسبب رفضها العمل بمكتبة.. ضبط شخص بتهمة قتل ابنته في البحيرة</t>
  </si>
  <si>
    <t>التعدي عليها بالضرب بعصا خشبية أمام المكتبة التي يمتلكها؛ مما تسبب في إصابتها التي أودت بحياتها</t>
  </si>
  <si>
    <t>رفضها العمل داخل مكتبة يمتلكها</t>
  </si>
  <si>
    <t>تعدي أب على ابنته، طالبة بالمرحلة الإعدادية بمدينة رشيد، بضربها بعصا خشبية لرفضها العمل داخل مكتبة يمتلكها، حتى فارقت الحياة. وتلقى اللواء محمد عمارة، مدير أمن البحيرة، بلاغًا من مأمور مركز شرطة رشيد، بتلقّيه إخطارًا من المستشفى العام بوصول “ن.إ.ر”، 15 عامًا، طالبة بالصف الثاني الإعدادي، جثة هامدة. بالانتقال والفحص، وبسؤال شهود الواقعة، قرروا قيام والد المجني عليها بالتعدي عليها بالضرب بعصا خشبية أمام المكتبة التي يمتلكها؛ مما تسبب في إصابتها التي أودت بحياتها. وتمكن ضباط مباحث مركز شرطة رشيد من القبض على الأب، وتحرر محضر بالواقعة، وباشرت النيابة التحقيق، وتم التحفظ على الجثة تحت تصرف النيابة العامة.</t>
  </si>
  <si>
    <t>https://www.shorouknews.com/news/view.aspx?cdate=19112025&amp;id=550e55ea-2031-469c-818d-d2c9f4bcf822</t>
  </si>
  <si>
    <t>https://www.masrawy.com/news/news_regions/details/2025/11/20/2893978/%D8%B6%D8%B1%D8%A8%D9%87%D8%A7-%D9%88%D8%A7%D9%84%D8%AF%D9%87%D8%A7-%D8%AD%D8%AA%D9%89-%D8%A7%D9%84%D9%85%D9%88%D8%AA-%D8%B9%D8%B1%D8%B6-%D8%AC%D8%AB%D8%A9-%D8%A7%D9%84%D8%B7%D9%81%D9%84%D8%A9-%D9%86%D8%B9%D9%85%D8%A9-%D8%B9%D9%84%D9%89-%D8%A7%D9%84%D8%B7%D8%A8-%D8%A7%D9%84%D8%B4%D8%B1%D8%B9%D9%8A-%D8%A8%D8%A7%D9%84%D8%A8%D8%AD%D9%8A%D8%B1%D8%A9-</t>
  </si>
  <si>
    <t>https://www.youm7.com/story/2025/11/21/%D8%B2%D8%B9%D9%85-%D8%B6%D8%B1%D8%A8%D9%87%D8%A7-%D9%84%D9%84%D8%AA%D8%A3%D8%AF%D9%8A%D8%A8-%D8%AD%D8%A8%D8%B3-%D8%A7%D9%84%D9%85%D8%AA%D9%87%D9%85-%D8%A8%D9%82%D8%AA%D9%84-%D8%A7%D8%A8%D9%86%D8%AA%D9%87-%D8%A8%D9%85%D8%B1%D9%83%D8%B2-%D8%B1%D8%B4%D9%8A%D8%AF-%D8%A8%D8%A7%D9%84%D8%A8%D8%AD%D9%8A%D8%B1%D8%A9/7205632</t>
  </si>
  <si>
    <t>https://www.elbalad.news/6772701</t>
  </si>
  <si>
    <t>مركز كفر الشيخ</t>
  </si>
  <si>
    <t>حرقها بالمياه المغلية والسجائر.. أب يعذب طفلته لطلبها شراء كراسة بكفر الشيخ</t>
  </si>
  <si>
    <t>تقييدها والتعدي عليها بالضرب، وسكب مياه ساخنة على يديها، وقام بإطفاء السجائر في جسدها - حروق وجروح متفرقة بالجسد</t>
  </si>
  <si>
    <t>سرقة مبلغ 1200 جنيه من درج خاص به واستخدمنه في شراء كراسة وعلبة هندسة من احتياجاتها المدرسية وحلوى باهظة الثمن</t>
  </si>
  <si>
    <t>رقم 15209 لسنة 2025 جنح مركز شرطة كفر الشيخ</t>
  </si>
  <si>
    <t>قررت نيابة مركز كفر الشيخ بحبس والد طالبه، 4 أيام على ذمة التحقيقات، لاتهامه بـ التعدي على طفلته البالغة من العمر 11 سنة، والطالبة بالصف السادس الابتدائي، لإصابتها بحروق وجروح متفرقة بالجسد، نُقلت على إثرها إلى قسم الحروق بمستشفى كفر الشيخ العام لتلقى العلاج اللازم. Error loading media Copy video url Play / Pause Mute / Unmute Report a problem Language Share Vidverto Player ما الملابسات وراء إصابة الطفلة نور بحروق وآثار تعذيب في كفر الشيخ؟ تلقت مباحث مركز كفر الشيخ، إشارة من المستشفى العام، تشير بإستقبالها "نور. ر" 11 سنة، بالصف السادس الابتدائي، مصابة بحروق وآثار تعذيب في مناطق متفرقة من الجسد، وانتقلت على الفور إلى المستشفى لسؤال الطفلة حول ملابسات الواقعة. حبس الأب 4 أيام بتهمة تعذيب طفلته وسكب مياه ساخنة عليها وأفادت الطفلة في أقوالها بأن والدها قام بتقييدها والتعدي عليها بالضرب، وسكب مياه ساخنة على يديها، وقام بإطفاء السجائر في جسدها، وذلك عقب طلبها شراء كراسة وعلبة هندسة من احتياجاتها المدرسية، وجرى القبض على والد الطفلة، وبعرضه على النيابة قررت حبسه 4 أيام.</t>
  </si>
  <si>
    <t>https://www.youm7.com/story/2025/10/22/%D8%AD%D8%B1%D9%82%D9%87%D8%A7-%D8%A8%D8%A7%D9%84%D9%85%D9%8A%D8%A7%D9%87-%D8%A7%D9%84%D9%85%D8%BA%D9%84%D9%8A%D8%A9-%D9%88%D8%A7%D9%84%D8%B3%D8%AC%D8%A7%D8%A6%D8%B1-%D8%A3%D8%A8-%D9%8A%D8%B9%D8%B0%D8%A8-%D8%B7%D9%81%D9%84%D8%AA%D9%87-%D9%84%D8%B7%D9%84%D8%A8%D9%87%D8%A7-%D8%B4%D8%B1%D8%A7%D8%A1-%D9%83%D8%B1%D8%A7%D8%B3%D8%A9/7167348</t>
  </si>
  <si>
    <t>https://akhbarelyom.com/news/newdetails/4711668/1/%D8%AD%D8%A8%D8%B3-%D8%A3%D8%A8-%D8%B9%D8%B0%D8%A8-%D8%B7%D9%81%D9%84%D8%AA%D9%87-%D9%84%D8%B7%D9%84%D8%A8%D9%87%D8%A7-%D8%B4%D8%B1%D8%A7%D8%A1-%D8%A3%D8%AF%D9%88%D8%A7%D8%AA-%D9%85%D8%AF%D8%B1%D8%B3%D9%8A</t>
  </si>
  <si>
    <t>https://www.youm7.com/story/2025/10/25/%D8%B1%D8%A8%D8%A9-%D9%85%D9%86%D8%B2%D9%84-%D8%AA%D8%AA%D9%87%D9%85-%D8%B2%D9%88%D8%AC%D9%87%D8%A7-%D8%A8%D8%B6%D8%B1%D8%A8-%D8%A7%D8%A8%D9%86%D8%AA%D9%87%D9%85%D8%A7-%D9%88%D8%AA%D8%B9%D8%B0%D9%8A%D8%A8%D9%87%D8%A7-%D8%A8%D8%B3%D8%A8%D8%A8-1200-%D8%AC%D9%86%D9%8A%D9%87/7171501</t>
  </si>
  <si>
    <t>https://akhbarelyom.com/news/newdetails/4712746/1/%D8%A7%D9%84%D9%82%D8%A8%D8%B6-%D8%B9%D9%84%D9%89-%D8%A3%D8%A8-%D8%AA%D8%B9%D8%AF%D9%89-%D8%A8%D9%88%D8%AD%D8%B4%D9%8A%D8%A9-%D8%B9%D9%84%D9%89-%D8%A7%D8%A8%D9%86%D8%AA%D9%87-%D8%A8%D9%83%D9%81%D8%B1-</t>
  </si>
  <si>
    <t>خلافا نسب بين الفتاه المنتحره وبين والدها ما دفعها لتناول حبه حفظ الغلال</t>
  </si>
  <si>
    <t>خلافات اسريه مع والدها</t>
  </si>
  <si>
    <t>فتاه تنهي حياتها ب«حبه الغله» بسبب خلافات اسريه في المطريه خالد فهمينشر في الوطن يوم 24 - 02 - 2022 انهت فتاه صباح اليوم حياتها بتناولها حبه الغله بسبب خلافات اسريه في دائره قسم شرطه المطريه، وجري نقل الجثه الي مشرحه زينهم تحت تصرف النيابه العامه التي قررت انتداب الطب الشرعي لاجراء الصفه التشريحيه لبيان سبب الوفاه، وهل توجد شبهه جنائيه من عدمه وصرحت بالدفن، وكلفت المباحث بسرعه تحرياتها حول الواقعه وملابساتها، كما طلبت النيابه العامه استدعاء والدي الفتاه لسماع اقوالهما حول الواقعه وملابساتها. بدايه البلاغ تلقي مامور قسم شرطه المطريه اخطارا من احد المستشفيات بوصول فتاه جثه هامده علي اثر تناولها حبه حفظ الغلال، وبالانتقال تبين العثور علي جثه طفله تدعي «نورا م ع»، 17 سنه، وكشفت التحريات بان خلافا نسب بين الفتاه المنتحره وبين والدها ما دفعها لتناول حبه حفظ الغلال، وتكثف مباحث القاهره جهودها لبيان ملابسات الواقعه وكيف وصلت الحبه القاتله الي يد المجني عليها، وتم اتخاذ الاجراءات القانونيه اللازمه واخطرت النيابه العامه لمباشره التحقيقات. عجوز ينهي حياته حرقا داخل شقته في المعادي وفي سياق اخر شهدت منطقه المعادي واقعه العثور عله جثه متفحمه داخل شقته بدائره قسم الشرطه، وبالانتقال تبين العثور علي «جمال الدين م ا»، 65 سنه، بالمعاش، وكشفت التحريات بانه نظرا لاقامه المتوفي بمفرده في الشقه ولم يسال عنه احد من اسرته، اصيب بحاله نفسيه سيئه، دفعته للانتحار، وجري نقل الجثه الي مشرحه زينهم، تحت تصرف النيابه العامه. وقررت النيابه انتداب الطب الشرعي لاجراء الصفه التشريحيه لبيان سبب الوفاه وهل توجد شبهه جنائيه من عدمه وصرحت بالدفن، وكلفت المباحث بسرعه تحرياتها حول الواقعه وملابساتها واستدعاء اسرته لسماع اقوالها حول الواقعه وملابساتها.</t>
  </si>
  <si>
    <t>https://www.masress.com/elwatan/5964970</t>
  </si>
  <si>
    <t>الإعدام شنقا للأب المتهم بالتعدى على ابنته الطفلة فى أبو حماد</t>
  </si>
  <si>
    <t>تعدى على نجلته الطفلة، وذلك بغير رضاها، وعاود تكرار ذلك أكثر من مرة فحملت منه سفاحًا ، مستغلا غياب زوجته عن المنزل نظرا لمرورها بأزمة صحية وحجزها بمستشفى</t>
  </si>
  <si>
    <t>رقم 5868 لسنة 2022 جنايات أبو حماد والمقيدة برقم 729 لسنة 2022 كلي جنوب الزقازيق</t>
  </si>
  <si>
    <t>في 29-5-2023 حكمت محكمة جنايات الزقازيق بالإعدام</t>
  </si>
  <si>
    <t>أصدرت محكمة جنايات الزقازيق بالشرقية، اليوم، حكمها بالإعدام شنقا للأب المتهم بالتعدى على نجلته الطفلة بنطاق مركز أبوحماد، بعد أن أحالت المحكمة فى جلستها الشهر الماضى أوراق المتهم لفضيلة مفتى الديار المصرية، لاستطلاع الرأى الشرعى فى إعدامه، وحددت جلسة اليوم للنطق بالحكم. صدر الحكم برئاسة المستشار عبدالباسط محمد إمبابى، رئيس المحكمة، وعضوية المستشارين أسامة ربيع، ومحمد سامى بده، وسكرتارية حسن عبدالمجيد وأحمد نصر. تعود أحداث القضية رقم 5868 لسنة 2022 جنایات ابو حماد، المقيدة برقم 729 لسنة كلى جنوب الزقازيق، عندما قررت نيابة جنوب الزقازيق الكلية، إحالة المتهم سعد ع ال ال، 37 عامًا، نجار، مقيم بإحدى القرى التابعة لدائرة مركز شرطة أبو حماد، محبوسًا إلى المحاكمة الجنائية فى محكمة جنايات الزقازيق؛ لاتهامه بأنه فى غضون شهرى نوفمبر وديسمبر من العام قبل الماضى، ومطلع العام الماضى، قد تعدى على نجلته الطفلة، وذلك بغير رضاها، وعاود تكرار ذلك أكثر من مرة فحملت منه سفاحًا على النحو المبين بتقرير الطب الشرعى وعلى النحو المبين فى التحقيقات، وتبين من التحقيقات تطابق تحليل dna للمتهم مع المولود. وجاء فى أمر الإحالة أن المتهم قد عرض نجلته الطفلة سالفة الذكر للخطر منذ طفولتها، وذلك بأن تسبب فى تعرض أخلاقها وصحتها للخطر مرتكبًا جريمته محل الاتهام السابق بما يُهدد سلامة التنشئة الواجب توافرها لها، وذلك على النحو المبين بالتحقيقات.</t>
  </si>
  <si>
    <t>https://www.youm7.com/story/2023/5/29/%D8%A7%D9%84%D8%A5%D8%B9%D8%AF%D8%A7%D9%85-%D8%B4%D9%86%D9%82%D8%A7-%D9%84%D9%84%D8%A3%D8%A8-%D8%A7%D9%84%D9%85%D8%AA%D9%87%D9%85-%D8%A8%D8%A7%D9%84%D8%AA%D8%B9%D8%AF%D9%89-%D8%B9%D9%84%D9%89-%D8%A7%D8%A8%D9%86%D8%AA%D9%87-%D8%A7%D9%84%D8%B7%D9%81%D9%84%D8%A9-%D9%81%D9%89-%D8%A7%D9%84%D8%B4%D8%B1%D9%82%D9%8A%D8%A9/6195989</t>
  </si>
  <si>
    <t>https://www.elbalad.news/5751226</t>
  </si>
  <si>
    <t>https://www.masress.com/veto/4554959</t>
  </si>
  <si>
    <t>https://www.masress.com/veto/4558670</t>
  </si>
  <si>
    <t>https://www.masrawy.com/news/news_cases/details/2023/5/3/2407775/-%D8%B3%D8%B9%D8%AF-%D8%B9%D8%A7%D8%B4%D8%B1-%D8%A7%D8%A8%D9%86%D8%AA%D9%87-%D8%A8%D8%A7%D9%84%D8%BA%D8%B5%D8%A8-%D8%AD%D8%AA%D9%89-%D8%AD%D9%85%D9%84%D8%AA-%D9%85%D9%86%D9%87-%D8%B3%D9%81%D8%A7%D8%AD%D8%A7-%D9%88%D8%B9%D9%82%D9%88%D8%A8%D8%A9-%D8%B1%D8%A7%D8%AF%D8%B9%D8%A9-%D9%85%D9%86-%D8%A7%D9%84%D9%85%D8%AD%D9%83%D9%85%D8%A9</t>
  </si>
  <si>
    <t>المنتزة أول</t>
  </si>
  <si>
    <t>هددها بصور مخلّة.. حبس موظف هتك عرض ابنة زوجته بالمنتزة</t>
  </si>
  <si>
    <t>مستغلا خروج الأم خارج المنزل، الاغتصاب على مدار سنوات قبل 10 سنوات، تصويرها في أوضاع مخلة، إكراها على توقيع إيصالات أمانة</t>
  </si>
  <si>
    <t>بلاغ من الأم أ ع تتهم زوجها باغتصاب بنتها وحملها منه (توفيت الطفلة بعد 10 أيام من انجابها) وتصويرها في أوضاع مخلة وإكراها على توقيع إيصالات أمانة</t>
  </si>
  <si>
    <t>أمرت النيابة العامة في الإسكندرية بحبس موظف، لاتهامه بهتك عرض ابنة زوجته وحملها منه سفاحًا وتهديدها بصور مخلة، وإكراه والدتها على التوقيع بالإكراه وتزوير محرر رسمي. كان قسم شرطة المنتزه أول تلقى بلاغًا من ربة منزل تتهم فيه زوجها بالتعدي جنسيًا على ابنتها وحملها منه وتصويرها في أوضاع مخلة وإكراها على توقيع إيصالات أمانة. Error loading media Copy video url Play / Pause Mute / Unmute Report a problem Language Share Vidverto Player اقرأ أيضا| حبس المتهم بالتعدي على زوجته وحيازته مخدرات بالجيزة وتبين من الفحص صحة الواقعة زواج المتهم "م.ص" موظف من المدعوة "أ.ع" ربة منزل، في غضون عام 2014، وعاشت معه رفقة ابنتها الطفلة "هـ.م" بالشقة سكنه. وأوضحت التحقيقات أنه عقب مرور عام واحد من الزواج، في عام 2015، بدأ المتهم من التقرب من الطفلة التي كان عمرها وقتها نحو 13 عامًا فقط، بدعوى أنه مثل والدها. وأوضحت والدة المجني عليها، أن المتهم كان يستغل خروجها من المنزل ويتقرب من المجني عليه ويقوم بأعمال فاضحة إلا أنها كانت تقاومه، وحاول تكرار ذلك أكثر من مرة. وبحسب البلاغ، تعدي المتهم على ابنة زوجته جنسيًا وهتك عرضها في عام 2021 عندما أتمت سن التاسعة عشر وذلك تحت التهديد، وصورها عارية وهددها حال إبلاغ والدتها. وأضافت أنها اكتشفت الواقعة من ابنتها وعند مواجهة زوجها هددها وأكرهها على التوقيع على إيصالات أمانة في حال إفشاء الأمر بنشر صور ابنتها وحبسها بإيصالات الأمانة. وتبين ارتكاب المتهم جريمة أخرى إذ تبين حمل المجني عليها سفاحًا وعند وضعها قام بكتابة الطفلة باسم زوجته الأولى بالتزوير في شهادة الميلاد، إلا أن الطفلة توفيت بعد 10 أيام من إنجابها. ألقي القبض على المتهم، وضبط بحوزته إيصالات أمانة ومقاطع صور للمجني عليها على "فلاشة" كانت بحوزته.. تحرر محضر بالواقعة، وقررت النيابة العامة التحقيق حبس المتهم 4 أيام على ذمة التحقيق.</t>
  </si>
  <si>
    <t>https://akhbarelyom.com/news/newdetails/4599418/1/%D9%87%D8%AF%D8%AF%D9%87%D8%A7-%D8%A8%D8%B5%D9%88%D8%B1-%D9%85%D8%AE%D9%84%D9%91%D8%A9-%D8%AD%D8%A8%D8%B3-%D9%85%D9%88%D8%B8%D9%81-%D9%87%D8%AA%D9%83-%D8%B9%D8%B1%D8%B6-%D8%A7%D8%A8%D9%86%D8%A9-%D8%B2</t>
  </si>
  <si>
    <t>طالبة إعدادي تنتحر شنقا في الباجور</t>
  </si>
  <si>
    <t>شنقا بحبل في مروحة السقف</t>
  </si>
  <si>
    <t>تم نقل الجثة إلى مشرحة مستشفى الباجور التخصصي</t>
  </si>
  <si>
    <t>أقدمت طالبة بالصف الثالث الإعدادى على التخلص من حياتها شنقا، بواسطة حبل قامت بربطه بمروحة سقف داخل حجرتها بمنزل أسرتها، بقرية أبشيش التابعة لمركز الباجور محافظة المنوفية، وتم تحرير المحضر اللازم بالواقعة. انتحارانتحار تلقى اللواء محمود الكمونى مدير أمن المنوفية، إخطاراً من مأمور مركز شرطة الباجور، يفيد بتلقى بلاغ بقيام 'هـ.م' 15 سنة، طالبة بالصف الثالث الإعدادى ومقيمة بدائرة المركز بالتخلص من حياتها شنقاً. وبالإنتقال والفحص تبين قيام الفتاة بربط حبل فى مروحة السقف بهدف التخلص من حياتها، وتم نقلها لثلاجة حفظ الموتى بمستشفى الباجور التخصصى، وتم تحرير المحضر اللازم بالواقعة واخطرت النيابة العامة لمباشرة التحقيقات.</t>
  </si>
  <si>
    <t>https://ahlmasrnews.com/news/local-news/13348862/%D9%81%D8%AA%D8%A7%D8%A9-%D8%AA%D8%AA%D8%AE%D9%84%D8%B5-%D9%85%D9%86-%D8%AD%D9%8A%D8%A7%D8%AA%D9%87%D8%A7-%D8%B4%D9%86%D9%82%D8%A7-%D8%A8%D8%A7%D9%84%D9%85%D9%86%D9%88%D9%81%D9%8A%D8%A9</t>
  </si>
  <si>
    <t>مغاغة</t>
  </si>
  <si>
    <t>بسبب خلافات أسرية</t>
  </si>
  <si>
    <t>حكم غيابي بالإعدام على أب متهم باغتصاب طفلته بمدينة السادات وقامت بتصويره لإثبات الجريمة</t>
  </si>
  <si>
    <t>واقعها بغير رضائها بأن حسر ملابسها عنها وملابسه عنه وعاشرها معاشرة الأزواج كرهاً عنها حال كونها طفلة - الخطف والإغتصاب والإكراه بالتهديد على توقيع والسرقة والاحتجاز</t>
  </si>
  <si>
    <t>في 29-10-2025 حكمت محكمة جنايات أمن الدولة طواريء بإعدام المتهم غيابيا</t>
  </si>
  <si>
    <t>قضت محكمة الجنايات وأمن الدولة المنعقدة بمجمع محاكم وادي النطرون برئاسة المستشار سامح عبد الحكم رئيس المحكمة وعضوية المستشار ياسر عكاشة المتناوي والمستشار محمد مرعي غيابيًا بإعدام المتهم (م ع م )، والذي قام بمواقعة نجلته بعد ورود تقرير فضيلة المفتي الذي انتهى إلى (أن جزاء المتهم الإعدام حدًا حرابة لمواقعته المجني عليها ابنته كرها عنها عمداً..جزاءًا وفاقا). وكانت المحكمة بجلسة الاربعاء ٢٩ أكتوبر ٢٠٢٥ قد أحالت المتهم ( م . ع .م ) لفضيلة المفتي بالجلسة السابقة بتهم الخطف والإغتصاب والإكراه بالتهديد على توقيع والسرقة والاحتجاز والاعتداء على حرمة الحياة الخاصة وإحراز سلاح أبيض بعد حضور المجني عليها ووالدتها بالجلسة أمام المحكمة وهروب المتهم. وكانت النيابة العامة قد أحالت المتهم المقيم بمدينة السادات بالتهم الأتية: لأنه في غضون شهري يناير وفبراير ويوم ٢٥ / ٥ / ٢٠٢٥ بدائرة مركز شرطة السادات، واقع نجلته الطفلة المجني عليها (ه م ع م ع) بغير رضائها بأن حسر ملابسها عنها وملابسه عنه وعاشرها معاشرة الأزواج كرهاً عنها حال كونها طفلة لم تبلغ من العمر ثماني عشرة سنة كاملة وحال كونه من أحد أصول المجني عليها المتولين تربيتها ورعايتها وذلك على النحو المبين بالتحقيقات. تفاصيل الواقعة خطف المجني عليها "ن م م" بالتحايل بأن أوهمها بإعياء نجلهما حتى تمكن من إقلالها بالسيارة الرقمية ( ب ل ط ٢٨٤٥ ) حتى إستقر بها أمام أحد المباني السكنية محل الواقعة وأكرهها على الدلوف بداخله فتمكن بتلك الوسيلة من إبعادها عن أعين الناس وأعين ذويها وتمكن من إرتكاب جرائمه محل الإتهامات اللاحقة وذلك على النحو المبين بالتحقيقات. وكانت المجني عليها الطفلة/ ه م ع م ع قد تقدمت ببلاغ وشهدت أمام النيابة العامة بقيام والدها المتهم بمواقعتها كرهاً عنها ومعاشرتها معاشرة الأزواج بأنه قام حال تواجدهما بمفردهما بحسر ملابسه عنه وملابسها عنها مبرراً ذلك برغبته للكشف عليها عما إذا كانت ثيب من عدمه وقام بإيلاج عضوه الذكري بفرجها حتى فض غشاء بكارتها مكرراً فعلته لأكثر من مرة ومعاشرتها معاشرة الأزواج ، وحال رفضها كان يقوم بالتعدي عليها ضربا لإكراهها على الإنصياع لأوامره لإرتكاب جريمته ، وأنها حال إخبارها لوالدتها تشككت في صدق روايتها ، فقامت بوضع كاميرا وبتسجيل مرئي لغرفة معيشتها حال دلوف المتهم لداخلها وقيامه بمعاشرتها معاشرة الأزواج لإثبات ذلك. كما شهدت المجني عليها الثانية ن م م ع بذات مضمون ما شهدت به سابقتها وأضافت أنه على أثر مواجهة المتهم بفعلته ونشوب الخلافات بينهما قام بمهاتفتها وإيهامها بإعياء نجليهما للتمكن من مقابلته وحال السيارة خاصته أحكم إغلاقها وتوجه الى إحدى المباني السكنية قيد الإنشاء خاصته وتعدى عليها ضربا وأجبرها على الدلوف الى ذلك المكان وقام بتجريدها من ملابسها وتصويرها عارية والتعدي عليها ضربا حال حمله سلاح أبيض وتمكن بتلك الوسيلة القسرية من إكراهها على التوقيع والبصم على عدد من الأوراق المثبتة لدين وعدد من الأوراق البيضاء والإستيلاء على المبالغ المالية والمتعلقات خاصتها واحتجازها بذلك المسكن فترة زمنية حتى إقلالها مرة أخرى بالسيارة خاصته وإلقائها من تلك السيارة بالطريق العام بالقرب من إحدى محطات الوقود حال سيره وإستغاثتها بالمارة آنذاك. كما شهد ر ع ع عامل بمحطة وقود بأنه أثناء عمله بالمحطة أبصر المجني عليها حال تعلقها بإحدى السيارات بيضاء اللون وسقوطها منها أثناء سيرها وبمحاولة إغاثتها أبصر إصابتها بوجهها وكذا أثر الحبر الأزرق بإبهام يدها اليمنى فأخبرته المجني عليها بأن شخص الهارب هو زوجها وانه قام بالتعدي عليها وتسبب في إصابتها وقام بأخذ توقيعها وبصمتها على عدد من مثبتات الدين والأوراق البيضاء وسرقتها كرهاً عنها لوجود خلافات فيما بينهما. كذلك شهد رئيس مباحث السادات بتحقيقات النيابة العامة بأن تحرياته السرية دلت على صحة قيام المتهم بإرتكاب الوقائع على نحو ما شهدت به المجني عليهما. كما ثبت بتقرير قسم الأدلة الجنائية : من أنه بالإطلاع على وحدة التخزين الإلكترونية والصور الفتوغرافية والبرنت الخاص بالمتهم تبين ان الاشخاص المتواجدين بالمقاطع المرئية المقدمة من المجني عليها الطفلة حال معاشرة المتهم لها. كذلك ثبت بتقرير الطب الشرعي: انه بتوقيع الكشف الطبي على المجني عليها تبين وجود قطع بغشاء البكارة ولا يوجد فنيا ما يمنع وجواز حدوث الواقعة وفق التصوير الوارد بمذكرة النيابة العامة. كذلك ثبت بالتقرير الطبي الصادر عن مستشفى السادات العام للمجني عليها/ ن م م ع أنه بتوقيع الكشف الطبي عليها تبين وجود كدمات متعددة بالجسم وجرح قطعي سطحي بالحاجب الأيمن مع تورم أسفل العينين والأنف وخدوش وسمحات بالوجه واليدين والساقين والقدمين مع تورم بالرأس.</t>
  </si>
  <si>
    <t>https://www.tahiamasr.com/1000519</t>
  </si>
  <si>
    <t>https://www.shorouknews.com/news/view.aspx?cdate=23112025&amp;id=f3cc8c98-c121-4c23-a3a4-368a8a5dea62</t>
  </si>
  <si>
    <t>https://www.masrawy.com/news/news_regions/details/2025/11/23/2895776/%D8%A7%D9%84%D9%83%D8%A7%D9%85%D9%8A%D8%B1%D8%A7-%D9%88%D8%AB%D9%82%D8%AA-%D8%A7%D9%84%D8%AC%D8%B1%D9%8A%D9%85%D8%A9-%D8%AA%D9%81%D8%A7%D8%B5%D9%8A%D9%84-%D9%85%D8%B1%D9%88-%D8%B9%D8%A9-%D9%84%D9%88%D8%A7%D9%82%D8%B9%D8%A9-%D8%A7%D8%B9%D8%AA%D8%AF%D8%A7%D8%A1-%D8%A3%D8%A8-%D8%B9%D9%84%D9%89-%D8%A7%D8%A8%D9%86%D8%AA%D9%87-%D8%A8%D8%A7%D9%84%D9%85%D9%86%D9%88%D9%81%D9%8A%D8%A9-</t>
  </si>
  <si>
    <t>شهدت قريه العتمانيه التابعه لمدينه المحله الكبري في محافظه الغربيه انتحار طالبه بحبوب الغلال القاتله خوفا من عقاب اسرتها بسبب تقصيرها في الامتحان العملي</t>
  </si>
  <si>
    <t>انتحار فتاه بالحبه القاتله بسبب تقصيرها في الامتحان بالغربيه محمد عصرنشر في فيتو يوم 05 - 01 - 2022 شهدت قريه العتمانيه التابعه لمدينه المحله الكبري في محافظه الغربيه انتحار طالبه بحبوب الغلال القاتله خوفا من عقاب اسرتها بسبب تقصيرها في الامتحان العملي. النيابه تستدعي صديقات بسنت ضحيه الصور المفبركه في الغربيه اهدروا 12 مليون جنيه.. حجز 6 موظفين بوحده محليه في الغربيه وكان اللواء هاني عويس مدير امن الغربيه تلقي اخطارا من نقطه شرطه المحله الكبري يفيد بوصول طالبه تدعي "ه. ا" بحاله اعياء شديد بسبب تناول حبه الغله السامه وتوفيت بعد ساعه من وصولها. وتم تحرير محضر بالواقعه وجاري العرض علي النيابه لاستكمال باقي الاجراءات القانونيه. واقعه بسنت وفي واقعه اخري نجحت اجهزه مديريه امن الغربيه، امس الثلاثاء، في ضبط الشابين المتهمين في واقعه انتحار بسنت شلبي ضحيه الصور المفبركه والابتزاز الالكتروني عبر وسائل التواصل الاجتماعي "فيس بوك" بقريه كفر يعقوب التابعه لدائره مركز كفر الزيات بمحافظه الغربيه والتي هزت الراي العام. وجاء ذلك بعد تقدم والدها واسرتها ببلاغ الي نيابه كفر الزيات باتهام شابين بنشر صور مفبركه لها مما اثر علي حالتها النفسيه وقيامها بتناول حبه غله للتخلص من حياتها. واسفرت جهود فريق البحث المشكل برئاسه قطاع الامن العام ومشاركه اللواء ياسر عبد الحميد مدير مباحث الغربيه والرائد احمد شيحه رئيس مباحث كفر الزيات في تحديد اماكن اختباء المتهمين وهما "ا. ا" و"ع. ش"، وباستهدافهما بماموريه برئاسه قطاع الامن العام ومشاركه ضباط البحث الجنائي بامن الغربيه امكن ضبطهما، وجارِ اتخاذ الاجراءات القانونيه اللازمه والعرض علي النيابه لمباشره التحقيقات التي يشرف عليها المستشار محمد الشرنوبي، رئيس نيابه كفر الزيات. نصيحه الازهر يذكر ان مركز الازهر العالمي للفتوي الالكترونيه، حذر من ارتكاب جرائم الانتحار، والتي شاعت في الاونه الاخيره بشكل ملحوظ، وخاصه بين الشباب. واوضح مركز الازهر العالمي للفتوي الالكترونيه، ان الاسلام جعل حفظ النفس مقصدًا من اَولي واعلي مقاصده حتي اباح للانسان مواقعه المحرم في حال الاضطرار؛ ليُبقي علي حياته ويحفظها من الهلاك. وتابع الازهر للفتوي خلال منشور له بموقع التواصل الاجتماعي فيس بوك: جاء الاسلام بذلك موافقًا للفطره البشريه السّويه، ومؤيدًا لها؛ لذا كان من العجيب ان يُخالِف الانسان فطرته، وينهي حياته بيده؛ ظنًا منه انه يُنهي بذلك الامه ومُشكلاته. واردف: لكن الحق علي خلاف ذلك؛ لا سيما عند من امن بالله واليوم الاخر، فالمؤمن يعلم انّ الدنيا دار ممر، وان الاخره هي دار الخُلود والمُستقَر، وان الموت هو بدايه الحياه الابديه، لا نهايتها. وواصل: ان الاخره دار حساب وجزاء، وان الدنيا لا تعدو ان تكون دار اختبار وافتتان ومكابده؛ قال سبحانه: {لَقَدْ خَلَقْنَا الْاِنْسَانَ فِي كَبَدٍ}، وقال عز من قائل: {وَهُوَ الَّذِي جَعَلَكُمْ خَلَائِفَ الْاَرْضِ وَرَفَعَ بَعْضَكُمْ فَوْقَ بَعْضٍ دَرَجَاتٍ لِيَبْلُوَكُمْ فِي مَا اتَاكُمْ اِنَّ رَبَّكَ سَرِيعُ الْعِقَابِ وَاِنَّهُ لَغَفُورٌ رَحِيمٌ}. واكمل: وهذا بلا شك يوضح دور الاعتقاد والايمان في الصبر علي الحياه الدنيا وبلاءاتها، وتجاوز تحدياتها؛ فالمؤمن يري وجود الشَّدائد والابتلاءات سُنّه حياتيّه حتميّه، لم يخلُ منها زمانٌ، ولم يسلم منها عبد من عباد الله سبحانه؛ بَيْدَ انها تكون بالخير تاره، وبالشَّر اخري، بالعطاء اوقاتًا، وبالحرمان اخري، قال سُبحانه: {وَنَبْلُوكُمْ بِالشَّرِّ وَالْخَيْرِ فِتْنَهً وَاِلَيْنَا تُرْجَعُونَ}. واستطرد مركز الازهر: يستطيع ذَووا الالباب والبصائر ان يُعددوا اوجه الخير في كل محنه، والله سبحانه وتعالي قال عن حادثه الافك في القران الكريم: {اِنَّ الَّذِينَ جَاءُوا بِالْاِفْكِ عُصْبَهٌ مِّنكُمْ ۚ لَا تَحْسَبُوهُ شَرًّا لَّكُم ۖ بَلْ هُوَ خَيْرٌ لَّكُمْ...}، رغم ما كان فيها من الشِّده والبلاء علي سيدنا رسول الله عليه الصلاه والسلام، وزوجه ام المؤمنين السّيده عائشه رضي الله عنها، والمجتمع الاسلامي كله. واضاف: فسُنَّه الله سُبحانه في الابتلاء ان جعله اختبارًا وتمحيصًا؛ ليظهر صدقُ ايمان المؤمنين وصبرُهم وشكرُهم، وليظهر السّاخطُ عند البلاء، الجاحدُ عند النّعماء؛ كي يتفاضل النّاس ويتمايزوا، ثمَّ يُوفَّي كلٌّ جزاءَه في دنياه واخراه؛ قال سُبحانه: {وَلَنَبْلُوَنَّكُمْ حَتَّيٰ نَعْلَمَ الْمُجَاهِدِينَ مِنكُمْ وَالصَّابِرِينَ وَنَبْلُوَ اَخْبَارَكُمْ}. واستتبع: فاذا عَلِم العبدُ هذا هدات نفسه، واطمان قلبه، وعلم انّ كل قَدَر الله له خير، انْ هو امن وصدّق وصبر واحسن؛ قَالَ سَيِّدنا رَسُولُ الله: «عَجَبًا لامْرِ الْمُؤْمِنِ اِنَّ اَمْرَهُ كُلَّهُ لَهُ خَيْرٌ، وَلَيْسَ ذَلِكَ لاِحَدٍ اِلَّا للْمُؤْمِن: اِنْ اَصَابَتْهُ سَرَّاءُ شَكَرَ فَكَانَ خَيْرًا لَهُ، وَاِنْ اَصَابَتْهُ ضَرَّاءُ صَبَرَ فَكَانَ خيْرًا لَهُ». وتابع: اما طلب الراحه في الانتحار فوهمٌ، وهو كبيره، ولا راحه في الموت لصاحب كبيره، وليس بعد الموت توبه او مُستعتب. وبيّن: التخلص من الحياه بازهاق الروح التي هي ملكٌ لله سبحانه جريمهٌ لا مبرر لها علي الاطلاق، قال الله تعالي: {...وَمَا ظَلَمْنَاهُمْ وَلَكِنْ ظَلَمُوا اَنْفُسَهُمْ...}، واعتداءٌ علي خلق الله، واستعجال ما قَدّر. وحذر: لذلك توعد اللهُ سبحانه وتعالي المُنتحر بالعقاب الاليم، فقال تعالي: {...وَلَا تَقْتُلُوا اَنْفُسَكُمْ اِنَّ اللهَ كَانَ بِكُمْ رَحِيمًا. وَمَنْ يَفْعَلْ ذَلِكَ عُدْوَانًا وَظُلْمًا فَسَوْفَ نُصْلِيهِ نَارًا وَكَانَ ذَلِكَ عَلَي اللهِ يَسِيرًا. اِنْ تَجْتَنِبُوا كَبَائِرَ مَا تُنْهَوْنَ عَنْهُ نُكَفِّرْ عَنْكُمْ سَيِّئَاتِكُمْ وَنُدْخِلْكُمْ مُدْخَلًا كَرِيمًا}. واضاف: قال رسول الله صلي الله عليه وسلم: «كانَ فِيمَن كانَ قَبْلَكُمْ رَجُلٌ به جُرْحٌ، فَجَزِعَ، فاخَذَ سِكِّينًا فَحَزَّ بهَا يَدَهُ، فَما رَقَاَ الدَّمُ حَتَّيٰ مَاتَ، قالَ اللهُ تَعَالَي: بَادَرَنِي عَبْدِي بنَفْسِهِ، حَرَّمْتُ عليه الجَنَّهَ». واكمل: كما عاقب النبي صلي الله عليه وسلم مرتكب هذا الجُرم بعدم صلاته عليه، فعن جابر بن سَمُره، قال: «اُتِيَ النبيُّ برَجُلٍ قَتَلَ نَفْسَهُ بمَشَاقِصَ، فَلَمْ يُصَلِّ عليه». واختتم: بيان حكم الانتحار المذكور لا يعارض النظر اليه كنتيجه لاضطراب نفسي قد يحتاج في بعض الحالات لمعالجه طبيه مُتخصّصه، او لمعامله اُسريه ومُجتمعيه واعيه، فالدين يدعم العلم ولا يُناقضه، ويدعو الاسرهَ الي تحمل مسئولياتها ازاء تربيه ابنائها وتنشئتهم تنشئه ايمانيه سويه وسطيه، ويعتمد الحوار الهادئ البنّاء كاحد اهم ادوات واساليب العلاج.</t>
  </si>
  <si>
    <t>https://www.masress.com/veto/4497714</t>
  </si>
  <si>
    <t>تخلصت طالبه بالمرحله الاعداديه من حياتها بالانتحار شنقا داخل منزلها</t>
  </si>
  <si>
    <t>انتحار طالبه «اعدادي» شنقًا في العدوه بالمنيا سعيد نافعنشر في المصري اليوم يوم 02 - 06 - 2022 تخلصت طالبه بالمرحله الاعداديه من حياتها بالانتحار شنقا داخل منزلها باحدي قري مركز العدوه في المنيا. تلقي اللواء محمد عبد التواب، مدير امن المنيا، اخطارا من عمليات النجده، يفيد بقيام «ه، خ، ج – 14 سنه»، طالبه بالمرحله الاعداديه، بالتخلص من حياتها، بالانتحار شنقا، داخل منزل والدها باحدي قري العدوه. انقل فريق البحث الجنائي والنيابه العامه، وتبين من اقوال والدتها وجود خلافات اسريه تسببت في الواقعه. تحرر محضر بالواقعه، وقرر المستشار طارق جلال صوفي، المحامي العام الاول لنيابات شمال المنيا، عرض جثه الطالبه علي الطب الشرعي، لاعداد تقرير الصفه التشريحيه، وكلف البحث الجنائي باستكمال التحريات.</t>
  </si>
  <si>
    <t>https://www.masress.com/almasryalyoum/5612378</t>
  </si>
  <si>
    <t>https://www.masress.com/shorouk/1795031</t>
  </si>
  <si>
    <t>اقدمت فتاه في العقد الثاني من العمر علي انهاء حياتها، عقب تناولها ماده سامه لتلفظ انفاسها الاخيره داخل منزلها بمركز الفشن جنوبي بني سويف</t>
  </si>
  <si>
    <t>مبيد حشري</t>
  </si>
  <si>
    <t>فتاه تنهي حياتها بماده سامه في بني سويف بني سويف حمدي سليماننشر في مصراوي يوم 27 - 11 - 2022 اقدمت فتاه في العقد الثاني من العمر علي انهاء حياتها، عقب تناولها ماده سامه لتلفظ انفاسها الاخيره داخل منزلها بمركز الفشن جنوبي بني سويف. تلقي اللواء اسامه حلمي مدير امن بني سويف، اخطارا من اللواء منصور الدغيدي مدير المباحث الجنائيه، باقدام "ه.م.ج" 18 عاما، مقيمه مركز الفشن علي الانتحار اثر تناولها ماده سامه "مبيد حشري"، فلفظت انفاسها الاخيره في المنزل، وفشلت محاولات انقاذها. بسؤال اسرتها اقروا بتناولها ماده سامه، للتخلص من حياتها لمرورها بازمه نفسيه، بسبب خلافات اسريه، وجري نقل الجثه الي مشرحه المستشفي المركزي، وتحرر محضر بالواقعه. وفي السياق تعمل الدوله علي تقديم الدعم للمرضي النفسيين من خلال اكثر من جهه خط ساخن لمساعده من لديهم مشاكل نفسيه او رغبه في الانتحار، ابرزها الخط الساخن للامانه العامه للصحه النفسيه، بوزاره الصحه والسكان، لتلقي الاستفسارات النفسيه والدعم النفسي، ومسانده الراغبين في الانتحار، من خلال رقم 08008880700، 0220816831، طول اليوم. كما خصص المجلس القومي للصحه النفسيه خط ساخن لتلقي الاستفسارات النفسيه 20818102. واكدت دار الافتاء المصريه، ان الانتحار كبيره من الكبائر وجريمه في حق النفس والشرع، والمنتحر ليس بكافر، ولا ينبغي التقليل من ذنب هذا الجرم وكذلك عدم ايجاد مبررات وخلق حاله من التعاطف مع هذا الامر، وانما التعامل معه علي انه مرض نفسي يمكن علاجه من خلال المتخصصين.</t>
  </si>
  <si>
    <t>https://www.masress.com/masrawy/702330574</t>
  </si>
  <si>
    <t>بسبب تنمر زملائها.. طالبة مصرية تنهي حياتها شنقاً</t>
  </si>
  <si>
    <t>شنقا بحبل معلق أمام شقتها</t>
  </si>
  <si>
    <t>بسبب سوء معاملة زملائها لها وتنمرهم عليها</t>
  </si>
  <si>
    <t>أقدمت طالبة على التخلص من حياتها شنقًا أمام الشقة السكنية التي سكنها بدائرة قسم شرطة الطالبية لمرورها أزمة نفسية، وتم نقلها للمستشفى تحت تصرف النياة العامة، والتي صرحت بدفنها عقب انتهاء االطب الشرعي وصدور تقرير الصفة التشريحية. كانت البداية عندما تلقت الأجهزة الأمنية بمديرية أمن الجيزة إخطارًا من مأمور قسم شرطة الطالبية يفيد بمصرع طالبة بدائرة القسم. على الفور انتقلت فريق من رجال مباحث قسم الشرطة الطالبية إلى محل البلاغ للتأكد من صحته وبيان وجود شبهة جنائية في الوفاة من عدمه. وبالفحص تبين العثور على جثة طالبة 15 عاما تخلصت من حياتها شنقًا بحبل معلق أمام الشقة محل سكنهم، وتم نقلها للمشرحة تحت تصرف النيابة العامة. كماتبين من خلال التحريات الأولية وسؤالأهلية الفتاة أنها عانت في الفترةة الأخرة من ضائقة نفسية مما دفعها على انهاء حياتها.</t>
  </si>
  <si>
    <t>https://www.elaosboa.com/1366101/</t>
  </si>
  <si>
    <t>https://www.alarabiya.net/arab-and-world/egypt/2024/01/28/%D8%A8%D8%B3%D8%A8%D8%A8-%D8%AA%D9%86%D9%85%D8%B1-%D8%B2%D9%85%D9%84%D8%A7%D8%A6%D9%87%D8%A7-%D8%B7%D8%A7%D9%84%D8%A8%D8%A9-%D9%85%D8%B5%D8%B1%D9%8A%D8%A9-%D8%AA%D9%86%D9%87%D9%8A-%D8%AD%D9%8A%D8%A7%D8%AA%D9%87%D8%A7-%D8%B4%D9%86%D9%82%D8%A7-%D8%A8%D8%AD%D8%A8%D9%84-%D8%B9%D9%84%D9%89-%D8%A8%D8%A7%D8%A8-%D8%B4%D9%82%D8%AA%D9%87%D8%A7-</t>
  </si>
  <si>
    <t>عُرفت بين زملائها بلقب «دكتورة».. طالبة ثانوية عامة تنهي حياتها بعد صدمة النتيجة</t>
  </si>
  <si>
    <t>عقب إعلان نتيجة الثانوية العامة وحصولها على 60% في شعبة علمي علوم، بعد أن كانت تأمل في الالتحاق بكلية الطب</t>
  </si>
  <si>
    <t>تم نقلها إلى مستشفى شبين الكوم التعليمي ثم مستشفى شبين الكوم الجامعي ثم توفت</t>
  </si>
  <si>
    <t>سيطر الحزن على أهالي إحدى قرى محافظة المنوفية بعد وفاة الطالبة هاجر. ع، 18 عامًا، متأثرة بتناول حبة غلال سامة، عقب إعلان نتيجة الثانوية العامة وحصولها على 60% في شعبة علمي علوم، بعد أن كانت تأمل في الالتحاق بكلية الطب. وقال أحد أقارب الطالبة إنها طالبة متفوقة منذ الصغر، تعرف بين زملائها بلقب «الدكتورة»، ولم يكن حديثها طوال العام الدراسي سوى عن حلمها الوحيد ودخول كلية الطب، لكن صدمة المجموع جاءت قاسية، فوق ما تحتمله نفسيتها، لتدخل في نوبة حزن حادة انتهت بقرارها المفاجئ. وقالت مصادر طبية إن الطالبة وصلت إلى مستشفى شبين الكوم التعليمى في حالة حرجة، بعد تناول قرص لحفظ الغلال (حبة الغلال)، وتم تحويلها إلى مستشفى شبين الكوم الجامعي، إلا أنها لفظت أنفاسها الأخيرة بعد فشل كل محاولات إنقاذها.</t>
  </si>
  <si>
    <t>https://www.almasryalyoum.com/news/details/3508561</t>
  </si>
  <si>
    <t>https://www.masrawy.com/news/news_regions/details/2025/7/26/2825496/-%D8%AC%D8%A7%D8%A8%D8%AA-60-%D8%B7%D8%A7%D9%84%D8%A8%D8%A9-%D8%A8%D8%A7%D9%84%D9%85%D9%86%D9%88%D9%81%D9%8A%D8%A9-%D8%AA%D9%86%D9%87%D9%8A-%D8%AD%D9%8A%D8%A7%D8%AA%D9%87%D8%A7-%D8%B9%D9%82%D8%A8-%D9%86%D8%AA%D9%8A%D8%AC%D8%A9-%D8%A7%D9%84%D8%AB%D8%A7%D9%86%D9%88%D9%8A%D8%A9</t>
  </si>
  <si>
    <t>أم قتلت ابنتها بمساعدة عشيقها صديق زوجها</t>
  </si>
  <si>
    <t>المتهمة الأولى عذبت ابنتها ومنعت عنها الطعام وقامت بتقيد ساقيها وتكميم فمها، وقام المتهم الثاني بخنقها بقوة حتى لفظت أنفاسها الأخيرة، ووضعها داخل قطعة قماش أو كيس بلاستيكي، واستقلوا توك توك وتوجهوا إلى المكان محل الواقعة وإلقاء بها أسفل كوبري مشاة بطريق المحمودية</t>
  </si>
  <si>
    <t>بسبب تكرار بكائها وخوفها من انكشاف أمرها بعد خطف الأطفال والإقامة مع عشيقها</t>
  </si>
  <si>
    <t>قيام المتهمة الأولي "ه‍.ر.ش" عاملة بإحدى شركات الألبان بمحافظة القليوبية، بترك منزل الزوجية وبصحبتها أبنائها الثلاثة ومن بينهم المجني عليها " ه‍.م" 7 سنوات نجلة المتهمة الأولى (وإيهاب وحبيبة) واتجهت إلى محافظة الإسكندرية، بعد أن تقابلت مع المتهم الثاني " أ.م.ح" مندوب بشركة، واستقروا بمنطقة خورشيد، استأجروا شقة بعيد عن أعين أهلها وزوجها - انتشرت صور الأطفال الثلاثة على مواقع التواصل بعد اختفائهم وبحث الأب عنهم</t>
  </si>
  <si>
    <t>رقم 16277 لسنة 2022 جنايات الرمل ثان</t>
  </si>
  <si>
    <t>في 10-7-2023 أحالت محكمة جنايات الإسكندرية أوراقهما للمفتي، في 2-9-2023 الحكم بالإعدام</t>
  </si>
  <si>
    <t>قررت محكمة جنايات الإسكندرية، برئاسة المستشار محمود عيسى سراج الدين رئيس المحكمة، وعضوية كل من المستشار مدحت عبد الكريم عبد العزيز، والمستشار هيثم وجيه محمد حماد، وسكرتير المحكمة حسن عمر، بإحالة أوراق كل من " ه‍.ر.ش" و " أ.م.ح" إلى فضيلة مفتى الديار المصرية لإبداء الرأي الشرعي في إعدامهم ،لاتهامهم بقتل المجني عليها الطفلة " ه‍.م" . South MED 00:00 Play 00:16 / 00:16 Mute Fullscreen Copy video url Play / Pause Mute / Unmute Report a problem Language Share Vidverto Player تعود أحداث القضية المقيدة، برقم 16277 لسنة 2022 جنايات قسم شرطة الرمل ثان، عندما تلقت الأجهزة الأمنية بمديرية أمن الإسكندرية، إخطارا من مأمور قسم شرطة الرمل ثان، يفيد بالعثور علي جثة طفلة ملفوفة بقطعة قماش ملقاة على جانب الطريق أسفل كوبري مشاة بطريق المحمودية بدائرة القسم. وكشفت تحريات ضباط مباحث قسم شرطة الرمل ثان، عن أنه على إثر قيام المتهمة الأولي "ه‍.ر.ش" عاملة بإحدى شركات الألبان بمحافظة القليوبية، بترك منزل الزوجية وبصحبتها أبنائها الثلاثة ومن بينهم المجني عليها " ه‍.م" 7 سنوات نجلة المتهمة الأولى واتجهت إلى محافظة الإسكندرية، بعد أن تقابلت مع المتهم الثاني " أ.م.ح" مندوب بشركة، واستقروا بمنطقة خورشيد، استأجروا شقة بعيد عن أعين أهلها وزوجها، وبسبب استمرار بكاء المجني عليها، أقدم المتهمون على التخلص منها، وقامت المتهمة الأولى بتقيد سائقها وتكميم فمها، وقام المتهم الثاني بخنقها بقوة حتى لفظت أنفاسها الأخيرة، ووضعها داخل قطعة قماش أو كيس بلاستيكي، واستقلوا توك توك وتوجهوا إلى المكان محل الواقعة وإلقاء بها أسفل كوبري مشاة بطريق المحمودية، وعقب تقنين الإجراءات تم إلقاء القبض عليهما، وتحرر محضر بالواقعة، وتولت النيابة التحقيق التي قررت إحالتهم إلى محكمة جنايات الإسكندرية لمحاكمتهم التي أصدرت قرارها وحددت دور الانعقاد القادم من شهر سبتمبر القادم للنطق في الحكم .</t>
  </si>
  <si>
    <t>https://www.youm7.com/story/2023/7/10/%D8%A5%D8%AD%D8%A7%D9%84%D8%A9-%D8%A3%D9%88%D8%B1%D8%A7%D9%82-%D8%B9%D8%A7%D9%85%D9%84%D8%A9-%D9%88%D8%A2%D8%AE%D8%B1-%D9%84%D9%84%D9%85%D9%81%D8%AA%D9%89-%D9%82%D8%AA%D9%84%D8%AA-%D8%A7%D8%A8%D9%86%D8%AA%D9%87%D8%A7-%D9%81%D9%8A-%D8%A7%D9%84%D8%A5%D8%B3%D9%83%D9%86%D8%AF%D8%B1%D9%8A%D8%A9/6237086</t>
  </si>
  <si>
    <t>https://www.youm7.com/story/2023/9/2/%D8%A7%D9%84%D8%A5%D8%B9%D8%AF%D8%A7%D9%85-%D9%84%D8%B9%D8%A7%D9%85%D9%84%D8%A9-%D9%88%D8%A2%D8%AE%D8%B1-%D9%84%D9%82%D8%AA%D9%84%D9%87%D9%85%D8%A7-%D8%A7%D8%A8%D9%86%D8%AA%D9%87%D8%A7-%D9%81%D9%8A-%D8%A7%D9%84%D8%A5%D8%B3%D9%83%D9%86%D8%AF%D8%B1%D9%8A%D8%A9/6291823</t>
  </si>
  <si>
    <t>https://www.youm7.com/story/2023/9/2/%D8%AD%D8%A8%D9%84-%D8%A7%D9%84%D9%85%D8%B4%D9%86%D9%82%D8%A9-%D9%81%D9%8A-%D8%A7%D9%86%D8%AA%D8%B8%D8%A7%D8%B1%D9%87%D8%A7-%D8%AA%D9%81%D8%A7%D8%B5%D9%8A%D9%84-%D9%85%D8%AD%D8%A7%D9%83%D9%85%D8%A9-%D8%A3%D9%85-%D9%82%D8%AA%D9%84%D8%AA-%D8%A7%D8%A8%D9%86%D8%AA%D9%87%D8%A7-%D9%81%D9%8A/6291853</t>
  </si>
  <si>
    <t>https://www.masrawy.com/news/news_regions/details/2023/9/2/2462697/%D8%B9%D8%B0%D8%A8%D8%A7-%D8%A7%D9%84%D8%B7%D9%81%D9%84%D8%A9-%D9%87%D8%A7%D8%AC%D8%B1-%D8%AD%D8%AA%D9%89-%D8%A7%D9%84%D9%85%D9%88%D8%AA-%D8%A7%D9%84%D8%AD%D9%83%D9%85-%D8%B9%D9%84%D9%89-%D8%A7%D9%84%D8%A3%D9%85-%D8%A7%D9%84%D9%82%D8%A7%D8%AA%D9%84%D8%A9-%D9%88%D8%B9%D8%B4%D9%8A%D9%82%D9%87%D8%A7-%D9%81%D9%8A-%D8%A7%D9%84%D8%A5%D8%B3%D9%83%D9%86%D8%AF%D8%B1%D9%8A%D8%A9</t>
  </si>
  <si>
    <t>بسبب عدم التحاقها بكلية.. تفاصيل انتحار طالبة شنقًا في المطرية</t>
  </si>
  <si>
    <t>شنق نفسها باستخدام «طرحة»</t>
  </si>
  <si>
    <t>بسبب عدم التحاقها بكلية بسبب ضعف مجموعها في الثانوية العامة</t>
  </si>
  <si>
    <t>كشفت التحريات الأولية حول مصرع طالبة شنقًا داخل شقتها بمنطقة المطرية، حيث تبين أن الفتاة تخلصت من حياتها بسبب عدم التحاقها بكلية بسبب ضعف مجموعها في الثانوية العامة. وأضافت التحريات الأولية أن الفتاة قامت بشنق نفسها باستخدام «طرحة» لتنهي حياتها، إثر تعرضها لأزمة نفسية بسبب ضعف مجموعها، ويستمع رجال المباحث لأقوال أسرة الضحية حول الواقعة. تلقت الأجهزة الأمنية بمديرية أمن القاهرة بلاغًا من شرطة النجدة بوجود جثة في إحدى الشقق بدائرة قسم شرطة المطرية، وعلى الفور انتقل رجال المباحث إلى مكان الواقعة وعثرت على جثة فتاة «هايدي أحمد» ترتدى كامل ملابسها وحول رقبتها آثار خنق بالطرحة.</t>
  </si>
  <si>
    <t>https://www.almasryalyoum.com/news/details/2967615</t>
  </si>
  <si>
    <t>https://www.almasryalyoum.com/news/details/3066186</t>
  </si>
  <si>
    <t>https://ahlmasrnews.com/news/cases-news/13176576/%D8%B7%D8%A7%D9%84%D8%A8%D8%A9-%D8%AA%D8%B4%D9%86%D9%82-%D9%86%D9%81%D8%B3%D9%87%D8%A7-%D8%A8%D8%A7%D9%84%D8%B7%D8%B1%D8%AD%D8%A9-%D9%84%D8%B9%D8%AF%D9%85-%D9%82%D8%AF%D8%B1%D8%AA%D9%87%D8%A7-%D8%B9%D9%84-%D8%A7%D9%84%D8%A3%D9%84%D8%AA%D8%AD%D8%A7%D9%82-%D8%A8%D9%83%D9%84%D9%8A%D8%A9-%D9%81-%D8%A7%D9%84%D9%85%D8%B7%D8%B1%D9%8A%D8%A9</t>
  </si>
  <si>
    <t>وفاة فتاة شنقًا بالبلينا في سوهاج</t>
  </si>
  <si>
    <t>شنق نفسها</t>
  </si>
  <si>
    <t>تم نقل الجثة إلى مستشفى برديس المركزي</t>
  </si>
  <si>
    <t>توفيت فتاة تبلغ من العمر 17 عامًا دائرة مركز البلينا جنوب غرب محافظة سوهاج، ووصولها جثة هامدة وضعت في مشرحة مستشفى برديس المركزي. تلقت الاجهزة المعنية بسوهاج، إخطارا يفيد وصول فتاة جثة هامدة إلى مستشفى برديس، وانتقلت على الفور الأجهزة المعنية، وتبين وصول هايدي ح ف 17 عامًا، بسبب شنق نفسها وتم تحرير محضر بالواقعة تمهيدا للعرض على جهات التحقيق المختصة لمتابعة التحقيقات في الواقعة.</t>
  </si>
  <si>
    <t>https://ahlmasrnews.com/news/local-news/13387714/%D9%88%D9%81%D8%A7%D8%A9-%D9%81%D8%AA%D8%A7%D8%A9-%D8%B4%D9%86%D9%82%D8%A7-%D8%A8%D8%A7%D9%84%D8%A8%D9%84%D9%8A%D9%86%D8%A7-%D9%81%D9%8A-%D8%B3%D9%88%D9%87%D8%A7%D8%AC</t>
  </si>
  <si>
    <t>رمت نفسها من الشباك بسبب أهلها.. تفاصيل وفاة طالبة بشتيل بالمدرسة</t>
  </si>
  <si>
    <t>القفز من الطابق الثالث بمبنى المدرسة بأوسيم</t>
  </si>
  <si>
    <t>حالة نفسية سيئة نتيجة خلافات مستمرة مع أسرتها</t>
  </si>
  <si>
    <t>تم نقلها للمستشفى وتوفت في اليوم التالي</t>
  </si>
  <si>
    <t>ليلة صعبة عاشتها أسرة طالبة بشتيل بعدما قفزت الفتاة مبنى المدرسة لتحاول التخلص من حياتها، وفوجئت أسرتها اليوم بخبر وفاة طالبة بشتيل بعد ليلة قضتها في المستشفى أمس، لتنتهي حياتها جراء الواقعة وأثار السقوط التي لم يتحملها الجسم وكان قدرها الوفاة بعد محاولات إنقاذها . تفاصيل وفاة طالبة بشتيل توفيت اليوم طالبة بشتيل التي ألقت بنفسها من فوق مبنى مدرستها في منطقة أوسيم أمس الأحد، أثناء اليوم الدراسي، وتم نقلها إلى المستشفى لتلقي العلاج، لكن بعد ساعات لفظت أنفاسها الأخيرة وتوفيت اليوم . بدأت الواقعة أمس الأحد، بعدما أقبلت طالبة بشتيل وهي في الصف الثالث الإعدادي، على إلقاء نفسها من شباك الفصل بمبنى المدرسة بالدور الثالث. وفاة طالبة سقطت منطالبة بشتيل سبب وفاة طالبة بشتيل كواليس الواقعة كشفتها صديقاتها اللاتي كن معها قبل وفاة طالبة بشتيل، حيث أكدوا أن طالبة بشتيل كانت تمر بحالة نفسية سيئة نتيجة خلافات مستمرة مع أسرتها. ويوم الواقعة أخبرت طالبة بشتيل إحدى صديقاتها بعزمها على القفز من أعلى المدرسة للتخلص من حياتها، وبالفعل نفذت ما قالته وألقت بنفسها من شباك الفصل وتوفيت في اليوم التالي. طالبة بشتيل تقفز من الشباك بعدما قفزت طالبة بشتيل من مبنى المدرسة في أوسيم، أصيبت بكسور متفرقة في جسمها وكانت حالتها حرجة، وتم نقلها فوراً إلى أقرب مستشفى لمحاولة إنقاذها . وفاة طالبة سقطت من الدور الثالث بمدرسة بشتيللحظة سقوط طالبة بشتيل وانتقلت الأجهزة الأمنية وسيارة الإسعاف إلى محل الواقعة، وتبيّن إصابة الطالبة "و.ع"، 15 سنة، وتم نقلها إلى المستشفى لتلقي الإسعافات والرعاية اللازمة. وبعد تلقيها العلاج لمدة 24 ساعة داخل المستشفى، لفظت طالبة بشتيل أنفاسها الأخيرة، وأخطرت المستشفى مديرية أمن الجيزة بوفاة الطالبة المصابة والتي بدورها أخطرت النيابة العامة التي بدأت التحقيق. سبب سقوط طالبة من مدرسة بشتيل، التحريات تكشف مفاجأة | الايام المصريةطالبة بشتيل تنهي حياتها التحقيق في واقعة وفاة طالبة بشتيل ويواصل رجال المباحث جهودهم في سماع أقوال الشهود والعاملين بالمدرسة وأفراد أسرة الفتاة، كما يجري تفريغ كاميرات المراقبة للوقوف على ملابسات الواقعة بدقة. تم تحرير المحضر اللازم بالواقعة، وأُخطرت النيابة العامة التي تولت التحقيق.</t>
  </si>
  <si>
    <t>https://www.elbalad.news/6571890</t>
  </si>
  <si>
    <t>تناولت طالبه حبه حفظ الغلال لانهاء حياتها قبل ساعه من دخول الامتحان بسبب خلافات اسريه</t>
  </si>
  <si>
    <t>تناول حبه الغله</t>
  </si>
  <si>
    <t>قبل اداء الامتحان بدقائق.. انتحار طالبه بالحبه القاتله في المنيا بسبب خلافات اسريه سعيد نافعنشر في المصري اليوم يوم 06 - 06 - 2022 تخلصت طالبه بالصف الثالث الثانوي الفني «صناعه» بالمنيا، من حياته بتناول الحبه القاتله«حبه حفظ الغلال» قبل ساعه من اداء الامتحان بسبب خلافات اسريه . تلقي اللواء محمد عبد التواب، مدير امن المنيا، اخطارا من عمليات النجده، بقيام «و،.، ش – 17 سنه»، طالبه بالصف الثالث الثانوي الفني «صناعه»، مقيمه باحدي قري مركز العدوه، شمال المنيا، بالانتحار بتناول الحبه القاتله«حبه حفظ الغلال» قبل ساعه من دخول الامتحان، بسبب خلافات اسريه. تم نقل الطالبه الي مستشفي العدوه المركزي، لتلقي العلاج، حيث فارقت الحياه. تحرر محضر بالواقعه، وقررت النيابه العامه عرض الجثمان علي الطب الشرعي لاعداد تقرير الصفه التشريحيه، وكلف البحث الجنائي بالتحري .</t>
  </si>
  <si>
    <t>https://www.masress.com/almasryalyoum/5615570</t>
  </si>
  <si>
    <t>جرح ناري بالصدر</t>
  </si>
  <si>
    <t>ديرب نجم</t>
  </si>
  <si>
    <t>"خرطوم الموت".. مأساة ياسمين التي رفضت أمها فقتلها أبوها في ديرب نجم</t>
  </si>
  <si>
    <t>انقض عليها ضربًا بالخرطوم. لكن الخرطوم كان به طرف معدني حاد، فأصاب رأس ياسمين بضربة واحدة، فسقطت على الأرض عاجزة عن النطق أو الحركة</t>
  </si>
  <si>
    <t>شكه في سلوكها بعد ذهابها لمنزل صديقتها حيث كان أخوها بيحبها زمان</t>
  </si>
  <si>
    <t>متزوج قبل 18 سنة ولديه 4 أبناء ثم تم الطلاق مع الأم قبل 6 سنوات، واختارت ياسمين أن تعيش مع والدها</t>
  </si>
  <si>
    <t>ظل جوار الجثة ثم ذهب لصلاة الفجر وبعدها راح يصرخ يستغيث وحاول الانتحار بخنق نفسه بشال ولكن تم انقاذه</t>
  </si>
  <si>
    <t>أمسك بالخرطوم، وعيناه تضجان بالغضب، وانهال على جسد ابنته ضربًا بزعم "تأديبها". سقطت أمامه، رأسها تنزف، لا تنطق، لا تبكي، لا تقاوم. وعندما ارتفع صوت أذان الفجر، ألقى بالخرطوم جانبًا، وغادر لأداء الصلاة، ثم عاد لمصالحتها، لكنها كانت قد فارقت الحياة. راح يصرخ، يستغيث، يستنجد، قبل أن يحاول الانتحار. الضحية تُدعى "ياسمين أ."، 17 عامًا، عُرفت بين أهل قريتها بجمالها الهادئ، وخجلها، وتمسكها الشديد بوالدها. بدأت الحكاية قبل 18 عامًا، حين تزوج "أحمد س."، جامع خردة، بسيدة من إحدى قرى مركز أبو حماد جنوب محافظة الشرقية، ورُزق بأربعة أبناء، أكبرهم ياسمين، عاشوا جميعًا في مسكن متواضع بقرية العصايد التابعة لمركز ديرب نجم. قبل 6 سنوات، بدأت المشاكل تعرف طريق الأسرة، فتركت الأم المسكن وانتقلت للعيش في منزل والدها، واصطحبت أطفالها، وأقامت دعوى خُلع. لكن ياسمين، وكان عمرها آنذاك 11 عامًا فقط، أبت أن تترك والدها يعيش وحيدًا، وأصرّت على البقاء معه، رافضة فراقه، وشاركت في عمله الشاق بجمع الخردة. مرت السنوات ثقيلة، حتى تقدم لخطبتها عدد من شباب القرية، بينهم شقيق صديقتها، لكنها اختارت ابن خالها، وتمت الخطبة قبل عام، واتفقوا على عقد القران عقب انتهاء الثانوية العامة. ظهر الإثنين الماضي، خرجت ياسمين لشراء احتياجات المنزل من سوق القرية، وهناك التقت صديقتها التي كانت قد استدانت منها 100 جنيه. وبعد انتهائهما من التسوق، ذهبت ياسمين رفقة صديقتها إلى منزل الأخيرة لاسترداد المبلغ. تصادف أن شاهدها خطيبها وهي تخرج من بيت الصديقة، والذي يسكن فيه أيضًا الشاب الذي كانت قد رفضته سابقًا. غضب خطيبها الحالي، وسارع بإبلاغ والدها: "بنتك كانت عند بيت فلانة، وأخوها اللي كان بيحبها زمان موجود". استشاط الأب غضبًا. عند عودته من عمله مساء الإثنين، لم يسأل ابنته، لم يتحقق، فقط صرخ: "بتزعّلي خطيبك ليه؟"، ثم انقض عليها ضربًا بالخرطوم. لكن الخرطوم كان به طرف معدني حاد، فأصاب رأس ياسمين بضربة واحدة، فسقطت على الأرض عاجزة عن النطق أو الحركة. ومع ارتفاع أذان الفجر من مسجد القرية، ترك الأب ابنته وذهب للصلاة، ربما باحثًا عن طمأنينة، لكنه لم يكن يعلم أن عودته ستكون إلى جثة فتاة رفضت أمها لتبقى معه. كانت الفتاة ممدة في صالة الشقة. اقترب الأب منها، انحنى، لمس وجهها البارد، هزّها دون أي رد. صرخات الأب اخترقت صمت القرية، ركض إلى الشارع، استنجد بالجيران، بأهله، لعله يسعفها، لكن الأطباء أكدوا وفاتها. دخل غرفته، أغلق الباب، وحاول خنق نفسه بشال، لكن الجيران تدخلوا في الوقت المناسب. نُقلت الفتاة إلى المستشفى لمحاولة إسعافها، لكنها فارقت الحياة. أُبلغت أجهزة الأمن، وانتقلت على الفور، وتمكنت من ضبط الأب، وبمواجهته اعترف بارتكاب الواقعة دون قصد، مؤكّدًا أنه كان يؤدب ابنته. تحرر المحضر اللازم، وتولت النيابة العامة التحقيق، وصرّحت بدفن الجثة، كما قررت حبس الأب 4 أيام على ذمة التحقيقات.</t>
  </si>
  <si>
    <t>https://www.masrawy.com/news/news_cases/details/2025/8/2/2829467/-%D8%AE%D8%B1%D8%B7%D9%88%D9%85-%D8%A7%D9%84%D9%85%D9%88%D8%AA-%D9%85%D8%A3%D8%B3%D8%A7%D8%A9-%D9%8A%D8%A7%D8%B3%D9%85%D9%8A%D9%86-%D8%A7%D9%84%D8%AA%D9%8A-%D8%B1%D9%81%D8%B6%D8%AA-%D8%A3%D9%85%D9%87%D8%A7-%D9%81%D9%82%D8%AA%D9%84%D9%87%D8%A7-%D8%A3%D8%A8%D9%88%D9%87%D8%A7-%D9%81%D9%8A-%D8%A7%D9%84%D8%B9%D8%B5%D8%A7%D9%8A%D8%AF</t>
  </si>
  <si>
    <t>https://www.youm7.com/story/2025/8/2/%D8%B6%D8%B1%D8%A8%D9%87%D8%A7-%D8%A8%D9%80-%D8%AE%D8%B1%D8%B7%D9%88%D9%85-%D8%A7%D9%84%D8%A8%D9%88%D8%AA%D8%A7%D8%AC%D8%A7%D8%B2-%D8%AA%D9%81%D8%A7%D8%B5%D9%8A%D9%84-%D9%85%D9%82%D8%AA%D9%84-%D9%81%D8%AA%D8%A7%D8%A9-%D8%B9%D9%84%D9%89-%D9%8A%D8%AF-%D9%88%D8%A7%D9%84%D8%AF%D9%87%D8%A7/7075284</t>
  </si>
  <si>
    <t>https://www.youm7.com/story/2025/7/30/%D8%A7%D9%84%D9%82%D8%A8%D8%B6-%D8%B9%D9%84%D9%89-%D8%A3%D8%A8-%D8%AA%D8%B9%D8%AF%D9%89-%D8%B9%D9%84%D9%89-%D8%A7%D8%A8%D9%86%D8%AA%D9%87-%D8%A8%D8%A7%D9%84%D8%B6%D8%B1%D8%A8-%D8%AD%D8%AA%D9%89-%D8%A7%D9%84%D9%85%D9%88%D8%AA-%D9%81%D9%89/7072626</t>
  </si>
  <si>
    <t>https://www.youm7.com/story/2025/7/31/%D8%AD%D8%A8%D8%B3-%D8%A7%D9%84%D8%A3%D8%A8-%D8%A7%D9%84%D9%85%D8%AA%D9%87%D9%85-%D8%A8%D8%A7%D9%84%D8%AA%D8%B9%D8%AF%D9%8A-%D8%B9%D9%84%D9%89-%D8%A7%D8%A8%D9%86%D8%AA%D9%87-%D8%A8%D8%A7%D9%84%D8%B6%D8%B1%D8%A8-%D8%AD%D8%AA%D9%89-%D8%A7%D9%84%D9%85%D9%88%D8%AA-%D8%A8%D8%A7%D9%84%D8%B4%D8%B1%D9%82%D9%8A%D8%A9/7073047</t>
  </si>
  <si>
    <t>https://www.masrawy.com/news/news_regions/details/2025/7/31/2828303/-%D8%A8%D8%B3%D8%A8%D8%A8-%D8%AE%D9%84%D8%A7%D9%81%D8%A7%D8%AA-%D8%A3%D8%B3%D8%B1%D9%8A%D8%A9-%D8%A3%D8%A8-%D9%8A-%D9%86%D9%87%D9%8A-%D8%AD%D9%8A%D8%A7%D8%A9-%D8%A7%D8%A8%D9%86%D8%AA%D9%87-%D8%B6%D8%B1%D8%A8-%D8%A7-%D9%81%D9%8A-%D8%A7%D9%84%D8%B4%D8%B1%D9%82%D9%8A%D8%A9</t>
  </si>
  <si>
    <t>https://www.elmwatin.com/671124</t>
  </si>
  <si>
    <t>https://www.masrawy.com/news/news_regions/details/2025/8/1/2828836/%D8%B4%D9%83%D9%88%D9%89-%D8%AE%D8%B7%D9%8A%D8%A8-%D8%AA%D9%86%D9%87%D9%8A-%D8%AD%D9%8A%D8%A7%D8%A9-%D9%81%D8%AA%D8%A7%D8%A9-%D8%B9%D9%84%D9%89-%D9%8A%D8%AF-%D9%88%D8%A7%D9%84%D8%AF%D9%87%D8%A7-%D8%A8%D8%A7%D9%84%D8%B4%D8%B1%D9%82%D9%8A%D8%A9</t>
  </si>
  <si>
    <t>الزوج البخيل| يقتل زوجته وابنته.. أجبرهما على تجرع السم بقرية الدير</t>
  </si>
  <si>
    <t>الضرب المبرح بخرطوم، وأعد مبيدًا حشريًا (مادة الأمونيا) ووضعه لهما في كوبين من العصير وأجبرهما على شربه</t>
  </si>
  <si>
    <t>وجود خلافات أسرية بين الزوج والزوجة بسبب مصروفات البيت</t>
  </si>
  <si>
    <t>الأب سيد أحمد</t>
  </si>
  <si>
    <t>في 31-1-2025 حكمت محكمة جنايات الأقصر بالإعدام شنقا</t>
  </si>
  <si>
    <t>https://akhbarelyom.com/news/newdetails/4545783/1/%D8%A7%D9%84%D8%B2%D9%88%D8%AC-%D8%A7%D9%84%D8%A8%D8%AE%D9%8A%D9%84-%D9%8A%D9%82%D8%AA%D9%84-%D8%B2%D9%88%D8%AC%D8%AA%D9%87-%D9%88%D8%A7%D8%A8%D9%86%D8%AA%D9%87-%D8%A3%D8%AC%D8%A8%D8%B1%D9%87%D9%85%D8%A7-%D8%B9</t>
  </si>
  <si>
    <t>الطفله مقيمه مع والدها بعد انفصاله عن امها، وقام علي اثرها بحرمانها من امها ثم قام بضربها وتعذيبها انتقاما من امها لطلبها الطلاق نتيجه تعاطيه المخدرات</t>
  </si>
  <si>
    <t>اشتباه نزيف بالمخ وكدمات وسحجات بالوجه وكدمه بالعين اليسري وكدمات وحروق بالذراعين والساعدين واليدين وكدمات وحروق علي الساقين، وكدمات وسحجات علي الفخذين وعلي البطن والظهر وعضله الاليه واثار حروق قديمه بالجسم - اداه جسديه</t>
  </si>
  <si>
    <t>انتقاما من امها لطلبها الطلاق نتيجه تعاطيه المخدرات</t>
  </si>
  <si>
    <t>تم نقل المصابه الي مستشفي الطوارئ بالمنصوره</t>
  </si>
  <si>
    <t>https://www.almasryalyoum.com/news/details/2766294</t>
  </si>
  <si>
    <t>دشنا</t>
  </si>
  <si>
    <t>تناولت فتاه صبغه شعر بقصد الانتحار بسبب خلافات اسريه</t>
  </si>
  <si>
    <t>تناول صبغه شعر</t>
  </si>
  <si>
    <t>طفله تحاول انهاء حياتها بصبغه شعر بسبب خلافات اسريه في دشنا محمد عبد الصبورنشر في الوفد يوم 20 - 08 - 2022 انقذت العنايه الالهيه طفله، اليوم السبت، بعد تناولها صبغه شعر بسبب خلافات عائليه بقريه فاو بحري التابعه لمركز دشنا، شمال محافظه قنا. تقلت غرفه العمليات اخطارا من مستشفي فرشوط المركزي، يفيد استقباله طفله، مصابه بحاله اعياء شديد اثر تناولها صبغه شعر بقصد الانتحار. وقال مصدر مسؤول بمستشفي فرشوط المركزي، ان المستشفي استقبل ياسمين.ه.ف، تبلغ من العمر 14 عاما، مقيمه بقريه فاو بحري بمركز دشنا، اثر تناولها صبغه شعر بقصد الانتحار بسبب خلافات اسريه، وجري عمل الاسعافات الاوليه اللازمه وايداعها بغرفه العنايه المركزه لحين تحسن حالتها الصحيه. تحرر محضر بالواقعه واخطرت النيابه لتباشر التحقيقات، والتي كلفت اداره البحث الجنائي بتكثيف الجهود لكشف ملابسات الواقعه.</t>
  </si>
  <si>
    <t>https://www.masress.com/alwafd/4442589</t>
  </si>
  <si>
    <t>https://www.masress.com/masrawy/702278250</t>
  </si>
  <si>
    <t>لماذا ألقت أم طفليها من أعلى كوبري في الإسكندرية؟</t>
  </si>
  <si>
    <t>إلقائهما من فوق كوبري مما أدى إلى إصابتها بكسر فى اليد اليمنى والساق اليمنى وكدمات وتورم بالعين اليمنى</t>
  </si>
  <si>
    <t>الأم مصابة باكتئاب حاد بسبب سوء ظروفها المالية والنفسية، حيث أشارت إلى أنه متراكم عليها ديون لأشخاص كثيرون وحررت بها إيصالات أمانة</t>
  </si>
  <si>
    <t>الأم صفاء أ خ - العقد الرابع - ربة منزل</t>
  </si>
  <si>
    <t>حاولت الأم الانتحار بعدها بالقفز من فوق الكوبري ولكن تم إنقاذها</t>
  </si>
  <si>
    <t>كشفت تحقيقات نيابة العامرية أول في الإسكندرية تفاصيل صادمة في واقعة إلقاء ربة منزل طفليها من أعلى كوبري مشاة بطريق الإسكندرية - القاهرة الصحراوي، ما أدى إلى إصابتهما بكسور وجروح بالغة. كان قسم شرطة العامرية أول تلقى إخطارًا من إدارة شرطة النجدة بورود بلاغ من الأهالي يفيد سقوط طفلين "ولد وبنت" من أعلى كوبري مشاة بطريق الإسكندرية الصحراوي. Error loading media Copy video url Play / Pause Mute / Unmute Report a problem Language Share Vidverto Player انتقل ضباط وحدة مباحث القسم رفقة سيارات الإسعاف إلى موقع البلاغ، وتبين من الفحص سقوط كل من "يسر.و.ع.ع.خ"، 9 سنوات، وشقيقها "محمود"، 6 سنوات من أعلى الكوبري المشار إليه. أسفر الحادث عن إصابة الطفلة بكسر فى اليد اليمنى والساق اليمنى وكدمات وتورم بالعين اليمنى، والطفل بكسر في الحوض وقدميه وكسر فى الفك والأنف وورم بالوجه. وجرى نقل الطفلين بسيارات الإسعاف إلى مستشفى العامرية العام، لتلقي العلاج اللازم، فيما تبين من الفحص إلقاء الأم "صفاء.أ.خ" فى العقد الرابع من العمر، ربة منزل، الطفلين من أعلى الكوبري. وتبين من تحقيقات النيابة العامة أنه في غضون الساعة 12 ظهر أمس السبت اصطحبت الأم الطفلين وغادرت المنزل وصولًا إلى كوبري المشاة في العامرية بطريق الإسكندرية الصحراوي. وبحسب التحقيقات حملت الأم ابنها ورفعته وألقت من أعلى الكوبري ثم كررت نفس الأمر مع طفلتها الثانية وحاولت القفز بعدهما من أعلى الكوبري إلا أن المارة تمكنوا من الإمساك بها. وتوصلت التحريات إلى أن الأم مصابة باكتئاب حاد بسبب سوء ظروفها المالية والنفسية، حيث أشارت إلى أنه متراكم عليها ديون لأشخاص كثيرون وحررت بها إيصالات أمانة. وأوضحت الأم في التحقيقات أنها تشعر أن جميع أقاربها ومعارفها يكرهونها، فضلًا عن اكتشافها خيانة زوجها لها صباح يوم الواقعة ما جعلها تفكر في الانتحار وقتل أبنائها لتخلصهما من مرار العيشة وإنقاذهم من الحياة الصعبة – بحسب قولها. تحرر المحضر اللازم بالواقعة بقسم شرطة العامرية أول، وباشرت النيابة العامة التحقيق.</t>
  </si>
  <si>
    <t>https://www.masrawy.com/news/news_regions/details/2025/4/8/2767527/%D9%84%D9%85%D8%A7%D8%B0%D8%A7-%D8%A3%D9%84%D9%82%D8%AA-%D8%A3%D9%85-%D8%B7%D9%81%D9%84%D9%8A%D9%87%D8%A7-%D9%85%D9%86-%D8%A3%D8%B9%D9%84%D9%89-%D9%83%D9%88%D8%A8%D8%B1%D9%8A-%D9%81%D9%8A-%D8%A7%D9%84%D8%A5%D8%B3%D9%83%D9%86%D8%AF%D8%B1%D9%8A%D8%A9-%D8%AA%D9%81%D8%A7%D8%B5%D9%8A%D9%84-%D8%B5%D8%A7%D8%AF%D9%85%D8%A9-%D9%81%D9%8A%D8%AF%D9%8A%D9%88-%D9%88%D8%B5%D9%88%D8%B1-</t>
  </si>
  <si>
    <t>رجل اغتصب ابنته وابنتي زوجته 5 سنوات وهدد أولاده بفضحهم فقتلوه</t>
  </si>
  <si>
    <t>اغتصاب مع التصوير</t>
  </si>
  <si>
    <t>مداومة الاغتصاب وتصويرهم أثناء العلاقة للتهديد بفضحهم على مدار 5 سنوات</t>
  </si>
  <si>
    <t>قبل 30 سنة تزوج أيمن، يعمل مقاول، من سيدة وأنجب منها ولدًا وفتاة، وبعد عدة أعوام تزوج من سيدة أخرى كانت لديها فتاتان، وأنجب منها ولدًا، مرت الأيام، وجمع الزوج الأسرتين في منزل واحد بمنطقة صفط اللبن بالجيزة، في يناير 2019، ترك الزوج منزله، وذهب إلى منطقة الهرم، واستأجر بها شقة بمفرده، هاربا من ابنيه، بعد فعلته الشنعاء، لكن ابنيه توصلا له وقتلوه</t>
  </si>
  <si>
    <t>ترك الزوج منزله، وذهب إلى منطقة الهرم، واستأجر بها شقة بمفرده، هاربا من ابنيه</t>
  </si>
  <si>
    <t>قبل 30 سنة تزوج أيمن، يعمل مقاول، من سيدة وأنجب منها ولدًا وفتاة، وبعد عدة أعوام تزوج من سيدة أخرى كانت لديها فتاتان، وأنجب منها ولدًا، مرت الأيام، وجمع الزوج الأسرتين في منزل واحد بمنطقة صفط اللبن بالجيزة. في يناير 2019، ترك الزوج منزله، وذهب إلى منطقة الهرم، واستأجر بها شقة بمفرده، هاربا من ابنيه، بعد فعلته الشنعاء، لكن ابنيه توصلا له وقتلوه. تحقيقات النيابة كشفت أن الأب القتيل اغتصب ابنته وابنتي زوجته ما دفع نجليه الشابين لقتله انتقاما منه بعد قيامه بتصوير الفتيات الثلاث وتهديده بفضحهن، وأحيلا إلى محكمة الجنايات والتي قضت في النهاية بإعدامهما. أوضح مصدر أمني وقت وقوع الجريمة في تصريحات لمصراوي، أنه فور تلقي بلاغ من الأهالي بالمنطقة بالعثور على الجثة، تم التوجه إلى مكان الحادث، قائلًا: "فحصنا علاقات المقاول، ومدى وجود خلافات له مع آخرين من عدمه، كما فحصنا كاميرات المراقبة بالشارع، بالتزامن مع ارتكاب الحادث". وقت وقوع الجريمة لم يتردد أهالي سكان شارع الريحان، الكائن بمنطقة الهرم، جنوب محافظة الجيزة، لحظة عندما سمعوا صراخًا يستغيث صاحبه بهم داخل برج الأصدقاء، وهو يقول "الحقوني أبويا مقتول"، هرعوا إلى العقار، لكنهم تراجعوا فور وصولهم، بعدما رأوا جثة "أيمن" ملقاة على الأرض وسط بركة من الدماء وجسده به 18 طعنة. يقول "محمد"، 53 سنة، حارس البرج، (محل الواقعة)، في حديثه وقت الجريمة إن "أيمن" جاء منذ أكثر من 20 يومًا، وسكن في الطابق الـ11 بعدما استأجره من محام، صاحب الشقة، قبل أن يكمل الحارس "مكنش حد يعرف عنه حاجه خالص وكان في حاله". "جاء محمد ابن المجني عليه مع واحد صاحبه وقعد معاه شويه وبعدها مشي تاني".. قالها حارس العقار، مشيرًا إلى أن نجلي المجني عليه حضرا لزيارة والده في تمام الساعة الواحدة منتصف الليل من وقوع الجريمة ونزلا بعد أذان الفجر. وعن يوم الواقعة يقول الحارس، إن ابنه "محمد" حضر يوم الجريمة يسأل عن والده "عم محمد هو أبويا مجاش النهاردة"، ليجيبه الحارس: "والله ما شوفته من إمبارح يابني"، صعد الابن، وبعد دقائق سمع الحارس والجيران صوت استغاثة: "الحقوني أبويا مقتول". "أنا لاقيت الناس بتجري وبيقولوا في حد مقتول في الدور الـ11".. هكذا بدأ "سيد"، أحد سكان العقار، حديثه عن تفاصيل الواقعة، مشيرًا إلى أنه شاهد المجني عليه مرتين خلال صعوده في الأسانسير، وخلال ذلك علم منه أنه استأجر شقة بالطابق الـ11: "أنا بقالي أسبوع هنا، وقاعد لوحدي بالشقة". وأشار مصدر أمني لـ"مصراوي"، إلى أن كاميرات المراقبة، كشفت بأن آخر من تردد على العقار هما "محمد وحسام"، وخلال المناقشة مع المتهمين، اعترفا بقتل والدهما بالهرم، وكشفوا تفاصيل ودوافع الجريمة. التحريات أكدت أن المجني عليه متزوج من اثنتين، واغتصب ابنته وصورها أثناء العلاقة وهددها إذا توقفت عن تلك العلاقة بفضحها، كما أنه اغتصب ابنتي زوجته الثانية، والتقط لهما فيديوهات جنسية أثناء العلاقة التي استمر فيها مع الثلاثة لمدة 5 أعوام. ما إن علم "محمد" وشقيقه "حسام"، التعدي على شقيقاتهم الثلاثة جنسيا من قبل الأب، وقام بتهديدهن بمقاطع فيديو صورها لهن أثناء ممارسته للجنس معهن، قبل أن يهرب إلى منطقة الهرم، حتى ذهب "محمد" بمفرده إلى الأب محاولًا الاستفسار منه عما سمعه من الأطفال الثلاثة، حتى وجه الأب له تهديدًا: "أيوه عملت كده، ولو حد فتح فيكم بؤه هنشر الفيديوهات على النت وهفضحكم"،- بحسب ما جاء على لسان المتهمين أمام جهات التحقيق. عاد "محمد" إلى منزل الأسرة مرة ثانية وجلس رفقة شقيقه "حسام" -شقيق من أب-، يتشاورا حتى يجدا حلًا في مصيبتهما: "لازم ناخد حقنا من أبونا ولازم يموت"، حمل كل منهما سلاحه في طيات ملابسه، وتوجها نحو شقة الأب في تمام الساعة الواحدة صباح الأربعاء قبل الماضي، وتخلصا منه بـ18 طعنة في أنحاء جسده، ونزلا من المنزل بعد 3 ساعات فور الانتهاء من جريمتهما. وفقًا للمتهمين أمام نيابة حوادث جنوب الجيزة، يروا تفاصيل جريمة قتلهما للأب، بتسديد له 18 طعنة بالسكين في أنحاء متفرقة من جسده، قبل أن يضيفا بحزم: "خاين والشرف مافيهوش تهديد". وعن "يوم الجريمة"، يقول المتهمين: "علمنا بتعديه جنسيًا على البنات الثلاث، وعندما واجهناه أكد عن قيامه بذلك، وأنه سيقوم بفضحهم جميعًا ونشر الفيديوهات المصورة للفتيات، ما دفعنا للتخلص منه، فتوجهنا لشقته أثناء تواجده بمفرده وقمنا بشل حركته وسددنا له 18 طعنة في أنحاء متفرقة من جسده، وتركناه جثة هامدة وفررنا هاربين". نجحت قوة أمنية برئاسة المقدم محمد الصغير رئيس مباحث الهرم، والرائد محمد سعودي معاون المباحث في إلقاء القبض على الشقيقين؛ وبمواجهتهما أقرا بارتكاب الجريمة، وتمت إحالتهما للنيابة العامة للتحقيق، والتي أمرت بحبسهما على ذمة التحقيقات.</t>
  </si>
  <si>
    <t>https://www.masrawy.com/news/news_cases/details/2023/4/19/2401609/%D8%B1%D8%AC%D9%84-%D8%A7%D8%BA%D8%AA%D8%B5%D8%A8-%D8%A7%D8%A8%D9%86%D8%AA%D9%87-%D9%88%D8%A7%D8%A8%D9%86%D8%AA%D9%8A-%D8%B2%D9%88%D8%AC%D8%AA%D9%87-5-%D8%B3%D9%86%D9%88%D8%A7%D8%AA-%D9%88%D9%87%D8%AF%D8%AF-%D8%A3%D9%88%D9%84%D8%A7%D8%AF%D9%87-%D8%A8%D9%81%D8%B6%D8%AD%D9%87%D9%85-%D9%81%D9%82%D8%AA%D9%84%D9%88%D9%87</t>
  </si>
  <si>
    <t>حمل فتاة من والدها بطامية بالفيوم</t>
  </si>
  <si>
    <t>علاقة جنسية مع الأبنة حتى حملت منه وتخلصت من الرضيع</t>
  </si>
  <si>
    <t>بعد اعتراف فتاة أمام نيابة مركز طامية بمحافظة الفيوم، بتفاصيل علاقة آثمة مع والدها أسفرت عن طفل الخطيئة الذي تخلصت منه في الأرض الزراعية، وإلقاء القبض على الأب المتهم، والذي اعترف بوجود العلاقة المحرمة، ونتج عن ذلك حمل السفاح، تساءل البعض عن نظرة الشرع لمسألة زنى المحارم، وما عقوبة الواقع في تلك الفاحشة، وما مصير ثمرتها وهل يجوز إجهاضه ولكن ينسب.. رأي الشرع يرصده مصراوي في التقرير التالي:</t>
  </si>
  <si>
    <t>https://www.masrawy.com/islameyat/others-islamic_ppl_news/details/2023/5/23/2418020/%D8%A8%D8%B9%D8%AF-%D8%AD%D9%85%D9%84-%D9%81%D8%AA%D8%A7%D8%A9-%D9%85%D9%86-%D9%88%D8%A7%D9%84%D8%AF%D9%87%D8%A7-%D9%85%D8%A7-%D8%B9%D9%82%D9%88%D8%A8%D8%A9-%D8%A7%D9%84%D8%B4%D8%B1%D8%B9-%D9%84%D8%B2%D9%86%D8%A7%D8%A9-%D8%A7%D9%84%D9%85%D8%AD%D8%A7%D8%B1%D9%85-%D9%88%D9%87%D9%84-%D9%8A%D8%AC%D9%87%D8%B6-%D8%A7%D8%A8%D9%86-%D8%A7%D9%84%D8%B2%D9%86%D9%89-</t>
  </si>
  <si>
    <t>أم تخنق ابنتها حتى الموت فى المنوفية: "مكنتش عايزة تجيب الفطار"</t>
  </si>
  <si>
    <t>ضرب بقسوة ثم خنقها</t>
  </si>
  <si>
    <t>رفض الطفلة النزول لإحضار الفطور</t>
  </si>
  <si>
    <t>الأم - 40 سنة</t>
  </si>
  <si>
    <t>ألقت وحدة مباحث قسم شبين الكوم بمحافظة المنوفية، القبض على سيدة 40 عامًا ضربت وخنقت ابنتها حتى الموت في قرية زوير.4وكشف مصدر بالقرية عن رفض الطفلة النزول لإحضار الفطور، فقررت الأم ضربها بقسوة ثم خنقتها، مما تسبب في وفاة الطفلة بين يدي والدتها. وحاولت الأسرة في بداية الأمر نقل الطفلة إلى مستشفى شبين الكوم الجامعي، إلا أن الأطباء أكدوا وصولها متوفاة بالفعل ووجود شبهة جنائية نتيجة لشكل الجثمان ووجود خدوش حول الرقبة، وأخطروا الجهات الشرطية. من جانبها، قررت النيابة العامة بالمنوفية حبس الأم 4 أيام على ذمة التحقيقات.</t>
  </si>
  <si>
    <t>https://www.masrawy.com/news/news_regions/details/2024/9/14/2642659/%D8%A3%D9%85-%D8%AA%D8%AE%D9%86%D9%82-%D8%A7%D8%A8%D9%86%D8%AA%D9%87%D8%A7-%D8%AD%D8%AA%D9%89-%D8%A7%D9%84%D9%85%D9%88%D8%AA-%D9%81%D9%89-%D8%A7%D9%84%D9%85%D9%86%D9%88%D9%81%D9%8A%D8%A9-%D9%85%D9%83%D9%86%D8%AA%D8%B4-%D8%B9%D8%A7%D9%8A%D8%B2%D8%A9-%D8%AA%D8%AC%D9%8A%D8%A8-%D8%A7%D9%84%D9%81%D8%B7%D8%A7%D8%B1-</t>
  </si>
  <si>
    <t>كفر صقر</t>
  </si>
  <si>
    <t>منزل والد الزوج - حظيرة مواشي</t>
  </si>
  <si>
    <t>إحالة أوراق المتهم بقتل زوجة ابنه الحامل داخل حظيرة مواشٍ بالشرقية للمفتى</t>
  </si>
  <si>
    <t>الوفاة بمقتل الأم الحامل</t>
  </si>
  <si>
    <t>خلاف سابق بين المتهم والمجني عليها</t>
  </si>
  <si>
    <t>جنين</t>
  </si>
  <si>
    <t>والد الزوج - عامل زراعي</t>
  </si>
  <si>
    <t>كان المتهم ينهرها دايما بالسب</t>
  </si>
  <si>
    <t>رقم 17470 لسنة 2022 جنايات كفر صقر والمقيدة برقم 1928 لسنة 2022 كلي شمال الزقازيق</t>
  </si>
  <si>
    <t>في 26-6-2023 أحالت محكمة جنايات الزقازيق أوراق المتهم للمفتي</t>
  </si>
  <si>
    <t>https://www.youm7.com/story/2023/6/26/%D8%A5%D8%AD%D8%A7%D9%84%D8%A9-%D8%A3%D9%88%D8%B1%D8%A7%D9%82-%D8%A7%D9%84%D9%85%D8%AA%D9%87%D9%85-%D8%A8%D9%82%D8%AA%D9%84-%D8%B2%D9%88%D8%AC%D8%A9-%D8%A7%D8%A8%D9%86%D9%87-%D8%A7%D9%84%D8%AD%D8%A7%D9%85%D9%84-%D8%AF%D8%A7%D8%AE%D9%84-%D8%AD%D8%B8%D9%8A%D8%B1%D8%A9-%D9%85%D9%88%D8%A7%D8%B4%D9%8D/6225034</t>
  </si>
  <si>
    <t>منشأة ناصر</t>
  </si>
  <si>
    <t xml:space="preserve"> مصري يهشم رأس زوجته الحامل بتوأم بعد تركه للعمل</t>
  </si>
  <si>
    <t>بعد تركه للعمل ورفض زوجته ذلك وهي على أعتاب الولادة فقام بالتعدي عليها بالضرب المبرح</t>
  </si>
  <si>
    <t>فر هاربا وتم ضبطه</t>
  </si>
  <si>
    <t>في واقعة بشعة تقشعر لها الأبدان، أقدم زوج على قتل زوجته الحامل في توأم وتهشيم رأسها بسبب خلافات زوجية في محافظة القاهرة بمصر. وعثر الأهالي على جثة الزوجة غارقة في دمائها بمنزلها، وقاموا بإبلاغ السلطات بالواقعة، حيث انتقل رجال قسم شرطة منشأة ناصر على الفور إلى مكان الحادث، وعثروا على سيدة حامل في الشهر السابع مقتولة وبها إصابات في الرأس وجميع أنحاء الجسم. تعبيرية تعبيرية ترك العمل..فنشبت المشاجرة وكشفت التحريات أن الزوج وراء ارتكاب الجريمة البشعة، حيث كان يعمل بمحل ملابس وترك العمل، ما أدى إلى نشوب مشاجرة مع زوجته التي رفضت تركه للعمل في هذه المرحلة وهي على أعتاب الولادة، ومسؤولية الطفلين التوأم المادية الكبيرة، ولم يتمالك الزوج نفسه أثناء الشجار، حيث قام بالتعدي على الزوجة بالضرب المبرح، وقام بتهشيم رأسها، ما أدى إلى وفاتها في الحال، ثم فر هاربا. وقامت السلطات بضبط الزوج المتهم، وتحرير المحضر اللازم بالواقعة، مع التحفظ على جثة الزوجة بمشرحة أحد المستشفيات، وتم إخطار النيابة العامة للتحقيق.</t>
  </si>
  <si>
    <t>https://www.alarabiya.net/arab-and-world/egypt/2024/09/12/%D9%88%D8%A7%D9%82%D8%B9%D8%A9-%D8%A8%D8%B4%D8%B9%D8%A9-%D8%B2%D9%88%D8%AC-%D9%8A%D9%87%D8%B4%D9%85-%D8%B1%D8%A3%D8%B3-%D8%B2%D9%88%D8%AC%D8%AA%D9%87-%D8%A7%D9%84%D8%AD%D8%A7%D9%85%D9%84-%D8%A8%D8%B3%D8%A8%D8%A8-%D8%AE%D9%84%D8%A7%D9%81%D8%A7%D8%AA-%D8%B2%D9%88%D8%AC%D9%8A%D8%A9</t>
  </si>
  <si>
    <t>شهر مارس 2025</t>
  </si>
  <si>
    <t>نهر النيل</t>
  </si>
  <si>
    <t>مقتل "أنهار" على يد شقيقيها بعد حملها سفاحًا بالجيزة</t>
  </si>
  <si>
    <t>الأخت كانت متزوجة قبل خمس سنوات</t>
  </si>
  <si>
    <t>تم العثور على الجثة في نهر النيل</t>
  </si>
  <si>
    <t>رقم 8717 لسنة 2025 جنايات الصف</t>
  </si>
  <si>
    <t>في 4-12-2025 حكمت محكمة جنايات الجيزة بالسجن المشدد 15 سنة عليهما</t>
  </si>
  <si>
    <t>لديهما شقيقة رابعة عبير</t>
  </si>
  <si>
    <t>تخلص شبابين من شقيقتهما وجنينها الذي حملته سفاحًا ولا تعرف من والده بسبب كثرة علاقتها -وفق أقوالهما-، بأن ألقيا جثمانها مكبلًا بالحبال في نهر النيل بمنطقة الصف بالجيزة. بدأت القصة في أحد أيام شهر مارس الماضي، بجلسة سمر جمعت بين "أنهار" وشقيقتها "عبير" في وقت متأخر من الليل داخل منزل بسيط في قرية بمركز الصف، أفصحت فيها الأولى لأختها عن السر الذي قلب حياتها رأسًا على عقب قائلة: "أنا حامل ومش عارفة ابن مين". لطمت "عبير" على خديها من هول ما وقع على سمعها خاصة أن شقيقتها قد تركت عش الزوجية منذ 5 سنوات بعد الانفصال عن زوجها، وبعد تفكير عميق استمر طوال الليل انتهت إلى ضرورة الإفصاح لأشقائها عن ما بداخلها، لكنها لم تدر أنها تكتب النهاية المأساوية لشقيقتها. ما أن علم الأشقاء عن الحمل وبمواجهة "أنهار" لم تنكر، فقررا إنهاء حياتها ودبرا مخطط إجرامي لتنفيذ جريمتهما، فأمر المتهم الأول الأسرة بترك المنزل بعد أن أوهمهم بعدم قدرته على إيذاء شقيقته، وما أن تركوا المنزل حتى قام بحقن المجني عليها عدة مرات أثناء نومها بحقنة هواء للتخلص من حياتها. لكن باءت محاولته بالفشل بأن استيقظت شقيقته في الصباح الباكر، فأنهال عليها بالضرب باستخدام عصا خشبية على رأسها تسببت في فقدانها الوعي، وهاتف شقيقه المتهم الثاني الذي حضر على الفور لمعاونته في تكبيل المجني عليها وتكميم فمها بلاصق طبي ووضعاها في جوال. بعدها أحضر المتهم الثاني دراجة نارية، وبمساعدة المتهم الأول نقلا شقيقتهما -حية- داخل جوال، ثم قاما بإلقائها هي وجنينها في مياه نهر النيل حتى أيقنا أنها فارقت الحياة. وأحالت النيابة العامة القضية رقم 8717 لسنة 2025 جنايات الصف، المتهمان "ش. س" "م. س" إلى المحاكمة الجنائية أمام محكمة الجنايات لاتهامهما بقتل شقيقتهما عمدًا مع سبق الإصرار والترصد. وبعد عدة جلسات، عاقبت محكمة جنايات الجيزة الشقيقين بالسجن المشدد 15 سنة لاتهامهما بقتل شقيقتهما وجنينها بعد حملها سفاحًا بمنطقة الصف.</t>
  </si>
  <si>
    <t>https://www.masrawy.com/news/news_cases/details/2025/12/4/2901938/-%D9%85%D8%B4-%D8%B9%D8%A7%D8%B1%D9%81%D9%87-%D8%A7%D9%84%D9%84%D9%8A-%D9%81%D9%8A-%D8%A8%D8%B7%D9%86%D9%8A-%D8%A7%D8%A8%D9%86-%D9%85%D9%8A%D9%86-%D9%82%D8%B5%D8%A9-%D9%85%D9%82%D8%AA%D9%84-%D8%A3%D9%86%D9%87%D8%A7%D8%B1-%D8%B9%D9%84%D9%89-%D9%8A%D8%AF-%D8%B4%D9%82%D9%8A%D9%82%D9%8A%D9%87%D8%A7-%D8%A8%D8%B9%D8%AF-%D8%AD%D9%85%D9%84%D9%87%D8%A7-%D8%B3%D9%81%D8%A7%D8%AD-%D8%A7-%D8%A8%D8%A7%D9%84%D8%AC%D9%8A%D8%B2%D8%A9</t>
  </si>
  <si>
    <t>صالحها بفسحة وخلص عليها بـ19 طعنة.. «موظف» يقتل زوجته الحامل في القليوبية</t>
  </si>
  <si>
    <t>الشك في أمرها بعد أن أخبرته بحملها</t>
  </si>
  <si>
    <t>كان هناك خلاف وتركت الزوجة المنزل ثم عادت بعد أن صالحها بفسحة</t>
  </si>
  <si>
    <t>كان في حالة هيجان هيستيرية</t>
  </si>
  <si>
    <t>لديها ابنتان أكبرهما جامعية وابنين أطفال احدهما لم يكمل 6 سنوات</t>
  </si>
  <si>
    <t>عادت إلى عش الزوجية بعد محايلات «عشان خاطر ولادها» كونها كانت غضبانة لدى أهلها منذ نحو شهرين، وقبل وصولها إلى منزلها ذهب بها الزوج للتنزه وشراء الملابس، وبعد أن انتهيا ووصلا لمنزلهما أخذا قسطًا من النوم، وفى الصباح ذبحها وسدّد لها 19 طعنة، أهلها يقولون إنه دبر لإنهاء حياتها، والمتهم يعزو جريمته لأن المجنى عليها أخبرته بحملها فارتاب في أمرها. صالحها بفسحة وبعدين خلص عليها طلب «ياسر»، موظف، من ابنتيه أكبرهما جامعية، النزول إلى الشارع لشراء احتياجات منزلية بالقرب من مسكنهم بمنطقة أم بيومى في القليوبية، «عشان يزحلقهم»، وطلب من طفليه الآخرين أصغرهما لم يكمل عام الـ6 «كل واحد يدخل أوضته»، ونادى زوجته «وفاء» وأمسك برأسها ليذبحها، وبمطالعة الطفلين منظر أمهما ونافورة الدم تسيل منها تغرق الجدران وهى تلوح بيديها بالهواء بعلامة «الحقونى» دون أن تنطق، كان والدهما يهددهما بالسكين «اللى هيخرج منكم هدبحه»، ليعودا مكانهما مرعوبين ويكتما البكاء، وقبل حضور شقيقتهما كان الأب أجهز على أمهم بطعنات قاسيات بأماكن متفرقة من جسدها، قال بعد القبض عليه إنه لم يعدها كونه كان في حالة هيجان هيستيرية. أخذ الأولاد أمهم في حضنهم، نسيوا الدماء توقف أقاربهم والجيران بعد الاستغاثة بهم عن دخول الشقة فغرن أفواهم دهشةً، وحلّ الوجوم على وجوه أسرة «وفاء» وهم ينظرون إلى ذلك الجسد الممزق ولولا هروب الزوج المتهم حينها لفتكوا به مع الأهالى، «حاتم»، زوج شقيقتها، قال لمن حوله بلهجة حزينة: «أنا اللى مربيها على إيدى، كانت زى بنتى، تحايلت عليها ترجع بيتها مكانتش عايزة، قتلها بغدر وخسة، صالحها بفسحة وبعدين خلص عليها». ثمّ اقترب من المرأة المسجّاة، وأجهش بالبكاء وحوله أطفالها الـ4، وكفف دموعه بباطن كفيه وتشهّد عليها، وكأنه يقطع وعد أمامها قال: «عيالك في رقبتى، هتشوفيهم زى ما كنتى عايزة وأحسن، في الجنة ونعيمها». توجهت النّساء لتكفين الجثّة بالمشرحة، بعد حضور النيابة العامة لإجراء المعاينات اللازمة ومناظرة الجثمان، قررت انتداب أحد الأطباء الشرعيين لفحص جثمان المجنى عليها وبيان إذا كانت في أحد مراحل الحمل حال وفاتها من عدمه. وحضرت شقيقة «وفاء» وفى صدرها حزن عميق، وكل همّها أن تصل للحقيقة وتعرف «ليه قتل اختى؟»، ليُشير أطفال المجنى عليها إلى عثورهم على «كرتونة» السكين أداة الجريمة بالشقة، ويؤكدون أن والدهم اشتراه. هدد الطفلين الصغيرين بالقتل ما إن مشت الجنازة وأُنزلت الجثّة عند القبر، حتّى بدأ الأهالى يرددون الأدعية على المتهم، قال رجل في الأربعين من عمره وهو يرفع رأسه صوب السّماء: «الست دى ربها راضى عنها»، ورد عليه زوج شقيقتها «ماتت شهيدة، الله سيكتب لها ثواب الشّهداء، ماتت غدر، كانت لا تترك فرضًا للصلاة إلا وتؤديه، وعلمت وكبرت عيالها وتحملت الكثير لأجلهم يكفى عودتها لزوجها اللى مكانش بيرحمها ويضربها ويهينها عشانهم خاطرهم، خاصةً الابن الصغير عشان أبوه يقدمه في المدرسة». أمام ذلك المنظر أجهشت جارة بالبكاء وجثت على ركبتيها، فاستشرت نوبة البكاء في المكان، حتى أن زوج شقيقة «وفاء» انتابته نوبة هستيرية فسقط يتخبط على الأرض، وقد وضعت الحجارة حول القبر، فقال: «قدر ربنا، لله في خلقه شؤون، عمرنا ما تخلينا جوزها وحش وقاسى كده، مهانش عليه عياله، هدد الطفلين الصغيرين بالقتل، قتل أمهم الست الشريفة العفيفة». ظلّ الحزن يُلازم الجميع، أولاد المجنى عليها أصبحوا في كنف خالتهم وزوجها لا يستطيعون تجاوز الصدمة التي ألمت بهم، والخالة لا تكف عن البكاء وتلوم نفسها على قرارهم بعودة «وفاء» لبيت زوجها، وما هي إلا لحظات حتّى ألقى بالقبض على المتهم وسمعوا باعترافاته: «مراتى قالتلى إنها حامل، كنت بشك فيها».</t>
  </si>
  <si>
    <t>https://www.almasryalyoum.com/news/details/2914934</t>
  </si>
  <si>
    <t>زوجها هشم رأسها بـ"شومة".. نهاية مفجعة لعروس مصرية حامل</t>
  </si>
  <si>
    <t>بعد أشهر قليلة من زواجهما</t>
  </si>
  <si>
    <t>شهدت مدينة أبو النمرس التابعة لمحافظة الجيزة المصرية، جريمة مروعة، قام خلالها زوج بالتخلص من زوجته الحامل في الشهر السابع بعد أشهر قليلة من زواجهما بسبب غيرته وشكه في سلوكها وتصرفاتها. البداية حين تلقت مديرية أمن الجيزة إشارة من غرفة النجدة بالإبلاغ عن سائق لقيامه بقتل زوجته في مدينة أبو النمرس جنوب محافظة الجيزة، وعلى الفور توجهت قوة أمنية إلى مسرح الواقعة وقامت بفحص ملابسات البلاغ. وأشارت التحريات إلى أن المجني عليها سيدة في الثلاثينيات من عمرها مصابة بتهشم بالجمجمة وإصابات في مختلف أنحاء الجسد نتيجة التعدي عليها بجسم صلب، وتبين أنها عروس متزوجة منذ عدة أشهر فقط وحامل في طفلها الأول في الشهر السابع، وفقا لما نشرته وسائل إعلام مصرية، اليوم الأربعاء. وبينت التحريات أن الجريمة تمت بدافع الغيرة وسوء ظن الزوج في زوجته، حيث شك الزوج في سلوك زوجته وقرر التخلص منها فقام بالتعدي عليها بالضرب بـ"شومة" عبارة عن عصا خشبية غليظة حتى فارقت الحياة. ونجحت قوة أمنية في إلقاء القبض على الزوج المتهم، وبمواجهته اعترف بارتكاب الجريمة، وتم تحرير محضر بالواقعة وأخطرت النيابة المختصة للتحقيق.</t>
  </si>
  <si>
    <t>https://www.alarabiya.net/arab-and-world/egypt/2024/11/06/%D8%A8%D8%B3%D8%A8%D8%A8-%D8%A7%D9%84%D8%B4%D9%83-%D9%86%D9%87%D8%A7%D9%8A%D8%A9-%D9%85%D9%81%D8%AC%D8%B9%D8%A9-%D9%84%D8%B9%D8%B1%D9%88%D8%B3-%D9%85%D8%B5%D8%B1%D9%8A%D8%A9-%D8%AD%D8%A7%D9%85%D9%84-%D8%B9%D9%84%D9%89-%D9%8A%D8%AF-%D8%B2%D9%88%D8%AC%D9%87%D8%A7</t>
  </si>
  <si>
    <t>الأربعين</t>
  </si>
  <si>
    <t>اتهام سائق بقتل زوجته الحامل في السويس</t>
  </si>
  <si>
    <t>الزوجة أم لثلاثة أطفال وكانت حامل في الرابع</t>
  </si>
  <si>
    <t>نقلها إلى مجمع السويس الطبي جثة هامدة</t>
  </si>
  <si>
    <t>لقيت ربة منزل مصرعها في محافظة السويس إثر مشاجرة مع زوجها داخل منزلهما بمنطقة حي الكويت، وذلك بعد دفعه لها خلال الشجار، ما أدى إلى سقوطها أرضًا وفقدانها الوعي، قبل أن تُنقل إلى مجمع السويس الطبي جثة هامدة. لقت غرفة عمليات النجدة بلاغًا بوصول سيدة حامل متوفاة إلى المستشفى، وعلى الفور انتقلت الأجهزة الأمنية إلى موقع الحادث، وتبين أن السيدة كانت في شهور حملها الأخيرة، وتستعد لوضع طفلها الرابع خلال أسابيع، وهي أم لثلاثة أطفال. وكشفت التحريات التي أشرف عليها المقدم أحمد غريب، رئيس مباحث قسم الأربعين، أن مشادة كلامية نشبت بين السيدة وزوجها السائق، تطورت إلى مشاجرة بالأيدي، قام خلالها بدفعها فسقطت أرضًا. وأفاد أقارب المتوفاة أن الزوج لم يكن يقصد القتل، لكنه فوجئ بعدم استجابتها لمحاولات الإفاقة، وظن أنها حالة إغماء نتيجة الإرهاق. تم ضبط الزوج المتهم، وبمواجهته أقر بتفاصيل الواقعة، مؤكدًا أن ما حدث لم يكن بدافع القتل. وحررت الأجهزة الأمنية محضرًا بالواقعة، وأُحيل المتهم إلى النيابة العامة التي قررت حبسه 4 أيام على ذمة التحقيق، ووجهت له تهمة "الضرب الذي أفضى إلى موت".</t>
  </si>
  <si>
    <t>https://www.masrawy.com/news/news_regions/details/2025/6/25/2810411/-%D8%AF%D9%81%D8%B9%D8%A9-%D9%85%D9%85%D9%8A%D8%AA%D8%A9-%D8%A7%D8%AA%D9%87%D8%A7%D9%85-%D8%B3%D8%A7%D8%A6%D9%82-%D8%A8%D9%82%D8%AA%D9%84-%D8%B2%D9%88%D8%AC%D8%AA%D9%87-%D8%A7%D9%84%D8%AD%D8%A7%D9%85%D9%84-%D9%81%D9%8A-%D8%A7%D9%84%D8%B3%D9%88%D9%8A%D8%B3</t>
  </si>
  <si>
    <t>عريس يقتل زوجته الحامل بعد 4 أشهر زواج بالمنوفية</t>
  </si>
  <si>
    <t>تزوجا قبل 4 شهور</t>
  </si>
  <si>
    <t>نقل جثمان الزوجة إلى مستشفى شبين الكوم التعليمي</t>
  </si>
  <si>
    <t>شهدت إحدى قرى محافظة المنوفية مساء السبت، حادثًا مأساويًا بعد أن أقدم زوج على قتل زوجته الحامل، كريمة م، بعد مرور أربعة أشهر فقط على زواجهما، داخل منزلهما الواقع بجوار مسجد النصر بقرية ميت برة. الواقعة أثارت صدمة كبيرة بين الأهالي الذين لم يتوقعوا أن ينتهي زواج حديث بهذه الطريقة الدموية. وقالت مصادر أمنية إن الأهالي اكتشفوا الجريمة بعد سماع صرخات قادمة من منزل الزوجين، وانتقلوا فورًا لمكان الواقعة وأبلغوا الشرطة التي حضرت على الفور. وعند وصول الشرطة، وجد رجال المباحث الزوجة جثة هامدة داخل المنزل، وتم ضبط الزوج المتهم واقتياده إلى مركز الشرطة للتحقيق معه تمهيدًا لعرضه على النيابة العامة. وأشارت التحقيقات الأولية إلى أن الزوجة كانت حاملًا في أشهرها الأولى، ولم تظهر أي خلافات كبيرة بين الزوجين قبل الحادث. ونقل جثمان كريمة م إلى مستشفى شبين الكوم التعليمي، ليخضع للفحص من قبل الطب الشرعي لتحديد سبب الوفاة بدقة والإصابات التي تعرضت لها. وأوضح مصدر أمني أن الزوج المقبوض عليه يخضع الآن لتحقيقات مكثفة لمعرفة دوافعه، فيما تتواصل النيابة العامة جمع أقوال الشهود والأهالي لمعرفة ملابسات الجريمة كاملة.</t>
  </si>
  <si>
    <t>https://www.almasryalyoum.com/news/details/4145651</t>
  </si>
  <si>
    <t>حملت من عشيقها فتخلصت من الجنين والزوج.. ليلة مقتل ترزي دهشور وتهشيم رأسه</t>
  </si>
  <si>
    <t>أقراص طبية للتخلص من الجنين</t>
  </si>
  <si>
    <t>بعد ممارستها العلاقة غير الشرعية مع عشيقها اكتشفت حملها</t>
  </si>
  <si>
    <t>لديهما طفل آدم</t>
  </si>
  <si>
    <t>رقم 8238 لسنة 2023 جنايات البدرشين والمقيدة برقم 12 لسنة 2023 حصر تحقيق جنوب الجيزة الكلية</t>
  </si>
  <si>
    <t>في 14-2-2024 جلسة النطق بالحكم أمام محكمة جنايات الجيزة</t>
  </si>
  <si>
    <t>تغير مذاق الطعام والشراب آثار شكوك "محمد. ا" في سلوك زوجته، ما دفعه لرفض تناول أي شئ من يد زوجته، التي خططت للتخلص منه بمساعدة عشيقها. شكوك الزوج لم تمنع الزوجة من تنفيذ مخططها واتفقت مع عشيقها على وضع مخدر في "سرنجة" وحقن الزوج بها بالقوة -بعد أن تسهل دخول العشيق لغرفة نومها-، انقض عليها ضربًا بعدما حاولت تخديره. فيما تدخلا عشيقها لإنقاذها وقام بتهشيم رأس زوجها بعصا مُنهيًا حياته في الحال. المجني عليه "محمد. ا" ٣٣ عامًا، أراد أن يُكمل نصف دينه فدلته إحدى قريباته على "دينا" ابنة قريته التي تصغره بـ 11 عامًا، وبعد فترة خطوبة لم تكمل العام، تزوجا وأقاما في شقة سكنية بمنزل أسرة الزوج على أطراف قرية دهشور بالجيزة. حياة هنيئة مستقرة عاشها الزوجين، رُزقا خلالها بطفل "آدم" كانت حياتهما تسير على وتيرة واحدة، الزوج يعمل ترزي بمنطقة بولاق الدكرور ويقضي معظم وقته في عمله ويعود للمنزل يومي الخميس والجمعة. بعد بحث عن وسيلة تدر دخل إضافي للأسرة، بدأت الزوجة في تجارة الملابس متخذة من محل قريب من منزلها متجرًا لها، وفي الآونة الأخيرة تعرضت الزوجة لمضايقات من شباب بالمنطقة تسببت في عزوف زبائنها من السيدات. في يومًا ما وأثناء فتح الزوجة محلها تعرضت لمضايقات كالعادة، لكن أحد المارة "المتهم" تدخل وتشاجر معهم ومنعهم من مضايقاتها. ما فعله المتهم آثار إعجاب الزوجة، فتعلقت به وتبادلا أرقام الهواتف. مكالمات هاتفية بين الزوجة والعشيق، حيث بدأت العلاقة برغبة العشيق في شراء ملابس منها، ثم تحولت العلاقة إلى مكالمات غرامية. بمرور الوقت توطدت علاقتهما وتردد المتهم على منزل الزوجة في غياب الزوج و مارسا العلاقة المحرمة أكثر من مرة، حتى اكتشفت السيدة حملها. اتفقت الزوجة مع عشيقها على التخلص من الجنين، عن طريق أقراص طبية اشتراها المتهم :"أنا هجيبلك شريط تاخدي منه وتنزلي اللي في بطنك" ـ حسبما قالت الزوجة المتهمة في التحقيقات. بعدما تخلصا من الجنين قررا التخلص من الزوج حتى يتمكنا من الزواج فاتفقا على دس مادة منومة في الطعام ومن ثم التخلص منه. كعادته يرجع الزوج إلى منزله كل خميس، وبدلا من أن تستقبله الزوجة بشوق، كانت تجهز المادة المخدرة وتدسها في الطعام. تناول الزوج الطعام فشعر بتغير في المذاق فرده ورفض تناوله، فأعدت له كوبًا من الشاي ووضعت به المخدر فشعر الزوج بتغير طعمه أيضًا، فرفض تناوله وشك في زوجته فأمرها بتناوله لكنها رفضت ذلك. شكوك الزوج لم تُرجع الزوجة عن مخططها وهاتفت عشيقها لإيجاد وسيلة للتخلص من الزوج " تعالى أهو نزل يفطر مع أمه وإخواته" قالتها المتهمة في التحقيقات ـ حاولت السيدة أن تضع المخدر لزوجها أثناء جلوسهما على سرير غرفة نومهما "قولتله في حاجة في بقك ورشيت المنوم في بوقه" إلا أنه استشاط غاضبا من فعتلها وبدأ في التعدي عليها. ما أن تعدي الزوج على "دينا" حتى انقض عليه عشيقها "محمد" ضربًا بحديدة أخرجها من طي ملابسه؛ بعدما فتحت له الزوجة الدولاب الذي كان يختبئ به "ضرب ضربتين ومنطقش تاني". داخل غرفة أبنها "آدم" اجتمع العشيقان كان ثالثهما الشيطان،لإبعاد شبهة القتل عنهما بعدما ارتكبوا الجريمة بحق الزوج، بعثرا محتويات الشقة وسرقا سلاح المجني عليه وأمواله واتفقا مع عشيقته أن تنادي أشقاء زوجها بداعي أنها فوجئت بأن الشقة تم سرقتها من قبل لصوص وتم قتل زوجها. نفذ العشيقان خطتهما بدقة دون أن يعلم أحد خفايا الجريمة إلا أن رجال المباحث كان لهم رأي آخر، بعدما شكوا في الزوجة خلال استجوابها حتى اعترفت "أيوة انا اللي قتلت جوزي عشان اتجوز عشيقي. وأسند أمر الإحالة للمتهمين "محمد ع"عامل- 23 سنة، و"دينا. ع" ربة منزل في القضية 8238 لسنة 2023 جنايات البدرشين والمقيدة برقم 12 لسنة 2023 حصر تحقيق جنوب الجيزة الكلية 2805، تهمة القتل العمد. واوضح أمر الإحالة أنه على إثر علاقة غير شرعية جمعتهما فقدم المتهم الأول "محمد" للمتهمة الثانية "دينا" عقاقير مهدئة لتقديمها لزوجها بالأكل والشرب حتى يتمكنا من قتله، وبتاريخ الواقعة استغل الأول تغيب المجني عليه عن المنزل بالتنسيق مع الثانية، وصعد لمسكن المجني عليه حاملا معه قطعة حديدية، فخبأته الثانية بداخل دولاب غرفة النوم محل الجريمة. من جانبها حجزت محكمة جنايات الجيزة، قضية محاكمة المتهمين بتهمة القتل العمد مع سبق الإصرارا والترصد، للحكم بجلسة 14 فبراير المقبل.</t>
  </si>
  <si>
    <t>https://www.masrawy.com/news/news_cases/details/2024/1/16/2524900/%D8%AD%D9%85%D9%84%D8%AA-%D9%85%D9%86-%D8%B9%D8%B4%D9%8A%D9%82%D9%87%D8%A7-%D9%81%D8%AA%D8%AE%D9%84%D8%B5%D8%AA-%D9%85%D9%86-%D8%A7%D9%84%D8%AC%D9%86%D9%8A%D9%86-%D9%88%D8%A7%D9%84%D8%B2%D9%88%D8%AC-%D9%84%D9%8A%D9%84%D8%A9-%D9%85%D9%82%D8%AA%D9%84-%D8%AA%D8%B1%D8%B2%D9%8A-%D8%AF%D9%87%D8%B4%D9%88%D8%B1-%D9%88%D8%AA%D9%87%D8%B4%D9%8A%D9%85-%D8%B1%D8%A3%D8%B3%D9%87</t>
  </si>
  <si>
    <t>«ضربتها وهي حامل».. أم تقتل ابنتها فى قنا بسبب رفضها العودة إلى «بيت زوجها»</t>
  </si>
  <si>
    <t>ضرب ابنتها الحامل حتى الموت</t>
  </si>
  <si>
    <t>بعد رفضها العودة إلى زوجها، بسبب خلافات بينهما، تركت على إثرها منزل الزوج</t>
  </si>
  <si>
    <t>الجدة</t>
  </si>
  <si>
    <t>المجني عليها متزوجة من شهور وحامل</t>
  </si>
  <si>
    <t>تم نقل الجثة إلى مستشفى قنا العام</t>
  </si>
  <si>
    <t>ضبطت الأجهزة الأمنية بمديرية أمن قنا، اليوم الجمعة، ربة منزل، لاتهامها بالتعدي بالضرب على ابنتها حتى الموت، لرفضها العودة لمنزل زوجها بسبب خلافات بينهما. كانت الأجهزة الأمنية بمديرية أمن قنا قد تلقت إخطارًا من مركز شرطة قنا يفيد مصرع سيدة حامل إثر التعدي عليها بالضرب في إحدى القرى التابعة لدائرة المركز. كشفت التحريات أن المجني عليها متزوجة من شهور وحامل، تعرضت للضرب من والدتها، بعد رفضها العودة إلى زوجها، بسبب خلافات بينهما، تركت على إثرها منزل الزوج فتم نقل الجثة إلى مستشفى قنا العام، وتحرر محضر بالواقعة، وأخطرت النيابة العامة لمباشرة التحقيقات وطلبت تحريات المباحث حول الواقعة وكشف ملابساتها وانتداب الطبيب الشرعي لتشريح الجثة لبيان أسباب الوفاة.</t>
  </si>
  <si>
    <t>https://www.almasryalyoum.com/news/details/3463637</t>
  </si>
  <si>
    <t>كوم إمبو</t>
  </si>
  <si>
    <t>قام الزوج بالتعدي علي زوجته بسكين كانت بحوزته عندما عاد الي المنزل وذلك رغم حملها في شهرها التاسع ثم القي بها امام منزل اسرتها وفر هاربا</t>
  </si>
  <si>
    <t>طعنا - سكين</t>
  </si>
  <si>
    <t>رمي جثتها في الشارع.. قصه رجل قتل زوجته وجنينها بسبب خلافات اسريه شاذلي عبد الفتاحنشر في صدي البلد يوم 29 - 08 - 2022 دقت عقارب الساعه السابعه مساء، حيث يعود الزوج صاحب ال 30 عام من عمله متجهاً الي منزله في اسوان ، ليجد زوجته صاحبه ال 25 عام الحامل في الشهر التاسع ليخلق الشيطان خلافاً زوجياً استسلم له الزوج ودفعه لذبح زوجته بلا رحمه. ضحي الزوج بحب عمره بعد مرور سنه علي زواجهم وابنه الذي كان سيراه بعد ايام معدوده لاول مره، تجرد الزوج من مشاعره الانسانيه اتجاه ابنه وزوجته معا فقتل الاثنين بطعنه واحده في كوم امبو باسوان. جثه الزوجه ف الشارع فوجئت اسره الزوجه بجثه ابنتها ملقاه امام منزلهم غارقه في دمائها بعدما انهي الزوج حياتها وحياه جنينها بطعنه واحده ليتخلص من الجثه امام منزل اسرتها ملفوفه في قطعه قماش وفر هارباً دون تفكير ولا رحمه. وتلقي اللواء اشرف عبد الله مدير امن اسوان، اخطارا من مامور مركز شرطه كوم امبو، يفيد بوصول بلاغ لمركز الشرطه من مستشفي كوم امبو المركزي بعدما استقبلت المستشفي امراه حامل في الشهر الاخير حيث لفظت انفاسها الاخيره نتيجه طعنات اصيبت بها علي يد زوجها، حيث كلف مدير امن اسوان اداره البحث الجنائي بسرعه تكثيف التحريات حول الواقعه وكشف ملابساتها. عثر علي لوحه فرعونيه.. ضبط شخص ينقب عن الاثار بجبل في اسوان التحريات تكشف السبب ومن التحريات الاوليه، لمباحث مركز شرطه كوم امبو ان سبب ارتكاب الواقعه هو خلافات زوجيه بين زوجين بدائره مركز كوم امبو. وزادت الخلافات بينهما ليقوم الزوج ويدعي "ع.ا" 30 سنه، بالتعدي علي زوجته "ا.ح" 25 سنه، بسكين كانت بحوزته عندما عاد الي المنزل وذلك رغم حملها في شهرها التاسع، ثم القي بها امام منزل اسرتها وفر هارباً. ونجح رجال مباحث مركز شرطه كوم امبو في اسوان في يوم الاحد الماضي من القاء القبض علي الزوج المتهم بقتل زوجته الحامل بشهرها التاسع، نتيجه لخلافات زوجيه وقعت بينهما بقريه الحروبه التابعه لدائره المركز، ثم القاها امام منزل اسرتها وفر هارباً. وعلي الفور انتقلت ضباط مباحث مركز شرطه كوم امبو برئاسه النقيب سامي القصبي، والنقيبين احمد حسين ومحمد عماد الي المستشفي، لاتخاذ الاجراءات القانونيه اللازمه، والتعرف علي الاسباب وراء ذلك. التحفظ علي الجثه وتم التحفظ علي الجثه تحت تصرف النيابه، فيما تم تحرير المحضر اللازم بالواقعه، واخطرت النيابه العامه لتباشر تحقيقاتها.</t>
  </si>
  <si>
    <t>https://www.masress.com/elbalad/5417614</t>
  </si>
  <si>
    <t>إنهاء طالب لحياته شنقًا بالشروق</t>
  </si>
  <si>
    <t>شنقا في حديقة منزله</t>
  </si>
  <si>
    <t>بسبب سوء النتيجة الدراسية</t>
  </si>
  <si>
    <t>قررت النيابة العامة بالقاهرة حفظ التحقيقات في واقعة قيام طالب بإنهاء حياته شنقا في حديقة منزله بمنطقة الشروق، لمروره بأزمة نفسية بسبب سوء النتيجة الدراسية بالشروق. كان قسم الشروق تلقى بلاغا يفيد بالعثور على جثمان طالب شنقا داخل حديقة منزلية بدائرة القسم. ومع انتقال رجال المباحث إلى محل الواقعة، وبإجراء التحريات تبين انتحار طالب يبلغ من العمر 14 عاما بسبب سوء النتيجة الدراسية، ولا توجد شبهة جنائية في الوفاة، وذكر أفراد أسرته أنه أصيب بأزمة نفسية بسبب سوء نتيجته، وتحرر محضر بالواقعة، وتولت النيابة التحقيق.</t>
  </si>
  <si>
    <t>https://www.almasryalyoum.com/news/details/3343852</t>
  </si>
  <si>
    <t>انتحار طالب فى فاقوس بالشرقية لسوء حالته بعد رسوبه بالثانوية الأزهرية</t>
  </si>
  <si>
    <t>شنق نفسه بحبل في سقف غرفته</t>
  </si>
  <si>
    <t>حالته النفسية ساءت مؤخرًا بسبب رسوبه فى الثانوية الأزهرية</t>
  </si>
  <si>
    <t>أقدم طالب بالثانوية الأزهرية، على التخلص من حياته شنقا داخل منزله بمركز فاقوس محافظة الشرقية بعد مروره بأزمة نفسية عقب رسوبه في الامتحانات. South MED 00:10 Play 00:16 / 00:16 Mute Fullscreen Copy video url Play / Pause Mute / Unmute Report a problem Language Share Vidverto Player تلقى اللواء مدير أمن الشرقية إخطارًا من مأمور مركز شرطة فاقوس يفيد بورود بلاغ بانتحار طالب عمره 18 عامًا، عثر عليه معلقا فى حبل بسقف غرفته. انتقلت قوة من مباحث المركز لمكان الواقعة، وبسؤال والده قرر أن نجله حالته النفسية ساءت مؤخرًا بسبب رسوبه فى الثانوية الأزهرية، وجاء تقرير مفتش الصحة ليفيد بأن الوفاة نتجت عن فشل حاد في التنفس وهبوط بالدورة الدموية نتيجة الشنق وتم التحفظ على الجثمان تحت تصرف النيابة العامة.</t>
  </si>
  <si>
    <t>https://www.youm7.com/story/2025/8/14/%D8%A7%D9%86%D8%AA%D8%AD%D8%A7%D8%B1-%D8%B7%D8%A7%D9%84%D8%A8-%D9%81%D9%89-%D8%A7%D9%84%D8%B4%D8%B1%D9%82%D9%8A%D8%A9-%D9%84%D8%B3%D9%88%D8%A1-%D8%AD%D8%A7%D9%84%D8%AA%D9%87-%D8%A8%D8%B9%D8%AF-%D8%B1%D8%B3%D9%88%D8%A8%D9%87-%D8%A8%D8%A7%D9%84%D8%AB%D8%A7%D9%86%D9%88%D9%8A%D8%A9-%D8%A7%D9%84%D8%A3%D8%B2%D9%87%D8%B1%D9%8A%D8%A9/7088812</t>
  </si>
  <si>
    <t>ربه منزل اتهمت شقيقها بالاعتداء الجنسي علي طفلها 3 سنوات في اثناء تواجده في منزل جده بنطاق دائره المركز مما تسبب في اصابات بالغه لنجلها</t>
  </si>
  <si>
    <t>اعتداء جنسي - اداه جسديه</t>
  </si>
  <si>
    <t>اغتصاب داخل الاسره.. نقاش يغتصب ابنه اخته حتي حملت سفاحًا ببولاق.. وعاطل يهتك عرض ابن شقيقته بالمنوفيه.. وفتاه تحمل من عمها غصبًا بامبابه البوابهنشر في البوابه يوم 15 - 06 - 2022 هناك نوع من الجرائم رغم قله تكراره بالصوره التي لا يتشكل منها ظاهره، الا انها مؤلمه وصادمه رغم قلتها، تلك التي تتعلق بالاغتصاب وهتك العرض داخل محيط الاسره، فتلك الجرائم بشعه في حد ذاتها، ولكنها تكون افدح لمن يتجرا علي ارتكابها تجاه من اؤتمن علي صون اعراضهم من الابناء والاهل، وتتباين الدوافع وراء كل جريمه اغتصاب دخل محيط الاسره، وتبقي المخدرات علي راس تلك الدوافع، الا ان الاثار النفسيه المترتبه علي الضحيه تكون سيئه للغايه واحيانا مميته، حسب ما يري خبراء علم النفس، لما تتعرض له لانكسار نفسي وانعدام ثقه قد يلازمها فترات كبيره من عمرها، علاوه علي ما تهدده تلك النوعيه من الجرائم من انهيار وتقطع اواصل الاسره الواحده.. ففي هذا الشهر رصدت "البوابه" 3 جرائم اغتصاب دخل محيط الاسره: اغتصب ابنه اخته حتي حملت سفاحا امرت النيابه العامه ببولاق الدكرور، بحبس نقاش 4 ايام علي ذمه التحقيقات في اتهامه باغتصاب ابنه شقيقته، والتسبب في حملها سفاحا مستغلا زيارتها لمنزل خالتها. وكشفت التحقيقات ان المتهم اعتاد التعدي جنسيًا علي ابنه شقيقته البالغه من العمر 19 سنه، خلال زيارتها لمنزل خالتها "صيدلانيه"، وعقب فتره من معاشرتها معاشره الازواج اكتشفت الفتاه حملها سفاحا فلجات لخالتها التي طالبتها بالانتظار في محاوله لحل المشكله الا انها ماطلتها حتي انجبت رضيعها وعقب الولاده اصطحبوا الطفل ووضعوه في ملاءه مدممه داخل كيس قمامه كبير ازرق، وتركوه علي سلم احد المستشفيات ببولاق الدكرور. وقال المتهم خلال تحقيقات النيابه العامه انه كان يعاشر ابنه شقيقته معاشره الازواج، "انا خالها الصغير، لم اشعر اني خالها ولا هي ابنه شقيقتي، علشان كده كانت تثيرني وقومت معاها بعلاقه جنسيه كامله اكثر من مره". وبسؤال المجني عليها البالغه من العمر 19 عامًا، وتدعي "م.س": انا مكنتش بحس انه خالي وكان بنا علاقه وعاشرني معاشره الازواج، حتي حدث حمل، وعندما علمت اني حامل، روحت علي خالتي قولتلها بحكم هي صيدلانيه، ولما ولدت اتخلصنا من الطفل بقطع الحبل السري ورمته عند مستشفي بولاق عشان نخلص منه. كانت تلقت شرطه النجده بالجيزه، بلاغا بالعثور علي طفل حديث الولاده، علي الفور امر اللواء مدحت فارس مدير الاداره العامه لمباحث الجيزه، بتشكيل فريق بحث بقياده اللواء علاء فتحي مدير المباحث الجنائيه، لفحص البلاغ وسرعه التوصل الي هويه الطفل. وبالبحث والتحري وجمع المعلومات، تبين من التحريات بقياده العميد احمد الوتيدي رئيس قطاع غرب الجيزه، والمقدم محمد طبليه رئيس مباحث بولاق الدكرور، ان وراء ارتكاب الواقعه "نقاش" 27 سنه من الغربيه، وشقيقته صيدلانيه 34 سنه مقيمه العمرانيه، وابنه شقيقتهما طالبه 19 سنه، مقيمه السنطه الغربيه، تم ضبطهم، وتبين ان النقاش عاشر ابنه شقيقته الطالبه بمنزل الصيدلانيه اثناء زيارتها لها، وعقب حملها، اقامت مع خالتها، وعند الولاده لم يربطا الحبل السري وتخلصا من الجنين. تحرر محضر بالواقعه وباشرت النيابه التحقيقات. اغتصب ابن اخته القت اجهزه الامن بالمنوفيه، القبض علي عاطل اغتصب ابن شقيقته داخل منزل العائله. وتلقي مركز شرطه تلا، بلاغًا من ربه منزل اتهمت شقيقها بالاعتداء الجنسي علي طفلها 3 سنوات في اثناء تواجده في منزل جده بنطاق دائره المركز مما تسبب في اصابات بالغه لنجلها، وطالبت باتخاذ الاجراءات القانونيه. واكدت التحريات، صحه الواقعه وعقب تقنين الاجراءات امكن ضبط المتهم وحرر محضر رقم 3414 اداري المركز لسنه 2022، وبمواجهه المتهم اعترف بارتكاب الواقعه وجارٍ عرض المتهم علي النيابه العامه. حملت من عمها سفاحا امر قاضي المعارضات في شمال الجيزه، بتجديد حبس المتهم باغتصاب ابنه شقيقه، من ذوي الهمم، ما اسفر عن حملها، 15 يوما علي ذمه التحقيقات. كشفت التحقيقات ان احد الاشخاص في منطقه المنيره الغربيه، اكتشف حمل ابنته، من ذوي الهمم، في الشهر السابع، بعدما اعتدي عليه شقيقه جنسيا. اضافت التحقيقات ان المتهم استغل التاخر العقلي لابنه شقيقه، صاحبه ال15 عاما،لاغتصابها عده مرات، وحينما لاحظت والدتها انتفاخ بطنها عرضتها الاسره علي طبيب، الذي فاجاهم بنبا حملها، واخبرت الطفله والدتها بان من عاشرها هو عمها. واقر المتهم بارتكاب الجريمه، معتقدا ان ابنه شقيقه لن تتمكن من اخبار احد بما يحدث، وقال انه عاشرها مره واحده فقط.</t>
  </si>
  <si>
    <t>https://www.masress.com/albawabh/4597424</t>
  </si>
  <si>
    <t>سلاح ابيض - خنق - سلاح ابيض - خنق</t>
  </si>
  <si>
    <t>طيبة</t>
  </si>
  <si>
    <t>منزل احدي المتهمين</t>
  </si>
  <si>
    <t>قاد الشيطان سيدتان لقتل ابن شقيقهما، بسبب خلافات ماليه بينهم، حيث قامتا بطعنه بسكين والقاء جثته في مجري مائي</t>
  </si>
  <si>
    <t>طعن والقاء في مجري مائي - سكين</t>
  </si>
  <si>
    <t>خلافات اسريه وماليه بينهم وبين والد الطفل</t>
  </si>
  <si>
    <t>تقتلان ابن شقيقهما بسبب خلافات اسريه.. و«الامن العام» يكشف اللغز اسماء مصطفي احمد عبد الوهابنشر في بوابه اخبار اليوم يوم 08 - 08 - 2022 «الدم بقه ميه».. هذا اقل ما يوصف عن جريمه بشعه، شهدتها محافظ الاقصر، عندما قاد الشيطان سيدتان لقتل ابن شقيقهما، بسبب خلافات ماليه بينهم، حيث قامتا بطعنه بسكين والقاء جثته في مجري مائي، وتمكنت الاجهزه الامنيه، من كشف غموض الواقعه وضبط المتهمين. تلقي قسم شرطه طيبه، بمديريه امن الاقصر، بلاغًا من احد الاشخاص مقيم بدائره المركز، بغياب نجله 8 سنوات عن مسكنهما، واتهم كريمتي شقيقه «سيدتان»، بالتسبب في غياب نجله، وعلل ذلك لوجود خلافات اسريه بينهم. اسفرت جهود فريق البحث، باشراف مساعد وزير الداخليه لقطاع الامن العام، واداره البحث الجنائي بمديريه امن الاقصر، الي قيام المتهمتان باستدراج المتغيب الي مسكن احداهن، والاعتداء عليه باستخدام سلاح ابيض «سكين» مما ادي الي وفاته. عقب تقنين الاجراءات، تم ضبطهما وبحوزتهما الاداه المُستخدمه «سكين»، وبمواجهتهما اعترفتا بارتكابهما الواقعه، لوجود خلافات بينهما وبين والد الطفل المجني عليه، وقيامهما بوضع جثه الطفل داخل جوال بلاستيكي، والاستعانه باحد الاشخاص «سائق تروسيكل مقيم بدائره قسم شرطه الاقصر»، لنقلها والقائها باحد المجاري المائيه، وتم ضبط الاخير وبمواجهته ايد ما سبق وارشد عن مكان الجثه.</t>
  </si>
  <si>
    <t>https://www.masress.com/akhbarelyomgate/73844824</t>
  </si>
  <si>
    <t>المحلة ثان</t>
  </si>
  <si>
    <t>انتحار طفل في المحلة الكبرى لمروره بأزمة نفسية</t>
  </si>
  <si>
    <t>شنقا داخل غرفته</t>
  </si>
  <si>
    <t>تم نقله إلى مستشفى طنطا الجامعي حيث توفي</t>
  </si>
  <si>
    <t>عثر أهالي كفر فيالة، التابعة لقسم ثاي المحلة الكبرى، محافظة الغربية، على جثة طفل مشنوق داخل غرفته لأسباب مجهولة. جثة وورد إخطار لمدير أمن الغربية اللواء محمد عمار من نقطة شرطة النجدة، يفيد بعثور أهالى قرية كفر فيالة التابعة لقسم ثاني المحلة الكبرى، بالعثور على الطفل 'ا م م'، فى الصف الرابع الابتدائي، مشنوق داخل غرفته، بسبب أزمة نفسية. وعلى الفور تم الدفع بقوة أمنية لمكان الحادث وتبين العصور على طفل معلق فى حبل بغرفته بقرية كفر فيالة حيث عثر عليه ذويه الا انه لفظ أنفاسه الأخيرة ، وتحرر المحضر واخطرت النيابة العامة لمباشرة التحقيق. تشيع جثة شاب توفي بعد 10 أيام في العناية المركزة شيع أهالى قرية منصورية الفرستق، التابعة لمركز ومدينة كفر الزيات ، محافظة الغربية ، اليوم، جثمان الشاب أحمد زعير، والذى توفى بعد غيبوبة تامة استمرت لـ10 ايام، داخل العناية المركزة. ولفظ الشاب 'أحمد زعير'، أنفاسه الأخيرة صباح اليوم، بعد 10 أيام من دخوله في غيبوبة تامة، عقب تعرضه منذ 10 أيام لحادث تصادم بين موتوسيكل كان يستقله، وتروسيكل علي طريق قرية دلبشان - كفر الزيات، وتم نقله إلى العناية المركزة بمستشفى طنطا الجامعي. وتم الانتهاء من استخراج تصريح الدفن، وجري تشييع الجثمان من مسجد الرحمه عقب الإنتهاء من صلاة العصر وأداء صلاة الجنازة عليه، ودفنه بمسقط رأسه في مقابر العائلة، في مشهد جنائزي مهيب، مشيرا أن الشاب المتوفي هو من أبناء عمموته وكان يتمتع بسيرة حسنة وسمعه طيبة وسط أهالي القرية. وكانت الأجهزة الأمنية بمديرية أمن الغربية، تلقت إخطاراً يفيد بورود بلاغ بوقوع حادث تصادم بين دراجة نارية موتوسيكل ومركبة تروسيكل علي طريق دلبشان كفر الزيات، وأسفر عن إصابة شاب بإصابات خطيرة ومتفرقة وتم نقله إلى مستشفى طنطا الجامعي، وحرر محضر بالواقعة.</t>
  </si>
  <si>
    <t>https://ahlmasrnews.com/news/local-news/13083105/%D9%85%D8%AD%D8%A7%D9%81%D8%B8%D8%A9-%D8%A7%D9%84%D8%BA%D8%B1%D8%A8%D9%8A%D8%A9-%D8%A7%D9%86%D8%AA%D8%AD%D8%A7%D8%B1-%D8%B7%D9%81%D9%84</t>
  </si>
  <si>
    <t>اقدم طالب يبلغ من العمر 17 عامًا علي انهاء حياته شنقًا اعلي سطح منزله بمركز قلين بمحافظه كفر الشيخ، نتيجه مروره بحاله نفسيه سيئه؛ بسبب خلافات اسريه، ما دفعه لانهاء حياته شنقا</t>
  </si>
  <si>
    <t>لمروره بازمه نفسيه سيئه.. طالب يُنهي حياته شنقًا بكفر الشيخ اهل مصرنشر في اهل مصر يوم 26 - 09 - 2022 اقدم طالب يبلغ من العمر 17 عامًا علي انهاء حياته شنقًا اعلي سطح منزله بمركز قلين بمحافظه كفر الشيخ، نتيجه مروره بحاله نفسيه سيئه؛ بسبب خلافات اسريه، ما دفعه لانهاء حياته شنقا. تلقي اللواء خالد عبد السلام، مدير امن كفر الشيخ، واللواء خالد المحمدي، مدير اداره البحث الجنائي بمديريه امن كفر الشيخ، اخطارًا من مامور مركز شرطه قلين، يفيد بورود بلاغًا من الاهالي يفيد بتلقي المركز بلاغًا من الاهالي يفيد باقدام طالب يدعي "ا.خ.ا"، 17 عامًا، مقيم منطقه قلين المحطه، بشنق نفسه اعلي سطح منزله بمنطقه قلين المحطه بنطاق دائره المركز. وبالانتقال والفحص تبين ان الطالب شنق نفسه عن طريق ربط قطعه من القماش باحد الاعمده الخرسانيه اعلي سطح منزله المكون من 3 طوابق، وتعلق بها، وبمناظره الجثه تبين عدم وجود اصابات ظاهريه سوي اثار احمرار لحز غير مكتمل حول الرقبه نتيجه التفاف الحبل حول رقبته. وبسؤال والده اقر ان نجله اقدم علي شنق نفسه نتيجه مروره بازمه نفسيه سيئه نتيجه خلافات اسريه، وانه لا يتهم احد بالتسبب في وفاته، ولا يشتبه جنائيًا في وفاته. وبتوقيع الكشف الطبي الظاهري علي المتوفي من قبل مفتش الصحه افاد بعدم وجود اصابات ظاهريه سوي اثار احمرار لحز غير مكتمل حول الرقبه، وتم نقل جثمان المتوفي لمشرحه مستشفي قلين المركزي تحت تصرف النيابه، وتم تحرير محضر بالواقعه يحمل رقم 5222 لسنه 2022 اداري مركز شرطه قلين.</t>
  </si>
  <si>
    <t>https://www.masress.com/ahlmasr/13024212</t>
  </si>
  <si>
    <t>https://www.masress.com/masrawy/702297822</t>
  </si>
  <si>
    <t>الزقازيق أول</t>
  </si>
  <si>
    <t>أب متهم بالتعدي على نجله بالشرقية</t>
  </si>
  <si>
    <t>التعدي مستغلا حداثة سنة وتواجده معه بمفرده، وتعريض حياته للخطر</t>
  </si>
  <si>
    <t>رقم 7821 لسنة 2022 جنايات الزقازيق أول والمقيدة برقم 2688 لسنة 2022 كلي جنوب الزقازيق</t>
  </si>
  <si>
    <t>في 5-2-2023 حكمت محكمة جنايات الزقازيق بالسجن المشدد 10 سنوات</t>
  </si>
  <si>
    <t>https://www.youm7.com/story/2023/2/5/%D8%A7%D9%84%D9%85%D8%B4%D8%AF%D8%AF-10-%D8%B3%D9%86%D9%88%D8%A7%D8%AA-%D9%84%D9%84%D8%A3%D8%A8-%D8%A7%D9%84%D9%85%D8%AA%D9%87%D9%85-%D8%A8%D8%A7%D9%84%D8%AA%D8%B9%D8%AF%D9%89-%D8%B9%D9%84%D9%89-%D9%86%D8%AC%D9%84%D9%87-%D8%A8%D8%A7%D9%84%D8%B4%D8%B1%D9%82%D9%8A%D8%A9/6073259</t>
  </si>
  <si>
    <t>حبس أب اعتدى على نجله بالضرب بآلة حادة في قويسنا</t>
  </si>
  <si>
    <t>الضرب بآلة حادة أدت إلى كدمات متفرقة وسحجات واضحة في الذراعين والساقين والظهر</t>
  </si>
  <si>
    <t>خلافات أسرية ممتدة بين الوالدين منذ فترة وأن الطفل سبق وأن أبدى خوفه من الإقامة مع والده في أكثر من مناسبة</t>
  </si>
  <si>
    <t>بعد زواج 10 سنوات من «محمد .س»، انفصلت عنه بسبب معاملته السيئة - نجلها كان يقضي يومًا في منزلها وعقب عودته إلى والده لم تمر ساعات قليلة حتى فوجئت به يعود إليها في حالة انهيار جسدي ونفسي</t>
  </si>
  <si>
    <t>تباشر النيابة العامة في مركز قويسنا بمحافظة المنوفية، التحقيق في واقعة تعدي شخص على نجله بقرية أم حنان التابعة للمركز، حيث أمرت بحبسه أربعة أيام احتياطيًا على ذمة التحقيقات، بعد أن تلقت بلاغًا رسميًا من والدة الطفل تتهم فيه الأب بإحداث إصابات متفرقة بجسد نجلهما البالغ من العمر ثماني سنوات عقب مبيته ليلة واحدة في منزلها. وكانت قوة من وحدة مباحث مركز قويسنا قد تحركت فور تلقي البلاغ وألقت القبض على الأب المتهم، وتم تحرير المحضر اللازم وإحالته إلى النيابة التي قررت حبسه مع سرعة عرض الطفل على الطب الشرعي لتحديد طبيعة الإصابات وملابساتها وبيان مدى تطابقها مع أقوال المجني عليه ووالدته. وقالت والدة الطفل- المطلقة عن والده- في التحقيقات إن نجلها كان يقضي يومًا في منزلها وعقب عودته إلى والده لم تمر ساعات قليلة حتى فوجئت به يعود إليها في حالة انهيار جسدي ونفسي، مضيفة أن جسده كان مليئًا بالكدمات والآثار التي تدل على تعرضه لضرب مبرح. وأضافت أنها نقلته إلى المستشفى على الفور حيث تم إعداد تقرير طبي بالحالة وقدمت البلاغ الرسمي مدعمًا بكافة المستندات. فيما أكدت الأم في تصريحات لـ«المصري اليوم»، إنها بعد زواج 10 سنوات من «محمد .س»، انفصلت عنه بسبب معاملته السيئة، مضيفة أنها أنجبت طفلًا حاول الأب أن يحرمها منه. وعن الواقعة، قالت إن ابنها جاء لزيارتها، وبات في منزلها ليلة واحدة، مضيفة: «بعد ما رجع لأبوه بكام ساعة، رجع لي تاني وأنا مش عارفة أتعرف عليه، جسمه كله أزرق ومتورم، قال لي بابا ضربني علشان نمت عندك» وأضافت: «مكنتش متخيلة إن الخلافات توصل للدرجة دي، ده ابنه مش عدوه.. والطفل حالته النفسية سيئة ومش راضى يتكلم». وأشار التقرير الطبي المبدئي إلى وجود كدمات متفرقة وسحجات واضحة في الذراعين والساقين والظهر، وأكد الأطباء أن الإصابات تشير إلى تعرض الطفل للضرب بآلة حادة. أفادت تحريات المباحث بأن الواقعة مرتبطة بخلافات أسرية ممتدة بين الوالدين منذ فترة وأن الطفل سبق وأن أبدى خوفه من الإقامة مع والده في أكثر من مناسبة وهو ما استدعى التنسيق مع وحدة حماية الطفل بالمحافظة لمتابعة حالة الطفل ورفع تقرير مفصل للنيابة العامة والجهات المختصة. وتواصل النيابة التحقيقات، حيث سيتم الاستماع لأقوال شهود من الجيران والأقارب. وتلقى اللواء محمود الكموني، مدير أمن المنوفية، إخطارًا من العميد نبيل مسلم، مأمور مركز قويسنا، يفيد بالقبض على المتهم، حيث تم تحرير محضر بالواقعة، وعرض الطفل على الأطباء لتوقيع الكشف الطبي وإعداد تقرير مفصل بالإصابات.</t>
  </si>
  <si>
    <t>https://www.almasryalyoum.com/news/details/3483956</t>
  </si>
  <si>
    <t>أبو تشت</t>
  </si>
  <si>
    <t>قامت ربه منزل بوضع سم فئران في الطعام لزوجها واولادها بسبب خلافات اسريه</t>
  </si>
  <si>
    <t>حاله تسمم - سم فئران</t>
  </si>
  <si>
    <t>حبس الزوجه المتهمه باصابه زوجها وابنائه الثلاثه في قنا الوفدنشر في الوفد يوم 18 - 10 - 2022 امرت جهات التحقيق بقنا ، بحبس ربه منزل 4 ايام علي ذمه التحقيقات ، حيث قامت المتهمه علي اصابه زوجها وابنائها الثلاثه، حيث وضعت لهم السم في الطعام بسبب خلافات اسريه، وتم نقل المصابين للمستشفي بقريه الشيخ حمد التابعه لدائره مركز شرطه ابوتشت. اقرا ايضًا..القبض علي ربه منزل بتهمه وضع السم لزوجها وابنائها بقنا البدايه كانت بتلقي مدير امن قنا اخطارا من مرفق اسعاف قنا يفيد ورود بلاغًا من غرفه العمليات يفيد اصابه مسن واطفاله الثلاثه بحاله تسمم، بقريه الشيخ حمد، بمركز ابوتشت. واسفر ذلك عن اصابه جاد ابوالوفا جاد، 75 عاما، وابنائه محمد 8 اعوام، واحمد 11 عامًا، وابوالوفا، 6 اعوام، بحاله تسمم. وكشفت التحريات الاوليه ان المتهمه في الواقعه زوجه المجني عليه الاول ووالده الاطفال وتدعي «فوزيه.ع.ع»، 40 عامًا، حيث وضعت لهم سم فئران في الطعام، بسبب خلافات اسريه. تم نقل المصابين الي المستشفي، وضبط المتهمه، وتحرر محضر بالواقعه واخطرت الجهات المختصه لتتولي التحقيقات، والتي كلفت وحده المباحث بالتحري حول الواقعه وكشف ملابساتها. احالت محكمه جنايات نجع حمادي، برئاسه المستشار طارق يسري مصطفي، اوراق ربه منزل الي المفتي بتهمه قتل طفلتها بمركز الوقف شمالي قنا. تعود احداث القضيه الي 12 فبراير من العام الجاري، عندما وجهت جهات التحقيق، للمتهمه مروه.م.ع، 29 عامًا، مقيمه جزيره الحمودي بمركز الوقف، تهمه قتل ابنتها جود محمد عبد الفضيل، خنقًا. وكشفت التحريات، عن ان المتهمه تخلصت من طفلتها خنقًا، بعد ان شك الاهالي في شاب يتردد علي المنزل، وبعد ضبطه اعترف بانه تربطه علاقه عاطفيه مع والده الطفله. واوضحت التحريات ان الوالده عندما رات الاهالي ضبطوا الشاب، خنقت الطفله حتي تتهمه بانه لص حاول التسلل للمنزل وخنق الطفله حتي لا يكتشف امره. تم ضبط المتهمه واحيلت القضيه التي حملت رقم 1535 لسنه 2022 جنايات الوقف، والمقيده برقم 727 لسنه 2022 كلي قنا الي محكمه الجنايات، والتي عاقبت المتهمه باحاله اوراقها الي المفتي. للمزيد من اخبار حوادث بوابه الوفد من هنا</t>
  </si>
  <si>
    <t>https://www.masress.com/alwafd/4530549</t>
  </si>
  <si>
    <t>https://www.masress.com/masrawy/702309021</t>
  </si>
  <si>
    <t>https://www.masress.com/elbalad/5487644</t>
  </si>
  <si>
    <t>الابن تشاجر مع شقيقته ودائم التعدي عليها بالضرب واشتكت للاب، ونظرا لادمان الاب علي المخدرات ضرب الطفل فارتطم راسه في الحائط ومات، فخشي افتضاح امره فتركه علي السرير يومين حتي انتشرت رائحه كريهه، وابلغ الاهالي الشرطه والتي انتقلت لمكان الحادث، وتبين وجود اثار دماء في الشقه</t>
  </si>
  <si>
    <t>قتل - حرق</t>
  </si>
  <si>
    <t>ارتطم راسه في الحائط - ارتطام الراس بالحائط - حرق</t>
  </si>
  <si>
    <t>المجني عليه دائم التشاجر مع اخته والسبب في مشاكل اسريه</t>
  </si>
  <si>
    <t>قيام المتهم بقتل نجله ووضعه داخل غرفته علي الفراش لمده 5 ايام، وعندما لاحظ ان الجثه بدات تظهر عليها حاله تعفن، قطّعها ووضعها داخل شيكاره وقام باحراق الجثه بجوار الدائري</t>
  </si>
  <si>
    <t>الاب حاول تاديبه.. تفاصيل مقتل طفل علي يد والده واحراق جثته في قليوب اهل مصرنشر في اهل مصر يوم 16 - 08 - 2022 امرت نيابه مركز قليوب بحبس اب قتل نجله وقطع جسده لاشلاء واشعل النيران به بنفق اسفل الطريق الدائري، 4 ايام علي ذمه التحقيقات، كما امرت بانتداب الطب الشرعي لتشريح جثه طفل يبلغ من العمر 11 عامًا، والتصريح بالدفن عقب ذلك، واجراء تحريات المباحث الجنائيه حول الواقعه، وتفريغ كاميرات المراقبه بالمنطقه. وكشفت تحريات المباحث، عن ان سبب الواقعه هو ان المجني عليه -11 عاما- دائم التشاجر مع اخته، والسبب في مشاكل اسريه فقام الاب بمحاوله تاديبه منذ 5 ايام فارتطم راسه بالحائط وتوفي في الحال، ومع ظهور رائحه الجثه حاول التخلص منها بالحرق علي الدائري، وذلك بعد ان ابلغ الجيران عن الواقعه، عقب صدور رائحه كريهه من شقته في منطقه ام بيومي بشبرا الخيمه، وتبين ان والده القتيل علي خلاف مع زوجها المتهم ولا تقيم بالمنزل ولم تكن تعرف شيئا عن الجريمه. واوضحت التحقيقات، ان المتهم فكر بحرق الجثه خوفًا بعد ابلاغ الجيران واكتشاف الامر، ولكن الرائحه ظلت في المنزل، واختفاء الابن جعل الجيران يبلغون عنه، وخاصه ان والده الطفل المجني عليه غير مقيمه في المنزل بسبب الخلافات الزوجيه والاولاد يقيمون مع والدهم. واعترف المتهم، في التحقيقات، انه حرق الجثه بجوار الطريق الدائري وعندما وصل رجال المباحث لم يجدوا سوي الجمجمه فقط. واضافت التحقيقات ان الابن تشاجر مع شقيقته ودائم التعدي عليها بالضرب واشتكت للاب، ونظرا لادمان الاب علي المخدرات ضرب الطفل فارتطم راسه في الحائط ومات، فخشي افتضاح امره فتركه علي السرير يومين حتي انتشرت رائحه كريهه، وابلغ الاهالي الشرطه والتي انتقلت لمكان الحادث، وتبين وجود اثار دماء في الشقه. بمواجهه الاب، اعترف بجريمته وارشد عن مكان الجثه في احد مقالب القمامه بقليوب علي الدائري، حيث اشعل فيها النيران للتخلص من الجثه. كانت منطقه منطي بقليوب، شهدت جريمه قتل بشعه تجرّد فيها اب من مشاعر الرحمه والابوه، بعد ان قام بقتل نجله، وتقطيعه واحراق الجثه، بدائره مركز شرطه قليوب، تحرر محضر بالواقعه. تلقي اللواء نبيل سليم، مدير امن القليوبيه، اخطارًا من العميد انور حشيش مامور مركز شرطه قليوب، يفيد بتلقي بلاغًا بقتل اب لنجله وتقطيع جثته واحراقها بمنطقه منطي في شبرا الخيمه بمحافظه القليوبيه. جري اخطار اللواء محمد السيد، مدير المباحث الجنائيه، وتشكل فريق بحث بقياده المقدم مصطفي دياب رئيس مباحث مركز شرطه قليوب، ومعاونه النقباء محمود سرور، وعمرو رضوان، معاوني رئيس المباحث، وبالمعاينه والفحص؛ تبين قيام المتهم "يسري.ف.ا" بقتل نجله "احمد " 11 عاما، ووضعه داخل غرفته علي الفراش لمده 5 ايام، وعندما لاحظ ان الجثه بدات تظهر عليها حاله تعفن، قطّعها ووضعها داخل شيكاره وقام باحراق الجثه بجوار الدائري. وتمكن ضباط مباحث المركز من ضبط المتهم، وبمواجهته امام العقيد محمد سامي، مندور رئيس الفرع الجنائي بشبرا الخيمه، اعترف بجريمته البشعه، وتحرر محضر بالواقعه، وبالعرض علي النيابه اصدرت قرارها السابق.</t>
  </si>
  <si>
    <t>https://www.masress.com/ahlmasr/13004819</t>
  </si>
  <si>
    <t>https://www.elbalad.news/5399881</t>
  </si>
  <si>
    <t>زوج الام عقب تسببه في وفاه طفل "احمد .م" عقب تعنيفه وضربه بالعصا وهتك عرضه جنسيا حتي لفظ انفاسه الاخيره</t>
  </si>
  <si>
    <t>تعذيب - هتك عرض - اداه جسديه</t>
  </si>
  <si>
    <t>عبث الطفل بجهاز كمبيوتر واغراض المتهم</t>
  </si>
  <si>
    <t>زوج الام يعذب طفلها بعلقه ساخنه حتي الموت بطنطا احمد علينشر في صدي البلد يوم 13 - 10 - 2022 تمكنت الاجهزه الامنيه بالغربيه اليوم من القاء القبض علي عاطل مسجل شقي خطر "زوج الام" عقب تسببه في وفاه طفل "احمد .م" عقب تعنيفه وضربه بالعصا وهتك عرضه جنسيا حتي لفظ انفاسه الاخيره بطوارئ مستشفي طنطا الجامعي وتم التحفظ علي الجثه بالمشرحه. تحرير 51 مخالفه تموينيه متنوعه في الغربيه وتعود احداث الواقعه حينما تلقي اللواء محمد عمار مدير امن الغربيه اخطارا من العميد وليد غنيم مامور قسم اول طنطا يفيد بوصول طفل 7 سنوات مصابا بعده كدمات واصابات لمستشفي الطوارئ يدعي احمد .م مقيم منطقه الترعه حتي لفظ انفاسه الاخيره بعد عده محاولات لانقاذه. اضراب يعم محافظات الضفه الغربيه لفك الحصار عن مُخيم «شعفاط» بالقدس المحتله كما باشر اللواء ياسر عبد الحميد مدير المباحث الجنائيه بالغربيه سير التحريات وقاده المقدم احمد الهرميل مفتش المباحث الجنائيه والرائد محمود عبد الجواد رئيس مباحث قسم اول طنطا وبعمل التحريات الاوليه تبين ان زوج الام "م .ع " متزوج من ام الطفل زواجا عرفيا وقام بتعنيف الطفل وتلقينه علقه بالعصا حتي فارق الحياه وذلك بعد العبث بجهاز كمبيوتر واغراضه. محافظ الغربيه: فتح المحاور المروريه الجديده يساهم في تفتيت التكدسات المروريه وبنقنين الاجراءات الامنيه باعداد الاكمنه الثابته والمتحركه وتمكن رئيس مباحث القسم ومعاونوه من ضبط زوج الام واقتياده لديوان عام القسم. وكلفت اداره البحث الجنائي بالتحري ظروف وملابسات وتحرر محضر بالواقعه واخطرت النيابه العامه للتحقيق والتي امرت بتشريح الجثه ودفنها بتسليمها الي ذويها.</t>
  </si>
  <si>
    <t>https://www.masress.com/elbalad/5481019</t>
  </si>
  <si>
    <t>https://www.masress.com/elbalad/5482009</t>
  </si>
  <si>
    <t>https://www.youm7.com/story/2022/10/13/%D9%88%D9%81%D8%A7%D8%A9-%D8%B7%D9%81%D9%84-%D8%A8%D8%B9%D8%AF-%D8%AA%D8%B9%D8%B1%D8%B6%D9%87-%D9%84%D9%84%D8%B6%D8%B1%D8%A8-%D8%B9%D9%84%D9%89-%D9%8A%D8%AF-%D8%B2%D9%88%D8%AC-%D9%88%D8%A7%D9%84%D8%AF%D8%AA%D9%87-%D8%A8%D8%B3%D8%A8%D8%A8/5939796</t>
  </si>
  <si>
    <t>المنيرة الغربية</t>
  </si>
  <si>
    <t>انهي مسجل خطر حياه ابن شقيقه وشرع في قتل الاخر بعدما انهال عليهما بالضرب بسبب "شرب السجائر" في امبابه</t>
  </si>
  <si>
    <t>سحجات وكدمات متفرقه - طلق خرطوش</t>
  </si>
  <si>
    <t>قيامهما بتدخين السجائر</t>
  </si>
  <si>
    <t>حوادث بسبب السجائر.. مسجل يعذب ابن شقيقه حتي الموت في امبابه الاثنين 12/ديسمبر/2022 - 10:50 ص printer طباعه شارك ارشيفيهارشيفيه ندي حموده ـ احمد مهدي انهي مسجل خطر حياه ابن شقيقه وشرع في قتل الاخر بعدما انهال عليهما بالضرب بسبب "شرب السجائر" في امبابه. تلقي اللواء محمد الشرقاوي مدير الاداره العامه للمباحث، اخطارا من العميد هاني شعراوي رئيس قطاع شمال الجيزه، يفيد فيه تلقيه بلاغًا من مستشفي التحرير بوصول الطفل محمود.ا 5 سنوات مقيم بدائره القسم «متوفي» بصحبه والده 36 سنه، والسابق اتهامه في 8 قضايا «مخدرات، سلاح ابيض، ضرب»، وعاطل 27 سنه «عم المتوفي» والسابق اتهامه في 4 قضايا. حبس عاطل لاتهامه بمحاوله ادخال 89 قطعه حشيش الي سجن الصف اتمسك متلبس في عيادته.. حكايه طبيب الجيزه مع الفتيات|ما القصه؟ سحجات وكدمات باماكن متفرقه بالجسم علي الفور، انتقل العقيد محمد ربيع مفتش مباحث امبابه والمقدم مؤمن فرج رئيس المباحث الي مكان الواقعه، وبالفحص وبمناظره جثه الطفل المتوفي، تبين وجود اثار سحجات وكدمات باماكن متفرقه بالجسم، وبسؤال والده قرر انه عقب عودته من العمل فوجئ بقيام شقيقه بتوثيق طفليه وتعديه عليهما بالضرب نتيجه قيامهما بتدخين السجائر وقام بمعاتبه شقيقه وفك قيودهما، ثم عاد مره اخري الي العمل وعقب مرور ساعه تلقي اتصالا من شقيقه، قرر ان نجله المتوفي في حاله اعياء شديد وفاقد للوعي، وتم نقله الي المستشفي لتلقي العلاج الا انه توفي. وبسؤال شقيق المتوفي «ادهم»، 6 سنوات مقيم بذات العنوان مصاب بسحجات وكدمات متفرقه بالجسم، قرر قيام عمه بتقييدهما والتعدي عليهما بالضرب نتيجه قيامهما بالتدخين، وقام بالامساك براسيهما وضربهما بعضهما البعض، وبعد ذلك قام شقيقه بالتقيؤ اكثر من مره وتوفي، وتم القاء القبض علي المتهم عم المتوفي، وبسؤاله اقر بارتكاب للواقعه. تحرر محضر بالواقعه واحيل الي النيابه العامه، التي امرت بحبس المتهم 4 ايام علي ذمه التحقيقات.</t>
  </si>
  <si>
    <t>https://www.elbalad.news/5564253</t>
  </si>
  <si>
    <t>https://www.elbalad.news/5564301</t>
  </si>
  <si>
    <t>خلال عودت الضحيه من العمل لاحظ ان زوج شقيقته يتعدي عليها بالضرب في الشارع واثناء ذلك تدخل المجني عليه للدفاع عن شقيقته ولكن قام المتهم بطعنه بسلاح ابيض طعنه نافذه اودت بحياته</t>
  </si>
  <si>
    <t>طعنه نافذه بسكين - سكين</t>
  </si>
  <si>
    <t>شاب ينهي حياه شقيق زوجته بطعنه في القلب ببولاق الدكرور (صور) اهل مصرنشر في اهل مصر يوم 29 - 06 - 2022 واقعه ماساويه شهدتها منطقه بولاق الدكرور بالجيزه، اليوم الاربعاء، عندما اقدم شاب علي قتل شقيق زوجته بسبب خلافات اسريه. تلقي قسم شرطه بولاق الدكرور بلاغًا يفيد مقتل شاب يبلغ من العمر17 عاما في بولاق الدكرور، وانتقل رجال المباحث الي محل الواقعه، وتبين انه خلال عودته من العمل تلاحظ ان زوج شقيقته يتعدي عليها بالضرب في الشارع، فاثناء ذلك، قام بالتعدي عليه حيث قام الزوج بطعن شقيق زوجته بسلاح ابيض. كشفت التحريات الاوليه ان المجني عليه يدعي 'ادهم' يبلغ من العمر 17 عاما، قتل علي يد زوج شقيقته يدعي 'خالد' الذي اعتدي علي شقيقته واثناء ذلك تدخل المجني عليه للدفاع عن شقيقته، ولكن قام المتهم بطعن المجني عليه بسلاح ابيض 'سكين' بطعنه نافذه اودت بحياته. وعقب اجراء التحريات تبين ان زوج شقيقه المجني عليه كانت وراء ارتكاب الجريمه، حيث نشبت بينهما مشاده كلاميه، بسبب اعتداء المتهم علي زوجته بالضرب، وتدخل الضحيه للدفاع عنها، ورجال الطب الشرعي يستلمون تشريح الجثه، وتمكن رجال المباحث من القبض علي المتهم، وتم تحرر محضر بالواقعه، وتولت النيابه العامه التحقيق.</t>
  </si>
  <si>
    <t>https://www.masress.com/ahlmasr/12983401</t>
  </si>
  <si>
    <t>https://www.masress.com/albawabh/4605953</t>
  </si>
  <si>
    <t>https://www.masress.com/youm7/5820073</t>
  </si>
  <si>
    <t>فيديو أب يقيّد نجله بسلسلة حديدية لمنعه من التعاطي بأكتوبر</t>
  </si>
  <si>
    <t>تقييد نجله بسلسلة حديدية داخل مسكنه</t>
  </si>
  <si>
    <t>تأديبا لكونه من متعاطي المواد المخدرة وسبق إيداعه بمصحة علاج الإدمان ثم عاد مجددا للتعاطي</t>
  </si>
  <si>
    <t>الأب له معلومات جنائية</t>
  </si>
  <si>
    <t>تمكنت الأجهزة الأمنية بمديرية أمن الجيزة، تحت إشراف اللواء محمد مجدي أبو شميلة مساعد وزير الداخلية لقطاع أمن الجيزة، من كشف ملابسات مقطع فيديو متداول بأحد المواقع الإخبارية يظهر خلاله قيام أحد الأشخاص بتقييد نجله بسلسلة حديدية داخل مسكنه بدائرة قسم شرطة ثالث أكتوبر. اقرأ أيضاً| تسريب غاز يتسبب في مصرع ربة منزل في بولاق الدكرور Error loading media Copy video url Play / Pause Mute / Unmute Report a problem Language Share Vidverto Player على الفور وجَّه اللواء علاء فتحي مدير الإدارة العامة لمباحث الجيزة بتشكيل فريق بحث بقيادة اللواء هاني شعراوي نائب مدير المباحث، والعميد أحمد نجم رئيس مباحث قطاع أكتوبر، والعقيد إكرامي البطران مفتش مباحث حدائق وثالث أكتوبر و المقدم محمد أشرف رئيس مباحث ثالث اكتوبر وبالفحص أمكن تحديد وضبط الشخصين الظاهرين بالفيديو، وهما الأب (له معلومات جنائية) ونجله (مقيد بجنزير حديدي بقدمه)، ويقيمان بدائرة القسم. وبمواجهة الأب أقر بأنه لجأ إلى تقييد نجله لكونه من متعاطي المواد المخدرة، مشيرًا إلى أنه سبق إيداعه بإحدى مصحات علاج الإدمان، إلا أنه عاد للتعاطي عقب خروجه، ما دفعه لتقييده لمنعه من مغادرة المسكن. تم اتخاذ الإجراءات القانونية اللازمة حيال الواقعة</t>
  </si>
  <si>
    <t>https://akhbarelyom.com/news/newdetails/4694740/1/%D8%A7%D9%84%D8%A3%D9%85%D9%86-%D9%8A%D9%83%D8%B4%D9%81-%D9%85%D9%84%D8%A7%D8%A8%D8%B3%D8%A7%D8%AA-%D9%81%D9%8A%D8%AF%D9%8A%D9%88-%D8%A3%D8%A8-%D9%8A%D9%82%D9%8A%D9%91%D8%AF-%D9%86%D8%AC%D9%84%D9%87-%D8%A8</t>
  </si>
  <si>
    <t>لتعنيف والده له.. طالب ينهي حياته شنقًا بإيشارب في سوهاج</t>
  </si>
  <si>
    <t>شنق نفسه بإيشارب يتدلي من نافذة غرفته</t>
  </si>
  <si>
    <t>مروره حالة ضيق على إثر تعنيف الأب له ولشقيقته الصغرى الطفلة 'شيرين' 8 سنوات</t>
  </si>
  <si>
    <t>تم نقل الجثة إلى مستشفى البلينا المركزي</t>
  </si>
  <si>
    <t>أنهى طالب حياته شنقًا داخل منزله، إثر مروره بحالة ضيق بسبب تعنيف والده له ولشقيقته الصغرى، بدائرة مركز البلينا بمحافظة سوهاج، وتم نقل الجثة إلى مستشفى البلينا المركزي تحت تصرف النيابة العامة. جثة طالب - أرشيفية انتحار طالب شنقًا في سوهاج وتعود تفاصيل الواقعة عندما تلقى اللواء محمد عبد المنعم، مساعد وزير الداخلية مدير أمن سوهاج، إخطارًا من غرفة عمليات النجدة، يفيد بورود بلاغ من الأهالي، مصرع طالب شنقًا داخل منزله. وبالانتقال والفحص تبين مصرع المدعو 'السيد ع.أ.ت' 15 سنة- طالب، ويقيم دائرة المركز، وتم نقل الجثة إلى مستشفى البلينا المركزي لمركز البلينا. وبسؤال والده المدعو 'عزام أ.ت' 54 سنة- مأذون شرعي، ويقيم بذات الناحية، أفاد بأن نجله المذكور قام بالإقدام على الانتحار بتعليق نفسه بإيشارب يتدلى من نافذة غرفته بالمنزل بذات الناحية مما أدى ذلك إلى وفاته، لمرور نجله بحالة ضيق على إثر تعنيفه له ولشقيقته الصغرى الطفلة 'شيرين' 8 سنوات. وحُرر المحضر اللازم بالواقعة وأخطرت النيابة العامة للتحقيق.</t>
  </si>
  <si>
    <t>https://ahlmasrnews.com/news/local-news/13138889/%D8%A7%D9%86%D8%AA%D8%AD%D8%A7%D8%B1-%D8%B7%D8%A7%D9%84%D8%A8-%D8%A8%D8%B3%D9%88%D9%87%D8%A7%D8%AC-%D8%B7%D8%A7%D9%84%D8%A8-%D9%8A%D9%86%D9%87%D9%8A-%D8%AD%D9%8A%D8%A7%D8%AA%D9%87-%D8%B4%D9%86%D9%82%D8%A7-%D8%A8%D8%A5%D9%8A%D8%B4%D8%A7%D8%B1%D8%A8-%D9%8A%D8%AA%D8%AF%D9%84-%D9%85%D9%86-%D9%86%D8%A7%D9%81%D8%B0%D8%A9-%D8%BA%D8%B1%D9%81%D8%AA%D9%87-%D8%A8%D8%B3%D9%88%D9%87%D8%A7%D8%AC</t>
  </si>
  <si>
    <t>المحلة الكبرى</t>
  </si>
  <si>
    <t>قتله والده بمساعدة صديقه.. كشف لغز العثور على جثة شاب في النيل</t>
  </si>
  <si>
    <t>قتله ثم إلقاء جثمانه في مياة بحر شبين</t>
  </si>
  <si>
    <t>تعاطي ابنه للمخدرات التي كانت تدفعه لسرقة ممتلكات العائلة، بما في ذلك سرقة محتويات المنزل ومحاصيل العنب من أرض العائلة</t>
  </si>
  <si>
    <t>الأب علي أبو النور، صديقه إسماعيل ك</t>
  </si>
  <si>
    <t>إلقاء الجثة في الترعة</t>
  </si>
  <si>
    <t>في جريمة هزت محافظة الغربية بمصر، أقدم أب على قتل نجله الشاب بمعاونة صديق الضحية، وألقوا بجثته في مياه النيل، وعلقت جثة الابن الشاب بنبات ورد النيل لتتكشف تفاصيل الجريمة. ونجحت الأجهزة الأمنية بمديرية أمن محافظة الغربية بمصر، في فك لغز العثور على جثة الشاب مجهولة الهوية، ملقاه في مياه النيل بمنطقة "بحر شبين بنطاق عزبة حمد بمدينة المحلة الكبرى"، وذلك بعد أن تم اكتشافها أثناء تنظيف المياه من نبات ورد النيل. وتعود أحداث الواقعة عندما تلقت الأجهزة الأمنية بلاغاً من الأهالي يفيد بالعثور على جثمان شاب، في العقد الثاني من عمره، غارقاً بين نبات ورد النيل أسفل كوبري عزبة حمد. وعلى الفور انتقلت قوة من رجال الأمن إلى مكان الحادث، حيث باشرت جمع المعلومات وشهادات شهود العيان. وبعد تكثيف التحريات، تم التوصل إلى هوية الضحية، وتبين أنه شاب يُدعى "إبراهيم علي أبو النور" ويبلغ من العمر 18 عاماً. تعاطي المخدرات والسرقة ومع استكمال التحقيقات، انكشفت الحقيقة حيث تبين أن الجاني هو والد المجني عليه "علي أبو النور" الذي أقدم على قتل ابنه بالتعاون مع صديق الضحية المدعو "إسماعيل. ك"، مبررين جريمتهما بسوء سلوك الشاب وكثرة سرقاته من المنزل. موقع انتشال الجثة موقع انتشال الجثة وبعد إلقاء القبض عليهما، اعترفا المتهمان بارتكاب الجريمة، وتم تمثيل الواقعة بحضور النيابة العامة، وفقا لما نشرته وسائل إعلام مصرية، اليوم الأحد. وأقر الأب بارتكاب الجريمة بسبب تعاطي ابنه للمخدرات التي كانت تدفعه لسرقة ممتلكات العائلة، بما في ذلك سرقة محتويات المنزل ومحاصيل العنب من أرض العائلة.</t>
  </si>
  <si>
    <t>https://www.alarabiya.net/arab-and-world/egypt/2024/11/10/%D9%83%D8%B4%D9%81-%D9%84%D8%BA%D8%B2-%D8%A7%D9%84%D8%B9%D8%AB%D9%88%D8%B1-%D8%B9%D9%84%D9%89-%D8%AC%D8%AB%D8%A9-%D8%B4%D8%A7%D8%A8-%D9%81%D9%8A-%D8%A7%D9%84%D9%86%D9%8A%D9%84-%D9%82%D8%AA%D9%84%D9%87-%D9%88%D8%A7%D9%84%D8%AF%D9%87-%D8%A8%D9%85%D8%B3%D8%A7%D8%B9%D8%AF%D8%A9-%D8%B5%D8%AF%D9%8A%D9%82%D9%87</t>
  </si>
  <si>
    <t>أكتوبر ثان</t>
  </si>
  <si>
    <t>شاب انتحر داخل غرفته بـ 6 أكتوبر</t>
  </si>
  <si>
    <t>تم نقل الجثة إلى مستشفى 6 أكتوبر المركزي</t>
  </si>
  <si>
    <t>واصلت النيابة العامة، اليوم الإثنين، تحقيقاتها في واقعة انتحار شاب داخل غرفته بمدينة السادس من أكتوبر، واستعجلت تقرير الصفة التشريحية الخاص بالمتوفي، لبيان وتحديد أسباب الوفاة على وجه الدقة. أزيلت بطلب من ماسك.. تويتر يعيد خاصية لـ انتحار- صورة تعبيرية تلقت غرفة عمليات النجدة بالجيزة، بلاغًا بالعثور على جثة شاب داخل مسكنه بالحي الـ١١، وعثر رجال المباحث على على جثة 'إبراهيم.م'، ١٨ سنة، مشنوقًا يرتدي ملابسه كاملة، داخل العقار رقم ١٣ في المجاورة الخامسة. نقلت سيارة إسعاف جثة الشاب المتوفي إلى مستشفى ٦ أكتوبر المركزي تحت تصرف النيابة العامة، التي تنتظر تقرير الأمن العام حول الواقعة.</t>
  </si>
  <si>
    <t>https://ahlmasrnews.com/news/cases-news/13084944/%D8%A7%D8%B3%D8%AA%D8%B9%D8%AC%D8%A7%D9%84-%D8%AA%D9%82%D8%B1%D9%8A%D8%B1-%D8%A7%D9%84%D8%B5%D9%81%D8%A9-%D8%A7%D9%84%D8%AA%D8%B4%D8%B1%D9%8A%D8%AD%D9%8A%D8%A9-%D9%84%D8%B4%D8%A7%D8%A8-%D8%A7%D9%86%D8%AA%D8%AD%D8%B1-%D8%AF%D8%A7%D8%AE%D9%84-%D8%BA%D8%B1%D9%81%D8%AA%D9%87-%D8%A8%D9%80-6-%D8%A3%D9%83%D8%AA%D9%88%D8%A8%D8%B1</t>
  </si>
  <si>
    <t>شهر مارس 2024</t>
  </si>
  <si>
    <t>إهناسيا</t>
  </si>
  <si>
    <t>بسبب خلافاتها مع أختها.. الإعدام لسيدة في بني سويف استدرجت ابن شقيقتها وسددت له طعنات قاتلة</t>
  </si>
  <si>
    <t>استدرجت المجني عليه أثناء لهوه أمام منزلها، وقامت بطعنه عدة مرات باستخدام سكين مطبخ</t>
  </si>
  <si>
    <t>خلافات أسرية مع شقيقتها</t>
  </si>
  <si>
    <t>في 11-6-2025 أحالت محكمة جنايات بني سويف أوراقها للمفتي</t>
  </si>
  <si>
    <t>أسدلت محكمة جنايات بني سويف الستار على واحدة من أبشع جرائم القتل الأسري، حيث قضت، حضوريًا وبإجماع الآراء، بإعدام المتهمة «أ. ع. ش»، شنقًا حتى الموت، بعد إدانتها بقتل نجل شقيقتها، الطفل «إسلام شحاتة»، البالغ من العمر 7 سنوات، عمدًا مع سبق الإصرار، كما قررت المحكمة إحالة أوراق القضية إلى فضيلة مفتي الجمهورية لإبداء الرأي الشرعي في تنفيذ حكم الإعدام. تعود تفاصيل الجريمة إلى شهر مارس 2024، عندما تلقت الأجهزة الأمنية بلاغًا من أهالي قرية شرهي، التابعة لمجلس قروي النويرة بمركز إهناسيا، بالعثور على جثة الطفل «إسلام»، وبها جرح قطعي في الرقبة، وعلى الفور، انتقلت قوات المباحث إلى مكان الحادث، وتم تشكيل فريق بحث لكشف ملابسات الجريمة. توصلت التحريات إلى أن خالة الطفل، وتُدعى «أ.هـ»، وتبلغ من العمر 27 عامًا، هي من ارتكبت الجريمة، بعدما استدرجت المجني عليه أثناء لهوه أمام منزلها، وقامت بطعنه عدة مرات باستخدام سكين مطبخ، انتقامًا من والدته بسبب خلافات أسرية.وبعد تقنين الإجراءات وضبط المتهمة، أقرت تفصيلًا بارتكاب الجريمة، وجاء في اعترافاتها أمام جهات التحقيق: «كنت في البيت وجت أمي سابتلي مفتاح بيتها، وأنا كنت رايحة عندها، شفت إسلام في الشارع، ابن أختي سحر، قلت له تعالى معايا، وفعلًا طلع معايا على البيت، دخلنا أوضة تحت، وقلت له استنى هنا، رُحت سحبت السكينة من المطبخ، ودخلت عليه وضربته ثلاث طعنات في ضهره، لما جري على السلم علشان يطلع، جريت وراه وضربته في دماغه من وراه، وقع على السلم». وتابعت: «بعد كده إسلام جري ناحية المطبخ، ضربته في رقبته، وقع قدامي، شيلته ورُحت مدخلاه الأوضة اللي تحت، سبت السكينة وخدت ابني والمفتاح، وخرجت ورحت على بيت أمي، لما الناس بدأت تسأل عليه والبلد اتقلبت، خدت فلوس من بيت أمي وخدت ابني وطلعت على بني سويف، وفي الطريق الحكومة جابتني، حكيت لهم كل اللي حصل». وتم تحرير محضر بالواقعة، وأُحيلت المتهمة إلى النيابة العامة التي باشرت التحقيق، ثم أحالتها إلى محكمة الجنايات، وخلال جلسات المحاكمة، حضر عن والد الطفل المجني عليه، كمدعين بالحق المدني، كل من أيمن شوقي على الديب، وأحمد عبدالتواب سعيد، وطالبا بتوقيع أقصى عقوبة على المتهمة لما ارتكبته من جريمة بشعة بحق طفل لم يتجاوز السابعة من عمره. وبعد تداول القضية وسماع المرافعات، أصدرت المحكمة حكمها النهائي بإعدام المتهمة شنقًا، مع إحالة أوراقها إلى فضيلة المفتي تمهيدًا لتنفيذ الحكم.</t>
  </si>
  <si>
    <t>https://www.almasryalyoum.com/news/details/3472511</t>
  </si>
  <si>
    <t>بركة السبع</t>
  </si>
  <si>
    <t>طالب ثانوي ينهي حياته بسبب الفشل الدراسي ببركة السبع</t>
  </si>
  <si>
    <t>خلافات عائلية لإهماله في دروسه</t>
  </si>
  <si>
    <t>تم نقله إلى مستشفى شبين الكوم الجامعي حيث توفي</t>
  </si>
  <si>
    <t>شهدت مدينة بركة السبع التابعة لـ محافظة المنوفية، حادثة مأساوية لـ طالب ثانوي ينهي حياته بسبب الفشل الدراسي، باستخدام الحبة القاتلة حبة حفظ الغلة وتم نقله للمستشفى الجامعي بشبين الكوم لإنقاذ حياتة وباءت المحاولات بالفشل. إسعاف طالب ينهي حياته بسبب الفشل الدراسي تلقي اللواء حازم سامي مدير أمن المنوفية، إخطارًا من مأمور مركز شرطة بركة السبع، يفيد بإستقبال المستشفى الجامعي بشبين الكوم ' أ، ع، ع' 16 سنه، طالب بالصف الأول الثانوي، مصاب بحالة تسمم لتناولة حبة حفظ الغلة وفشلت جميع محاولات الطاقم الطبي في إنقاذه. وبالانتقال والفحص وسؤال والدته أكدت تناوله قرص حبة الغلة السام، بسبب خلافات عائلية لإهماله في دروسه، ونفت الشبهة الجنائية عن الواقعة، وتم تحرير المحضر اللازم بالواقعة واخطرت النيابة العامة لمباشرة التحقيقات. شاب يُنهي حياته شنقًا بعد انتحار خطيبته بالمنوفية وكانت قد سادت حالة من الحزن الشديد بين أهالي قرية كفر ميت العبسي، التابع لمركز قويسنا بمحافظة المنوفية، إثر إقدام شابة وخطيبها على الانتحار، حيث لقيت الفتاة مصرعها بتناولها الحبة القاتلة 'حبة الغلال'، وأقدم الشاب على الانتحار شنقًا. تلقى اللواء حازم سامي، مدير أمن المنوفية، إخطارًا من مأمور مركز شرطة قويسنا، يفيد بتلقية بلاغًا بوفاة 'آ. م' 19 عامًا مقيمة بقرية كفر ميت العبسي التابعة لذات المركز إثر تناولها حبة حفظ الغلال، وتم نقل جُثمانها للمستشفى الجامعي ببنها، وبالفحص تبين تناولها حبة حفظ الغلال وفشلت محاولات إسعافها، وتم تحويل الجثمان للطب الشرعي بمركز شبين الكوم. انتحار شاب شنقًا داخل منزله بالمنوفية وفي اليوم التالي أقدم خطيبها 'إ.م' 21 عامًا، بشنق نفسه داخل منزل أسرته بقرية كفر ميت العبسي التابع لدائرة مركز قويسنا بـ المنوفية، وتم عرضة على الطب الشرعي، و تحرير المحضر اللازم بالواقعة، وأخطرت النيابة العامة لمباشرة التحقيقات. ربة منزل تتخلص من حياتها شنقًا بالمنوفية وكانت قد لقيت ربة منزل مصرعها شنقًا، إثر تراكم الديون عليها بمدينة منوف التابعة لمحافظة المنوفية، وتلقى اللواء حازم سامي، مدير أمن المنوفية، إخطارًا من مأمور مركز منوف، يفيد بتلقي بلاغًا من 'حمادة.ع' 50 عامًا، يفيد بعثوره علي زوجته معلقه داخل حجرة منزلهم. من جانبه، يؤكد موقع 'أهل مصر'، استهجانه لفكرة الانتحار، ويعلن رفضه لهذا السلوك الخاطئ.</t>
  </si>
  <si>
    <t>https://ahlmasrnews.com/news/local-news/13072219/%D8%B7%D8%A7%D9%84%D8%A8-%D8%AB%D8%A7%D9%86%D9%88%D9%8A-%D9%8A%D9%86%D9%87%D9%8A-%D8%AD%D9%8A%D8%A7%D8%AA%D9%87-%D8%A8%D8%A7%D9%84%D9%85%D9%86%D9%88%D9%81%D9%8A%D8%A9-%D8%B7%D8%A7%D9%84%D8%A8-%D8%AB%D8%A7%D9%86%D9%88%D9%8A-%D9%8A%D9%86%D9%87%D9%8A-%D8%AD%D9%8A%D8%A7%D8%AA%D9%87-%D8%A8%D8%AD%D8%A8%D8%A9-%D8%AD%D9%81%D8%B8-%D8%A7%D9%84%D8%BA%D9%84%D8%A9-%D8%B7%D8%A7%D9%84%D8%A8-%D8%AB%D8%A7%D9%86%D9%88%D9%8A-%D9%8A%D9%86%D9%87%D9%8A-%D8%AD%D9%8A%D8%A7%D8%AA%D9%87-%D8%A8%D8%B3%D8%A8%D8%A8-%D8%A7%D9%84%D9%81%D8%B4%D9%84-%D8%A7%D9%84%D8%AF%D8%B1%D8%A7%D8%B3%D9%8A</t>
  </si>
  <si>
    <t>التعدى على المجنى عليه بكافة أنحاء جسده مستخدما خشبة وحزام جلدى لمدة نصف يوم، مما أدى إلى وفاته متأثرا بالإصابة</t>
  </si>
  <si>
    <t>انتقاما منه لعصيان أوامره والتواصل مع والدته لوجود خلافات بينهم</t>
  </si>
  <si>
    <t>كشفها تشاهد فيلماً إباحياً.. مصرية تقتل شقيقها الأصغر خنقاً</t>
  </si>
  <si>
    <t>خنقها</t>
  </si>
  <si>
    <t>خوفا من إبلاغ شقيقتها الصغرى لوالديها بمشاهدة فيلما اباحيا</t>
  </si>
  <si>
    <t xml:space="preserve"> اكتشفها وهي تشاهد أفلاماً إباحية على هاتفها، وهددتها بإبلاغ والدهما بما رأى</t>
  </si>
  <si>
    <t>في واقعة أثارت صدمة واسعة، تحولت غرفة نوم فتاة مراهقة مصرية إلى مسرح لجريمة مروعة. فقد قامت فتاة تبلغ من العمر 17 عاماً بخنق شقيقها الصغير البالغ من العمر 10 سنوات، بعد أن اكتشفها وهي تشاهد أفلاماً إباحية على هاتفها، وهدد بإبلاغ والدهما بما رأى. وأنهت فتاة مراهقة تدعى "رحمة" حياة شقيقها الأصغر "أحمد" صاحب الـ 10 سنوات خنقًا بعد تهديده لها بإخبار والده عقب رؤيته لها تشاهد فيلما إباحيا داخل غرفتها بدائرة مركز شرطة أوسيم بمحافظة الجيزة. فيلم إباحي هذا وتلقي ضباط مباحث مركز شرطة أوسيم بمديرية أمن الجيزة، إشارة من المستشفى تفيد باستقبال أحمد" 10 سنوات، به آثار خنق وادعاء سقوط من أعلى السلم على غير الحقيقة ومقيم بدائرة المركز. على الفور انتقلت الأجهزة الأمنية إلى محل البلاغ وبالفحص وبالتقابل مع والدي الطفل أفادا بأنهما عقب عودتهما للمنزل فوجئا بإخبار نجلتهما "رحمة"، بوفاة شقيقها عقب سقوطه من أعلى السلم، وبمناقشة الفتاة ومواجهتها بما أسفر عنه تقرير الطبيب الشرعي بوجود آثار خنق برقبة شقيقها ووجود شبهة جنائية أقرت بارتكاب الواقعة. خلال مناقشة الفتاة، اعترفت بأنها أثناء مشاهدتها فيلما إباحيا داخل غرفتها تسلل شقيقها المجني عليه للغرفة وشاهدها في ذلك الوضع وقام بتهديدها وأخبرها بأنه سوف يبلغ والدها "هقول لبابا" لتحاول الفتاة تنحيته عن ذلك من دون جدوى فقامت بخنقه بإشارب وادعت سقوطه من السلم وتعلقه من ملابسه بحافة السلم لإبعاد الشبهة عن نفسها، وفقا لما نشرته وسائل إعلام مصرية. تم اتخاذ كافة الإجراءات القانونية اللازمة حيال الواقعة وتولت النيابة العامة مباشرة التحقيقات.</t>
  </si>
  <si>
    <t>https://www.alarabiya.net/arab-and-world/egypt/2025/02/01/%D8%A8%D8%B3%D8%A8%D8%A8-%D9%81%D9%8A%D9%84%D9%85-%D8%A7%D8%A8%D8%A7%D8%AD%D9%8A-%D9%85%D8%B1%D8%A7%D9%87%D9%82%D8%A9-%D8%AA%D9%82%D8%AA%D9%84-%D8%B4%D9%82%D9%8A%D9%82%D9%87%D8%A7-%D8%A7%D9%84%D8%A3%D8%B5%D8%BA%D8%B1-%D8%AE%D9%86%D9%82%D8%A7-%D9%81%D9%8A-%D9%85%D8%B5%D8%B1</t>
  </si>
  <si>
    <t>قسم مطروح</t>
  </si>
  <si>
    <t>يقتل نجل زوجته بعد وصلة تعذيب بمطروح</t>
  </si>
  <si>
    <t>انهال زوج الأم عليه ضربا باستخدام عصا خشبية حتى وفاته، ما دفعهم للتخلص من الجثة بإحدى المناطق النائية بمساعدة اثنين من أصدقاءه</t>
  </si>
  <si>
    <t>ابن الزوجة</t>
  </si>
  <si>
    <t>زوج الأم ي م - 40 سنة - سائق، الأم ص أ - 35 سنة، اتنين آخرين</t>
  </si>
  <si>
    <t>زوج الأم كان دائم ضرب الطفل بعنف باستخدام عصا خشبية بسبب سوء سلوكه</t>
  </si>
  <si>
    <t>https://akhbarelyom.com/news/newdetails/4581716/1/%D9%8A%D9%82%D8%AA%D9%84-%D9%86%D8%AC%D9%84-%D8%B2%D9%88%D8%AC%D8%AA%D9%87-%D8%A8%D8%B9%D8%AF-%D9%88%D8%B5%D9%84%D8%A9-%D8%AA%D8%B9%D8%B0%D9%8A%D8%A8-%D8%A8%D9%85%D8%B7%D8%B1%D9%88%D8%AD</t>
  </si>
  <si>
    <t>مأساة «الطفل أحمد».. 300 يوم عذاب برعاية «الأم والجدة وخالين»</t>
  </si>
  <si>
    <t>ضرب مبرح وإصابة تحت عينيه وحروق، فيما لسعته جدته لأمه من تحت في المنطقة الحساسة</t>
  </si>
  <si>
    <t>التأديب بعد إقامته من الأب 9 سنوات سابقة وعدم انتقاله إليها إلأ بعد حكم محكمة</t>
  </si>
  <si>
    <t>الأم أسماء، الجدة للأم، الخالين حسن وإسلام</t>
  </si>
  <si>
    <t>طيلة 9 سنوات، عاش «أحمد» في منزل جدته لأبيه بترسا في الجيزة، وعقب انفصال والديه بالطلاق تنازعا على حضانته، لتقضى محكمة الأسرة بضم الطفل إلى أمه ليرى 10 أشهر من العذاب</t>
  </si>
  <si>
    <t>على يده ندبة منحوتة بحرف «إى» باللغة الإنجليزية، ورسغاه مكسورتان، ولا يقوى على أن يحمل كوبًا، أو يضم أصابعه، وتحت عينيه لونه أزرق ومتورم، وجسده به من آثار التعذيب أشكال وألوان، فالقدم بها «لسعة»، وبالظهر والمناطق الحساسة حروق، وشعر رأسه به أجزاء محلوقة بهمجية. لو ملحقتش الواد هتستلمه من عندهم جثة هامدة الطفل «أحمد» يحتضن والده، وكأنه يخشى حيوانات مفترسة تلاحقه، ويردد باستمرار: «يا بابا خايف. خايف قوى.. مش هضِّرب تانى؟!»، ويُذكره الأب بأنه عاد إلى أحضانه، وأخواله الاثنان حبستهما النيابة العامة: «ضربوه وعذبوه.. وحقه هيرجع له بالقانون». طيلة 9 سنوات، عاش «أحمد» في منزل جدته لأبيه بترسا في الجيزة، وعقب انفصال والديه بالطلاق تنازعا على حضانته، لتقضى محكمة الأسرة بضم الطفل إلى أمه ليرى 10 أشهر من العذاب كادت خلالها روحه تصعد إلى بارئها، ويحكى والده أنه تلقى اتصالًا من «فاعل خير»، الأسبوع الماضى، مفاده: «ابنك بيضِّرب ضرب موت من أمه ووالدتها وأخواله»، وقبل أن يغلق المتصل المكالمة حذره «لو ملحقتش الواد، هتستلمه من عندهم جثة هامدة». لم يكن بحوزة الأب ثمة دليل سوى المكالمة، وعلى الرغم من ذلك، توجه إلى نقطة شرطة أرض اللواء، حيث محل سكن طليقته وأهلها، وتقابل مع رئيس وحدة المباحث، وحكى له ما سمعه من «فاعل الخير»، ليوجهه إلى قسم العجوزة ليحرر محضرًا بالواقعة، ويطالبه ضابط بسرد تفاصيل الاتصال التليفونى، فيقول الأب: «الراجل اللى كلمنى جار (أسماء)، طليقتى، قالِّى إن ابنى (أحمد) محروق، ومضروب تحت عينيه». وقبل أن يتوجه والد «أحمد» إلى النيابة العامة للإدلاء بأقواله، ذهب إلى منزل عائلة «أسماء»، وقال لهم: «وصلتنى معلومات إن ابنى في خطر، وإنتم ضربتوه»، حيث أنكروا ما نُسب إليهم. فوجئ والد الطفل، وفق روايته «لقيت طليقتى بتتصل عليا، وبتقوللى لو معاك دليل واحد إنى ضربت الواد، قدام عائلتى كلها هتنازل لك عن حضانته»، ليؤكد لها «مش معايا ما يثبت، وده مجرد إحساس»، يبرر ما قاله «خوفت تحس إنى متأكد من حد، تقوم تهرب بالواد لإبعاد المسائلة القانونية عنها».</t>
  </si>
  <si>
    <t>https://www.almasryalyoum.com/news/details/2908013</t>
  </si>
  <si>
    <t>ضبط أب بتهمة إنهاء حياة نجله داخل منزل الأسرة بسمالوط</t>
  </si>
  <si>
    <t>اعتدى على نجله بالضرب أثناء وجوده بالمنزل، ما أدى إلى إصابته بإصابات أودت بحياته</t>
  </si>
  <si>
    <t>خلافات أسرية حادة مع زوجته، التى كانت قد غادرت منزل الزوجية ورفضت العودة</t>
  </si>
  <si>
    <t>القبض على الأب بقسم شرطة سمالوط</t>
  </si>
  <si>
    <t>ينشر "صدى البلد" التفاصيل الكاملة لقيام أب بإنهاء حياة نجله بعد التعدي عليه بالضرب داخل منزل الأسرة بإحدى قرى مركز سمالوط غرب شمال المنيا، بسبب خلافات عائلية مع زوجته. تم نقل الجثة لمشرحة المستشفى، وتحرر محضر بالواقعة، وأخطرت النيابة العامة لمباشرة التحقيق. ترجع أحداث الواقعة إلى تلقي الأجهزة الأمنية بالمنيا بلاغًا من غرفة عمليات النجدة يفيد بوصول طفل متوفى إلى المستشفى، وعلى الفور انتقلت قوة من رجال الشرطة إلى محل البلاغ. وبالفحص، تبين وفاة الطفل “أحمد. ح”، 9 سنوات، مقيم بقرية اسطال بمركز سمالوط، ووجود آثار اعتداء واضحة على جسده، وتم نقل الجثمان إلى مشرحة المستشفى تحت تصرف جهات التحقيق. وعقب تقنين الإجراءات، تمكنت الأجهزة الأمنية من ضبط الأب المتهم، وتم التحفظ عليه داخل مركز شرطة سمالوط غرب، تمهيدًا لعرضه على جهات التحقيق المختصة، وتم إخطار النيابة العامة، التي قررت انتداب الطب الشرعي لتشريح جثمان الطفل، وبيان أسباب وملابسات الوفاة، مع استكمال التحقيقات لكشف جميع تفاصيل الواقعة، وحرر محضر بالواقعة، وجارٍ اتخاذ الإجراءات القانونية اللازمة، وأخطرت الجهات المختصة لمباشرة التحقيق.</t>
  </si>
  <si>
    <t>https://www.elbalad.news/6803659</t>
  </si>
  <si>
    <t>https://www.almasryalyoum.com/news/details/4153147</t>
  </si>
  <si>
    <t>https://www.youm7.com/story/2025/12/16/%D8%A7%D9%84%D9%82%D8%A8%D8%B6-%D8%B9%D9%84%D9%89-%D8%A3%D8%A8-%D9%85%D8%AA%D9%87%D9%85-%D8%A8%D9%82%D8%AA%D9%84-%D8%A7%D8%A8%D9%86%D9%87-9-%D8%B3%D9%86%D9%88%D8%A7%D8%AA-%D8%A8%D8%B3%D8%A8%D8%A8-%D8%AE%D9%84%D8%A7%D9%81%D8%A7%D8%AA/7236530</t>
  </si>
  <si>
    <t>https://akhbarelyom.com/news/newdetails/4742960/1/%D9%85%D8%A3%D8%B3%D8%A7%D8%A9-%D8%AC%D8%AF%D9%8A%D8%AF%D8%A9-%D9%84%D9%84%D8%B9%D9%86%D9%81-%D8%A7%D9%84%D8%A3%D8%B3%D8%B1%D9%8A-%D8%A3%D8%A8-%D9%8A%D9%86%D9%87%D9%8A-%D8%AD%D9%8A%D8%A7%D8%A9-%D9%86%D8%AC</t>
  </si>
  <si>
    <t>التعدي بالضرب المبرح مما إدى إلى إصابات</t>
  </si>
  <si>
    <t>المحل الذي يعمل به</t>
  </si>
  <si>
    <t>شنقا - ربط حبل بمروحة المحل</t>
  </si>
  <si>
    <t>مرورة بحالة نفسية سيئه ومشاكل اسرية</t>
  </si>
  <si>
    <t>https://ahlmasrnews.com/news/cases-news/13382590/%D8%B9%D8%A7%D9%85%D9%84-%D9%8A%D9%86%D9%87%D9%8A-%D8%AD%D9%8A%D8%A7%D8%AA%D9%87-%D8%A8%D8%B4%D9%86%D9%82-%D9%86%D9%81%D8%B3%D9%87-%D8%AF%D8%A7%D8%AE%D9%84-%D9%85%D8%AD%D9%84-%D8%A8%D9%85%D9%86%D8%B7%D9%82%D8%A9-%D8%A7%D9%84%D8%AF%D9%82</t>
  </si>
  <si>
    <t>شارع سليمان جوهر</t>
  </si>
  <si>
    <t>أزمة نفسية كلفته حياته.. انتحار صبي شنقًا داخل مسكنه في الدقي</t>
  </si>
  <si>
    <t>حالة من الاكتئاب، كتُبت معها السطور الأخيرة في حياة صبي، بطريقة مأساوية، داخل مسكنه بشارع سليمان جوهر، بحي الدقي، وسط المحافظة، وتم خطر اللواء سامح الحميلي مساعد أول وزير الداخلية لقطاع أمن الجيزة. تلقى اللواء محمد الشرقاوي مدير الإدارة العامة لمباحث الجيزة، إخطارًا من العميد محمد ربيع رئيس قطاع الشمال، بورود إشارة لرئيس مباحث قسم شرطة الدقي من إدارة شرطة النجدة، بالعثور على جثة صبي مشنوقًا بشارع سليمان جوهر، نطاق القسم. انتقلت قوة أمنية إلى مكان البلاغ، وبالفحص والمعاينة عثر على جثة « أحمد.ط.أ »، يبلغ من العمر 15 سنة، يرتدي ملابسه ومشنوقًا، وبالاستماع إلى أقوال أسرة الصبي، تبين أنه كان يمر بأزمة نفسية خلال الفترة الأخيرة دفعته إلى التخلص من حياته شنقًا، وعدم وجود شبهة جنائية حول وفاته. وتم التحفظ على الجثة تحت تصرف النيابة العامة، وتم إخطار اللواء محمد أبو شميلة حكمدار الجيزة، والعرض على النيابة العامة للتصريح بالدفن.</t>
  </si>
  <si>
    <t>https://www.elaosboa.com/2092109/</t>
  </si>
  <si>
    <t>دمياط ثان</t>
  </si>
  <si>
    <t>أب عذب ابنه بطريقة وحشية بدمياط</t>
  </si>
  <si>
    <t>https://www.elbalad.news/6741521</t>
  </si>
  <si>
    <t>تفاصيل انتحار طفل وشابة في الثلاثين ببورسعيد</t>
  </si>
  <si>
    <t>استقبل مستشفى الزهور التابع لمنظومة التأمين الصحي بمحافظة بورسعيد، الطفل 'أحمد عمرو السعيد'، 18 عاما، بادعاء تناول مادة غير معلومة، داخل منزله بمنطقة الحرية الجديدة، والحالة العامة مستقرة. كما استقبل المستشفى ذاته فتاة تدعى 'دنيا السيد سعد' 31 عاما، بعدما حاولت الانتحار بتناول مادة غير معلومة داخل منزلها بمنطقة الأمين الجديد. وحُرر محضر بالحادثتين، وجار اتخاذ الإجراءات القانونية، والتحري حول ملابساتهما.</t>
  </si>
  <si>
    <t>https://ahlmasrnews.com/news/local-news/13125782/%D8%B7%D9%81%D9%84-%D9%88-%D8%B3%D9%8A%D8%AF%D8%A9-%D8%AB%D9%84%D8%A7%D8%AB%D9%8A%D9%86%D9%8A%D8%A9-%D9%8A%D9%82%D8%AF%D9%85%D8%A7-%D8%B9%D9%84-%D8%A7%D9%86%D9%87%D8%A7%D8%A1-%D8%AD%D9%8A%D8%A7%D8%AA%D9%87%D9%85%D8%A7-%D8%A8%D8%AA%D9%86%D8%A7%D9%88%D9%84-%D9%85%D8%A7%D8%AF%D8%A9-%D8%BA%D9%8A%D8%B1-%D9%85%D8%B9%D9%84%D9%88%D9%85%D8%A9-%D8%A8%D8%A8%D9%88%D8%B1%D8%B3%D8%B9%D9%8A%D8%AF</t>
  </si>
  <si>
    <t>النيابة العامة تباشر التحقيق في واقعة انتحار طالب بسوهاج</t>
  </si>
  <si>
    <t>شنقا بإيشارب من جنش حديدي بسقف السلم بمنزله</t>
  </si>
  <si>
    <t>خلافات عائلية</t>
  </si>
  <si>
    <t>تم نقل الجثة إلى مشرحة مستشفى سوهاج العام</t>
  </si>
  <si>
    <t>تباشر النيابة العامة بمركز جزيرة شندويل شمال محافظة سوهاج، تحقيقاتها بواقعة انتحار طالب بالصف الثاني الإعدادي، شنقًا بجنش حديدي وإيشارب؛ للوقوف على ملابسات ما حدث، كما انتدبت الطب الشرعي لتوقيع الكشف الطبي عليه بمعرفة مفتش الصحة. وتلقى اللواء محمد عبدالمنعم شرباش، مدير أمن سوهاج، إخطارًا من مركز شرطة جزيرة شندويل، يفيد بورود بلاغ بانتحار طالب داخل منزله، وعلى الفور انتقل ضباط قسم الشرطة لموقع البلاغ. وبالفحص، تبين وجود جثة "أحمد م ا ح" 15 عامًا، طالب بالصف الثاني الإعدادي - ومقيم بذات الناحية، تتدلي بإيشارب من جنش حديدي بسقف السلم بمنزله، ويرتدي كامل ملابسه ووجود سحجة دائرية غير مكتملة حول الرقبة ولا توجد به ثمة إصابات ظاهرية أخري. وبسؤال والده "منتصر ا ح ا" 46 عامًا، عامل- ومقيم بذات الناحية، أفاد بقيام نجله المذكور بالانتحار؛ بسبب خلافات عائلية ولم يتهم أحدًا بالتسبب في ذلك ونفي الشبهة الجنائية. جرى التحفظ على الجثة داخل مشرحة مستشفى سوهاج العام تحت تصرف النيابة العامة، وانتداب الطب الشرعي لتوقيع الكشف الطبي عليه.</t>
  </si>
  <si>
    <t>https://ahlmasrnews.com/news/local-news/13272485/%D8%A7%D9%84%D9%86%D9%8A%D8%A7%D8%A8%D8%A9-%D8%A7%D9%84%D8%B9%D8%A7%D9%85%D8%A9-%D8%AA%D8%A8%D8%A7%D8%B4%D8%B1-%D8%AA%D8%AD%D9%82%D9%8A%D9%82%D8%A7%D8%AA%D9%87%D8%A7-%D8%A8%D9%88%D8%A7%D9%82%D8%B9%D8%A9-%D8%A7%D9%86%D8%AA%D8%AD%D8%A7%D8%B1-%D8%B7%D8%A7%D9%84%D8%A8-%D8%A8%D8%B3%D9%88%D9%87%D8%A7%D8%AC</t>
  </si>
  <si>
    <t>https://ahlmasrnews.com/news/local-news/13272482/%D8%A8%D8%A5%D9%8A%D8%B4%D8%A7%D8%B1%D8%A8-%D9%88%D8%AC%D9%86%D8%B4-%D8%AD%D8%AF%D9%8A%D8%AF%D9%8A-%D8%B7%D8%A7%D9%84%D8%A8-%D9%8A%D9%86%D9%87%D9%8A-%D8%AD%D9%8A%D8%A7%D8%AA%D9%87-%D8%A8%D8%B3%D9%88%D9%87%D8%A7%D8%AC</t>
  </si>
  <si>
    <t>فى ظروف غامضة.. انتحار طالب داخل منزله بإيتاي البارود</t>
  </si>
  <si>
    <t>شنق نفسه داخل منزله</t>
  </si>
  <si>
    <t>تم نقل الجثة إلى مشرحة مستشفى إيتاي البارود المركزي</t>
  </si>
  <si>
    <t>شهدت قرية ششت الانعام بمركز إيتاي البارود واقعة مأساوية اليوم الثلاثاء حيث قام طالب ، بشنق نفسه داخل منزله، فى ظروف غامضة وتم نقل الجثة لثلاجة حفظ الموتي بمستشفى إيتاي البارود المركزي تحت تصرف جهات التحقيق، وتم تحرير محضر بالواقعة للعرض على النيابةالعامة للتحقيق. كانت الأجهزة الأمنية بمديرية أمن البحيرة، قد إخطاراً من مأمور مركز شرطة إيتاي البارود، يفيد بقيام شخص بإنهاء حياته شنقاً داخل منزله بقرية ششت الأنعام التابعة لذات المركز، وعلى الفور انتقل ضباط مباحث مركز شرطة إيتاي البارود، وسيارة إسعاف إلى مكان الواقعة. بالانتقال والفحص تبين قيام أحمد.م.م. ا، 16 عاما، طالب، بشنق نفسه داخل منزله، وقام فريق من جهات التحقيق بمناظرة الجثمان، والتي قررت بالتصريح بدفن الجثمان عقب عرضها على الطب الشرعي لبيان أسباب الوفاة. تم تحرير المحضر اللازم بالواقعة للتحقيق فى الواقعة للوقوف على أسبابها وملابساتها.</t>
  </si>
  <si>
    <t>https://www.rosaelyoussef.com/1313911</t>
  </si>
  <si>
    <t>ابن الزوج</t>
  </si>
  <si>
    <t>مأساة في البحيرة.. تقتل طفلها خنقًا وتتخلص من حياتها</t>
  </si>
  <si>
    <t>خنقا بواسطة إيشارب</t>
  </si>
  <si>
    <t>كانت ترغب فى العودة لمنزل الزوجية ونظرا لرفض الزوج أصيبت بحالة من الإكتئاب والقهر</t>
  </si>
  <si>
    <t>تقيم مع زوجها ويدعى عبد الله حسن ٤١ سنة بكوم إمبو بمحافظة أسوان ونظرا لوجود خلافات بينهما تركت منزل الزوجية وتقيم لدى والدتها منذ حوالى عام</t>
  </si>
  <si>
    <t>انتحرت بقطع شرايين يدها</t>
  </si>
  <si>
    <t>https://akhbarelyom.com/news/VideoDisplay/4550483/1/%D9%85%D8%A3%D8%B3%D8%A7%D8%A9-%D9%81%D9%8A-%D8%A7%D9%84%D8%A8%D8%AD%D9%8A%D8%B1%D8%A9-%D8%AA%D9%82%D8%AA%D9%84-%D8%B7%D9%81%D9%84%D9%87%D8%A7-%D8%AE%D9%86%D9%82%D9%8B%D8%A7-%D9%88%D8%AA%D8%AA%D8%AE%D9%84%D8%B5</t>
  </si>
  <si>
    <t>تخلص من زوجته وطفلها وأخفى جريمته لمدة عام بالإسماعيلية</t>
  </si>
  <si>
    <t>قتله بعد مقتل والدته بشهر</t>
  </si>
  <si>
    <t>بسبب اعتراضه على مقتل والدته</t>
  </si>
  <si>
    <t>كان الأب يعالج في مصحة بالإسماعيلية لإدمانه مخدر الشابو، الزواج قبل 14 سنة، أصبح عاطل عن العمل وتحمل ياسمين المسؤولية وساعدتها والدتها في مصاريف الحياة</t>
  </si>
  <si>
    <t>تم إخفاء الجريمة قبل نحو عام في يونيو 2023 حيث تم دفنهما أمام المنزل</t>
  </si>
  <si>
    <t>يوجد ثلاثة أطفال آخرين، بينهم محمد، حيث شاهدوا الواقعة وتم تهديدهم بعدم إخبار أحدا</t>
  </si>
  <si>
    <t>https://akhbarelyom.com/news/VideoDisplay/4343171/1/www.eta.gov.eg</t>
  </si>
  <si>
    <t>https://akhbarelyom.com/news/newdetails/4357589/1/%D8%B3%D9%81%D8%A7%D8%AD-%D9%81%D9%89-%D8%A8%D9%8A%D8%AA%D9%86%D8%A7-%D9%85%D9%81%D8%A7%D8%AC%D8%A2%D8%AA-%D9%81%D9%89-%D9%82%D8%B6%D9%8A%D8%A9-%D9%82%D8%A7%D8%AA%D9%84-%D8%B2%D9%88%D8%AC%D8%AA%D9%87-</t>
  </si>
  <si>
    <t>قوص</t>
  </si>
  <si>
    <t>تعذيب طفلين وضبط الأب وزوجته الثانية بقوص</t>
  </si>
  <si>
    <t>التعدي بالضرب والحرق - أدى إلى الإصابة بكسور وجروح متعددة</t>
  </si>
  <si>
    <t>وجود خلافات زوجية بينها وبين زوجها وزوجته الثانية ورفض الأم الصلح ورفعها قضية نفقة ضده</t>
  </si>
  <si>
    <t>كان الابنان يقيمان في منزل الوالد المتزوج من زوجة أخرى</t>
  </si>
  <si>
    <t>كشفت أجهزة الأمن ملابسات منشور متداول على مواقع التواصل الاجتماعي تضمن اتهام أحد الأشخاص بالتعدي على نجليه بالضرب والحرق بمحافظة قنا. وبالفحص، تبين أنه بتاريخ 20 الجاري ورد بلاغ إلى مركز شرطة قوص من إحدى المستشفيات بوصول ربة منزل وبرفقتها نجليها مصابين بحروق وكسور متفرقة. وبسؤالها، قررت وجود خلافات زوجية بينها وبين زوجها وزوجته الثانية، المقيمين بدائرة قسم شرطة ثان أسوان، وأن نجليها كانا يقيمان طرف والدهما، مضيفة أنها تلقت اتصالًا من الجيران يفيد بتعرض الطفلين للتعذيب، فبادرت بنقلهما إلى المستشفى لتلقي العلاج. وعقب تقنين الإجراءات، تمكنت الأجهزة الأمنية من ضبط الأب وزوجته الثانية، وبمواجهتهما أقرا بارتكاب الواقعة بقصد تأديب الطفلين. تم اتخاذ الإجراءات القانونية اللازمة، وتولت النيابة العامة التحقيق.</t>
  </si>
  <si>
    <t>https://elbaladtv.net/%D9%83%D8%B4%D9%81-%D9%85%D9%84%D8%A7%D8%A8%D8%B3%D8%A7%D8%AA-%D9%88%D8%A7%D9%82%D8%B9%D8%A9-%D8%AA%D8%B9%D8%B0%D9%8A%D8%A8-%D8%B7%D9%81%D9%84%D9%8A%D9%86-%D9%88%D8%B6%D8%A8%D8%B7-%D8%A7%D9%84%D8%A3</t>
  </si>
  <si>
    <t>https://ahlmasrnews.com/news/local-news/13439462/%D9%85%D8%AF%D9%8A%D8%B1%D9%8A%D8%A9-%D8%A3%D9%85%D9%86-%D9%82%D9%86%D8%A7-%D8%A7%D8%A8-%D9%8A%D8%B9%D8%B0%D8%A8-%D8%B7%D9%81%D9%84%D9%8A%D9%87-%D9%82%D9%86%D8%A7</t>
  </si>
  <si>
    <t>سفاجا</t>
  </si>
  <si>
    <t>حقيقة مأساوية تهزّ سفاجا.. أب يقتل ابنه بوحشية ويحاول طمس معالم جريمته</t>
  </si>
  <si>
    <t>استخدم سلك صاعق كهربائي حتى فارق الحياة ثم استخدام آلة حديدية لتمزيق الجثمان إلى أشلاء، ثم أشعل النيران فيه قبل أن يضع البقايا داخل حقيبة كبيرة ويلقيها في الجبال</t>
  </si>
  <si>
    <t>بعد أن ضبط ابنه يسرق بعض الأدوات من ورشته الخاصة</t>
  </si>
  <si>
    <t>عثر الأهالي على بقايا جثمان متفحم وموضوع داخل حقيبة مهملة في منطقة جبلية</t>
  </si>
  <si>
    <t>في واحدة من أبشع الجرائم التي شهدتها مدينة سفاجا جنوب البحر الأحمر، تمكنت الأجهزة الأمنية من كشف تفاصيل جريمة مروّعة ارتكبها أب في حق فلذة كبده، بعدما عُثر على أشلاء جثة طفل داخل منطقة جبلية نائية. بداية الخيط البداية جاءت عندما ورد بلاغ يفيد بالعثور على بقايا جثمان متفحم وموضوع داخل حقيبة مهملة في منطقة جبلية، على الفور تحرك فريق من مباحث سفاجا لفحص الواقعة، وجرى تشكيل فريق بحث موسّع لكشف غموض الحادث الذي أثار حالة من الرعب بين الأهالي. تفاصيل الجريمة كشفت التحقيقات ، أن المجني عليه طفل لم يتجاوز الثالثة عشرة من عمره ويدعى "أمين"، المفاجأة الصادمة تمثلت في أن القاتل لم يكن غريبًا، بل والده، الذي اعترف لاحقًا أنه أقدم على هذه الفعلة بعد أن ضبط ابنه يسرق بعض الأدوات من ورشته الخاصة، حيث دفعه الغضب لاستخدام سلك كهربائي لصعق الطفل حتى فارق الحياة. ولمحاولة التخلص من آثار الجريمة، لجأ الأب إلى استخدام آلة حديدية لتمزيق الجثمان إلى أشلاء، ثم أشعل النيران فيه قبل أن يضع البقايا داخل حقيبة كبيرة ويلقيها في الجبال القريبة على أمل إخفاء الحقيقة. تحرّيات دقيقة واعتراف صادم تحرّكات رجال المباحث وسماع أقوال الشهود وأفراد الأسرة ، كانت كفيلة بكشف ملابسات الواقعة، وخلال ساعات معدودة تم التوصل إلى الجاني وضبطه. وخلال التحقيقات انهار المتهم واعترف بجريمته كاملة، بل وقام بتمثيلها أمام جهات التحقيق وسط حضور أمني مشدد.</t>
  </si>
  <si>
    <t>https://www.elbalad.news/6672100</t>
  </si>
  <si>
    <t>طالب يحاول التخلص من حياته باستخدام حبة الغلة في السنبلاوين</t>
  </si>
  <si>
    <t>تناول قرص كيماوي سام يستخدم فى حفظ الغلال "حبة الغلة القاتلة"</t>
  </si>
  <si>
    <t>لقيام والده بتعنيفه لكثرة تحدثه فى الهاتف المحمول والانشغال عن المذاكرة وتلقى دروسه</t>
  </si>
  <si>
    <t>الأب ا ب أ</t>
  </si>
  <si>
    <t>نقله إلى مستشفى دماص المركزي</t>
  </si>
  <si>
    <t>أقدم طالب بالصف الأول الثانوي بقرية كفر العنانية مركز السنبلاوين بمحافظة الدقهلية، على التخلص من حياته بتناول قرص كيماوي سام يستخدم فى حفظ الغلال "حبة الغلة القاتلة"، وذلك بسبب تعنيف والده له لكثرة تحدثه فى الهاتف المحمول وانشغاله عن المذاكرة، وجرى إيداعه بمستشفى دماص المركزى، لتلقي العلاج. كان اللواء مروان حبيب، مدير أمن الدقهلية، تلقى إخطارًا من اللواء محمد عز، مدير المباحث الجنائية، يفيد بورود بلاغ للعميد أيمن بدوي، مأمور مركز شرطة السنبلاوين، من مستشفى دماص المركزى بوصول "بدير. ا. ب. أ"، 17 عامًا، طالب بالصف الأول الثانوي ومقيم قرية كفر العنانية دائرة المركز، مصابًا بحالة إعياء "ادعاء تناول مادة سامة، ولا يمكن استجوابه". وانتقل ضباط وحدة مباحث مركز شرطة السنبلاوين، بقيادة الرائد محمد الهلالي، رئيس المباحث، وبالفحص وسؤال والدته "فاطمة. ع. ع"، 40 عامًا، ربة منزل ومقيمة بذات القرية، قررت بقيام نجلها بتناول قرص كيماوي سام يستخدم فى حفظ الغلال "حبة الغلة القاتلة"، بقصد الانتحار، مما أدى إلى حدوث إصابته، لقيام والده بتعنيفه لكثرة تحدثه فى الهاتف المحمول والانشغال عن المذاكرة وتلقى دروسه، ولم تتهم أحدًا بالتسبب فى ذلك. حرر عن ذلك المحضر اللازم بالواقعة، وأخطرت النيابة العامة التي باشرت التحقيقات.</t>
  </si>
  <si>
    <t>https://www.youm7.com/story/2023/6/3/%D8%A7%D9%84%D8%AA%D8%B5%D8%B1%D9%8A%D8%AD-%D8%A8%D8%AF%D9%81%D9%86-%D8%AC%D8%AB%D8%A9-%D8%B7%D8%A7%D9%84%D8%A8-%D8%AA%D9%86%D8%A7%D9%88%D9%84-%D8%AC%D8%B1%D8%B9%D8%A9-%D8%B2%D8%A7%D8%A6%D8%AF%D8%A9-%D9%85%D9%86-%D8%A7%D9%84%D8%A3%D9%82%D8%B1%D8%A7%D8%B5-%D8%A7%D9%84%D9%85%D9%86%D9%88%D9%85%D8%A9/6200735</t>
  </si>
  <si>
    <t>بني عبيد</t>
  </si>
  <si>
    <t>الطريق بين قريتي الحدادة واليوسيقية</t>
  </si>
  <si>
    <t>العثور على توأم حديث الولادة على الطريق الزراعي في الدقهلية</t>
  </si>
  <si>
    <t>إلقاء الرضيع على الطريق بين قريتين</t>
  </si>
  <si>
    <t>تم نقل الرضيع إلى حضانة مستشفى بني عبيد العام</t>
  </si>
  <si>
    <t>عثر عدد من أهالي مركز بني عبيد بمحافظة الدقهلية على رضيعين توأم حديثي الولادة ملقى بهما على الطريق بين قريتي الحدادة واليوسيقية التابعة لدائرة المركز. كان مدير أمن الدقهلية، تلقى إخطارًا من مدير مباحث المديرية، بورود بلاغ إلى مأمور مركز شرطة بني عبيد، من الأهالي بالعثور على طفلين رضيعين توأم على طريق الحدادة واليوسيفية. انتقل ضباط وحدة مباحث المركز إلى مكان البلاغ وبالفحص تبين أنهما توأم وحديثي الولادة ملقيان على الطريق، وجرى نقلهما إلى المستشفى العام، ووضعهم تحت الملاحظة. تحرر عن ذلك المحضر اللازم بالواقعة، والعرض على النيابة العامة التى أمرت، بوضعهم بالمستشفى تحت الرعاية، وطلبت سرعة تحريات المباحث حول الواقعة، والوصول إلى الأم.</t>
  </si>
  <si>
    <t>https://www.masrawy.com/ramadan/islamic/details/2022/5/3/2218910/%D8%A8%D8%A7%D9%84%D8%B5%D9%88%D8%B1-%D8%A7%D9%84%D8%B9%D8%AB%D9%88%D8%B1-%D8%B9%D9%84%D9%89-%D8%AA%D9%88%D8%A3%D9%85-%D8%AD%D8%AF%D9%8A%D8%AB-%D8%A7%D9%84%D9%88%D9%84%D8%A7%D8%AF%D8%A9-%D8%B9%D9%84%D9%89-%D8%A7%D9%84%D8%B7%D8%B1%D9%8A%D9%82-%D8%A7%D9%84%D8%B2%D8%B1%D8%A7%D8%B9%D9%8A-%D9%81%D9%8A-%D8%A7%D9%84%D8%AF%D9%82%D9%87%D9%84%D9%8A%D8%A9</t>
  </si>
  <si>
    <t>أبو قرقاص</t>
  </si>
  <si>
    <t>يحطم رأس ابنه بالفأس بسبب «شقاوته» في أبو قرقاص</t>
  </si>
  <si>
    <t>ضربه بشكل مبرح بعصا ثقيلة ففقد توازنه وسقط على الأرض مغشيا عليه ثم ضربه ضربة قوية على رأسه</t>
  </si>
  <si>
    <t>سمع الجيران الصراغ فهرولوا للمنزل</t>
  </si>
  <si>
    <t>https://akhbarelyom.com/news/newdetails/4552756/1/%D9%8A%D8%AD%D8%B7%D9%85-%D8%B1%D8%A3%D8%B3-%D8%A7%D8%A8%D9%86%D9%87-%D8%A8%D8%A7%D9%84%D9%81%D8%A3%D8%B3-%D8%A8%D8%B3%D8%A8%D8%A8-%D8%B4%D9%82%D8%A7%D9%88%D8%AA%D9%87-</t>
  </si>
  <si>
    <t>الضرب بعصا والطعن بالسكين - طعنات نافذة وكدمات متفرقة</t>
  </si>
  <si>
    <t>بلاغًا من المدعوه "جازيه.س.ع.ش"، 62 عامًا، ربه منزل، وتقيم بقريه عبد الباعث الفقي، التابعه لمركز سيدي سالم، ورفقتها حفيدها لنجلتها "حاتم.ح.م.ا.ا"، 10 اعوام، تلميذ بالصف الخامس الابتدائي وعليه اثار تعذيب._x000D_
وتبين من مناظره جسد الطفل اصابته بكدمات وسحجات متفرقه بالجسم بادعاء تعدي من شقيقه "محمد"، 22 عامًا، عاطل، ويقيم بنفس عنوانهما بقريه عبد الباعث الفقي التابعه لمركز سيدي سالم، محدثًا اصابته بكدمات وسحجات متفرقه بالجسم نتيجه التعدي عليه بالضرب مستخدمًا اداه بلاستيكيه "خرطوم" معللا بذلك لوجود خلافات اسريه</t>
  </si>
  <si>
    <t>كدمات وسحجاب متفرقه بالجسم - خرطوم</t>
  </si>
  <si>
    <t>تعدي الاخ الاكبر علي الاخ الاصغر لاجباره التحصل علي اموال من بعض الاشخاص ليمنحها له وينفقها علي شراء المخدرات</t>
  </si>
  <si>
    <t xml:space="preserve"> شوه ظهره.. شاب يعذب شقيقه لاجباره علي التسول في كفر الشيخ اسلام عمارنشر في مصراوي يوم 14 - 12 - 2022 امراه ستينيه ترتدي ملابسها السوداء، لم تجد امامها سوي اللجوء الي رجال الشرطه في مركز شرطه سيدي سالم في كفر الشيخ مصطحبه حفيدها التلميذ بالمرحله الابتدائيه متالمًا من اثار التعذيب التي لحقت بجسده. وطات قدم الجده الستينيه ديوان مركز شرطه سيدي سالم باكيه مستغيثه بمامور المركز العقيد هشام الزعفراني، والرائد احمد ابوعريضه، رئيس مباحث المركز من اجل انقاذ حفيدها الذي رفقتها من شقيقه الاكبر. تروي الجده المكلومه روايتها لرجال الشرطه "ابن بنتي مدمن مخدرات وعذب اخوه بضربه بالخرطوم وشرحه بالطريقه دي وتشير الي الاصابات الموجوده في جسده "عشان ماعرفش يجيب له فلوس يشتري بها المخدرات.. ماعدناش قادرين عليه تعبنا منه مبهدلنا كلنا". استعرضت جسد حفيدها الصغير البالغ من العمر 10 اعوام، وتبين وجود اثار تعذيب في ظهره رسمت خريطه من الجروح والسحجات، وتستكمل شكواها متهمه حفيدها الاكبر المشكو في حقه ارتكب ذلك لاجبار شقيقه المجني عليه علي التسول من الناس ليتحصل منهم علي مبالغ ماليه ويمنحها له من اجل انفاقها علي المخدرات وفي حاله فشله في توفير المال يعتدي عليه بشراسه ويلحق به الاصابات الواضحه من اثار التعذيب. تعود التفاصيل عندما تلقي اللواء خالد عبد السلام، مدير امن كفر الشيخ، اخطارًا من العقيد هشام الزعفراني، مامور مركز شرطه سيدي سالم، يفيد بتلقيه بلاغًا من المدعوه "جازيه.س.ع.ش"، 62 عامًا، ربه منزل، وتقيم بقريه عبد الباعث الفقي، التابعه لمركز سيدي سالم، ورفقتها حفيدها لنجلتها "حاتم.ح.م.ا.ا"، 10 اعوام، تلميذ بالصف الخامس الابتدائي وعليه اثار تعذيب. وتبين من مناظره جسد الطفل اصابته بكدمات وسحجات متفرقه بالجسم بادعاء تعدي من شقيقه "محمد"، 22 عامًا، عاطل، ويقيم بنفس عنوانهما بقريه عبد الباعث الفقي التابعه لمركز سيدي سالم، محدثًا اصابته بكدمات وسحجات متفرقه بالجسم نتيجه التعدي عليه بالضرب مستخدمًا اداه بلاستيكيه "خرطوم" معللا بذلك لوجود خلافات اسريه. وبالفحص ووفق التحقيقات الاوليه تبين ان المشكو في حقه الشقيق الاكبر للمجني عليه يتعاطي المخدرات ودائم التعدي علي شقيقه لاجباره التحصل علي اموال من بعض الاشخاص ليمنحها له وينفقها علي شراء المخدرات. كشفت تحريات الرائد احمد ابوعريضه، رئيس مباحث مركز شرطه سيدي سالم، تحت اشراف اللواء خالد المحمدي، مدير المباحث الجنائيه بمديريه امن كفر الشيخ، والعميد حسن قاسم، رئيس مباحث المديريه، والمقدم طارق سكران، مفتش مباحث المركز، صحه ما جاء في اقوال الجده صاحبه البلاغ. القي القبض علي العاطل المشكو في حقه وبمواجهته بما جاء في اقوال جدته، وشقيقه المجني عليه اقر بصحتها لعدم توفيرهم اموالا لانفاقها عليه، وفشله في توفير الاموال اللازمه من اجل تدابيره الشخصيه لعدم استطاعته العمل. حُرر بذلك المحضر رقم 32810 لسنه 2022 جنح مركز شرطه سيدي سالم، وبالعرض علي النيابه العامه امرت بحبسه 4 ايام علي ذمه التحقيقات.</t>
  </si>
  <si>
    <t>https://www.masress.com/masrawy/702339546</t>
  </si>
  <si>
    <t>العثور على طفل رضيع في الشارع بالإسماعيلية</t>
  </si>
  <si>
    <t>إلقاء الرضيع في الشارع</t>
  </si>
  <si>
    <t>تكثف الأجهزة الأمنية بمديرية أمن الإسماعيلية جهودها لكشف ملابسات واقعة العثور على طفل رضيع، بعدما أمر اللواء محمود أبو عمرة، مساعد وزير الداخلية لقطاع الأمن العام، بتشكيل فريق بحث برئاسة اللواء محمد يوسف الأجهزة الأمنية البداية عندما تلقى مدير أمن الإسماعيلية، إخطارا يفيد بعثور الأجهزة الأمنية على طفل رضيع يرتدي ملابسه في أحد الشوارع بدائرة قسم شرطة الإسماعيلية. على الفور انتقلت قوات الأمن، وتم إيداع الطفل المجمع الطبي. وبإخطار اللواء محمود أبو عمرة، مساعد وزير الداخلية لقطاع الأمن العام، أمر بتشكيل فريق بحث برئاسة اللواء محمد يوسف، مدير مباحث الوزارة، لكشف ملابسات الواقعة. تم تحرير المحضر اللازم، وتولت النيابة التحقيق</t>
  </si>
  <si>
    <t>https://ahlmasrnews.com/news/local-news/13353717/%D8%A7%D9%84%D8%B9%D8%AB%D9%88%D8%B1-%D8%B9%D9%84-%D8%B7%D9%81%D9%84-%D8%B1%D8%B6%D9%8A%D8%B9-%D9%81%D9%8A-%D8%B4%D9%88%D8%A7%D8%B1%D8%B9-%D8%A7%D9%84%D8%A5%D8%B3%D9%85%D8%A7%D8%B9%D9%8A%D9%84%D9%8A%D8%A9</t>
  </si>
  <si>
    <t>الغردقة أول</t>
  </si>
  <si>
    <t>ملفوف في ملاية.. العثور على طفل رضيع بحمام مسجد في الغردقة</t>
  </si>
  <si>
    <t>إلقاء الرضيع داخل حمام مسجد</t>
  </si>
  <si>
    <t>عثر أهالى منطقة الكوثر بالغردقة ، على طفل رضيع ملفوف فى ملاية حديث الولادة ، داخل حمام أحد مساجد المنطقة ، حيث سمع عامل المسجد بعد صلاة الفجر صوت الطفل وهو يبكى فهرع إلى الحمام ليجده ملفوفا فى ملاية . تلقت أجهزة الأمن بالغردقة، بلاغا من عدد من الاهالي بالعثور على طفل حديث الولادة بحمام مسجد بمنطقة الكوثر وأنه جاري تفريغ كاميرات المنطقة للوصول لمرتكبي الواقعة وتم اخطار النيابة ومسؤولي التضامن الاجتماعي بالواقعة وفى سياق آخر ، حذرت الإدارة العامة للأزمات بمحافظة البحر الأحمر من سقوط أمطار متفاوتة الشدة على جنوب المحافظة تشمل مدينة مرسى علم ومدينتي شلاتين وحلايب خلال اليوم وغدا وذلك حسب تعليمات هيئة الأرصاد الجوية بشأن أحوال الطقس. وناشد بيان للمحافظة قائدى المركبات توخي الحيطة والحذر على الطرق الداخلية والخارحية. كانت منطقة حلايب وشلاتين قد شهدت الأيام الماضية سقوط أمطار في الأودية الجبلية.</t>
  </si>
  <si>
    <t>https://www.elbalad.news/5527948</t>
  </si>
  <si>
    <t>علاقة غير شرعية.. كشف ملابسات العثور على رضيع ملقى أمام مشتل بأبو النمرس</t>
  </si>
  <si>
    <t>إلقاء الرضيع أمام مشتل على جانب الطريق بجواره حقيبتين بها احتياجات الطفل، بيده أسورة مدون عليها مكان الولادة داخل مستشفى القصر العيني</t>
  </si>
  <si>
    <t>نتيجة علاقة محرمة، مع تاجر أدوات صحية رفض الاعتراف بالطفل، الامر الذي دفع والدته بإلقائه بمكان العثور عليه</t>
  </si>
  <si>
    <t>الأب تاجر أدوات صحية والأم</t>
  </si>
  <si>
    <t>تم القبض على الأم والأب</t>
  </si>
  <si>
    <t>كشفت الأجهزة الأمنية بمديرية أمن الجيزة، ملابسات العثور على طفل حديث الولادة ملقى على جانب الطريق أمام مشتل بدائرة مركز شرطة أبو النمرس جنوب المحافظة وبجواره حقيبتين بهما ما يحتاجه الطفل. وتبين أن وراء ارتكاب الواقعة والدة الطفل وأنه نتيجة علاقة محرمة، مع تاجر أدوات صحية رفض الاعتراف بالطفل، الامر الذي دفع والدته بإلقائه بمكان العثور عليه، وتمكنت القوات من ضبط القبض على المتهمين. وتلقى مركز شرطة أبو النمرس بمديرية أمن الجيزة، بلاغاً من أحد الأشخاص يفيد بعثوره على طفل حديث الولادة مُلقى على جانب الطريق أمام مشتل طريق الحوامدية اتجاه البدرشين بدائرة المركز وبجواره حقيبتين بهما ما يحتاجه الطفل. وبالانتقال والفحص تبين العثور على طفل رضيع بيده أسورة مدون عليها مكان الولادة داخل مستشفى القصر العيني، وبعمل التحريات تبين أن ربة منزل اقدمت إلى المستشفي في حالة وضع وغادرت المستشفى عقب ذلك، وعقب تقنين الإجراءات، وتتبع خط سير المتهمة أمكن ضبطها واقتيادها إلى ديوان المركز. وبمواجهتها اعترفت بارتكاب الواقعة، وأقرت بوجود علاقة غير شرعية مع تاجر أدوات صحية، رفض الاعتراف بالطفل عقب علمه بحملها، وتمكنت القوات من ضبط المتهم.</t>
  </si>
  <si>
    <t>https://www.shorouknews.com/news/view.aspx?cdate=25042022&amp;id=63ae09df-d7ea-490c-9ec9-46f61632be39</t>
  </si>
  <si>
    <t>العثور على طفل حديث الولادة ملقى بشارع في فيصل</t>
  </si>
  <si>
    <t>إلقاء الرضيع في شارع جانبي بالطوابق</t>
  </si>
  <si>
    <t>تكثف الأجهزة الأمنية بمديرية أمن الجيزة، جهودها لكشف ملابسات العثور على طفل حديث الولادة ملقى في أحد الشوارع الجانبية بمنطقة فيصل. وتفحص الأجهزة الأمنية كاميرات المراقبة المحيطة بمكان العثور على الطفل، وسؤال شهود العيان، لسرعة تحديد هوية المتهم بإلقائه وسرعة ضبطه. وتلقت غرفة عمليات شرطة النجدة بمديرية أمن الجيزة، بلاغًا من الأهالي يفيد العثور على طفل حديث الولادة ملقى بأحد الشوارع الجانبية بالطوابق في منطقة فيصل، وعلى الفور انتقلت الأجهزة الأمنية مدعومة بسيارة إسعاف لمحل البلاغ. وتبين العثور على طفل رضيع يرتدي ملابسه كاملة ولا توجد به ثمة إصابات، وتكثف الأجهزة الأمنية جهودها لسرعة كشف ملابسات الواقعة،وتحديد هوية المتهم بإلقائه وسرعة ضبطه. تحرر المحضر اللازم بالواقعة، وتولت النيابة العامة التحقيقات.</t>
  </si>
  <si>
    <t>https://www.shorouknews.com/news/view.aspx?cdate=01092022&amp;id=7ad71d1d-330a-43fe-b4b1-b2b9de36a5ba</t>
  </si>
  <si>
    <t>جنايات الجيزة تودع حيثيات حكمها ضد صاحب ورشة هتك عرض ابنة زوجته وقررا التخلص من الرضيع</t>
  </si>
  <si>
    <t>قررا التخلص من الطفل بوضعه في مقلب قمامة</t>
  </si>
  <si>
    <t>رقم 16179 لسنة 2022 جنايات أوسيم</t>
  </si>
  <si>
    <t>في 6-10-2023 حكمت محكمة جنايات الجيزة بالحبس سنة مع الشغل والنفاذ وإيداع الفتاة دار الرعاية 6 شهور (التهمة تعريض حياة طفل للخطر)</t>
  </si>
  <si>
    <t>أودعت محكمة جنايات الجيزة المنعقدة بمحكمة جنوب القاهرة، حيثيات حكمها الصادر ضد صاحب ورشة هتك عرض ابنة زوجته والتسبب في حملها سفاحًا وتحريضها على إلقاء المولود في الشارع بمنطقة أوسيم، سنة مع الشغل والنفاذ وإيداع الفتاة دار الرعاية 6 أشهر. تفاصيل الحكم Error loading media Nigeria the most popular African football team from 90s Copy video url Play / Pause Mute / Unmute Report a problem Language Share Vidverto Player وقالت المحكمة في أسباب حكمها بعد تلاوة أمر الإحالة وسماع طلبات النيابة العامة والمرافعة الشفوية ومطالعة الأوراق والمداولة قانونًا. وحيث إنه عن واقعات الدعوى حسبما استقرت في يقين المحكمة مستخلصة من سائر أوراقها وما تم بها من تحقيقات وما دار بشأنها بجلسة المحاكمة، تخلصت إلى أنه، على إثر مواقعة المتهم الأول للمتهمة الثانية "وهو زوج والدتها" والتي لم تبلغ من العمر ثمانية عشر عامًا، فحملت منه سفاحًا، وما أن أخبرته بحملها حتى تنصل منها وحرضها على التخلص من حملها، وإذ بها تحاول التخلص من الجنين بالفشل، فانتظرت حتى حان موعد ولادتها، وما إن وضعت صغيرها حتى عادت الكرة إلى المتهم الأول لعل يجد لها مخرجًا، فما كان منه إلا أن أصر وتمادى في تحريضها على التخلص منه بإلقائه بالطريق العام. فأسرت إليه بخشيتها من افتضاح أمرهما بأن يراها أحد جيرانها أو تلتقطها إحدى الكاميرات المركبة بجدران المنازل المجاورة بالطريق، حتى انتهت فكرة أن تلقى به بجوار مقلب للقمامة. وما أن أسدل الليل ظلامه حتى هرعت إلى وضع الطفل الصغير في جوال وأسرعت إلى مقلب للقمامة على مقربة من المنزل، ووضعته بالجوار منه على أمل أن يلتقطه أحد المارة أو أحد عمال جمع القمامة المعتاد توافدهم في الساعات الأولى من الصباح، وانصرفت عائدة لمنزلها وهو ما حدث إذ تناهى إلى سمع أحد المارة صوت الرضيع، فهرع ليلتقطه، وبعد تقديم الرعاية الطبية له بادر إلى إبلاغ الشرطة، فأودع إحدى دور رعاية الأطفال مجهولي الهوية. وأسفرت تحريات الشرطة عن كشف علاقة المتهمين بالرضيع على النحو المذكور، وعند ضبطهما اعترفا بالجريمة وأنهما قاما بالتخلص من الرضيع بإلقائه في الطريق، وتم التأكد من ذلك بواسطة تحليل البصمات الوراثية للطفل ولكلا المتهمين في جميع المواقع التي تم كشفها، والتي أظهرت صحة الادعاءات ضدهما. شهادة الشهود واستندت المحكمة في حكمها على شهادة محمد أحمد محمد عبد الله الدبس، معاون وحدة مباحث مركز شرطة أوسيم، وعلى التقرير الصادر عن مصلحة الطب الشرعي. كما تم الاستناد إلى اعتراف المتهمين خلال التحقيقات، حيث أفاد النقيب محمد أحمد محمد عبدالله الدبس، معاون وحدة مباحث مركز شرطة أوسيم، بأن تحرياته أظهرت أن المتهم الأول قد تورط في علاقة جنسية مع المتهمة الثانية، التي لم تكن قد بلغت الثامنة عشر من العمر، وحملت منه. وعندما أخبرها بحملها، قام بالتخلص منها عن طريق إلقاء الطفل الذي حملته في الطريق العام. ووضعت المتهمة الطفل في جوال وأسرعت إلى مقلب للقمامة بالقرب من المنزل، على أمل أن يلتقطه أحد السائقين أو عمال جمع القمامة. وبعد أن سمع أحد المارة صوت الطفل، قام بإنقاذه وتقديم الرعاية اللازمة له. وثبت بتقرير مصلحة الطب الشرعي أن بصمات الأبوين مطابقة لبصمات الطفل في جميع المواقع الوراثية التي تم فحصها. أقوال المتهم وحيث أن المتهم الأول اعترف في تحقيقات النيابة العامة بمواقعته للمتهمة الثانية عدة مرات، فقد فقدها عذريتها وطمأنها بأنه سيتكفل بتكلفة إجراء جراحة لإعادة عذريتها. وبعد حملها منه، قام بإلقاء الطفل الصغير الذي ولدته على الطريق العام، ونفى تحريضه إياها على ذلك، في حين اعترفت المتهمة الثانية بالواقعة وبأن المتهم الأول تخلص منها بعد أن أخبرته بولادتها للصغير وحرضها على إلقائه بالطريق العام. وفي جلسة المحاكمة، اعتصم المتهم الأول بالإنكار، في حين أقرت المتهمة الثانية بالثابت، وبعد تبيان المحكمة لظروف الواقعة، فندبت للمتهم الأول مدافعين وأعطته مهلة للاطلاع والاستعداد والدفاع. وقد شرح دفاع المتهم الأول ظروف الواقعة ودافع عن عدم اتفاق جنائي بين المتهمين وخلو الأوراق من دليل يثبت إدانته، وطلب براءة المتهم. أما دفاع المتهمة الثانية، فشرح ظروف الدعوى ودافع عن عدم وجود قصد جنائي في جريمة الشروع في قتل الصغير، وطلب تعديل وصف الاتهام المنسوب إليها ليكون "تعريض حياة الصغير للخطر"، وطالب ببراءتها من التهمة المنسوبة إليها. وحيث أنه عن نية إزهاق الروح ودفع دفاع المتهمة الثانية، فإن المحكمة لم تستظهر فيها إزهاق الروح وإنتواء قتل الطفل الصغير لدى المتهمين من أوراق الدعوى وظروف الواقعة، بل بانت أوراق الدعوى وماديات واقعتها تحمل على الجزم إنتواء المتهمين مجرد تعريض حياة طفل لم يبلغ سنه سبع سنين كاملة للخطر وتركه في محل خال من الأدمياء للتخلص منه. ومن ثم فإن المحكمة لا تساير النيابة العامة فيما أسبغته على الواقعة من كونها جريمة شروع في قتل الصغير الموثمة بالمادة 230 من قانون العقوبات، بل بانت أوراق الدعوى وماديات واقعتها تحمل على الجزم إنتواء المتهمين مجرد تعريض الطفل، وهو لم يبلغ سنه سبع سنين كاملة، للخطر وتركه في محل خال من الأدمياء للتخلص منه. وقالت المحكمة: حيث أنه عن الإشتراك بالإتفاق، فإنه يكون من إتحاد نية الفاعل والشريك على إرتكاب الفعل المتفق عليه، وهذه النية من مخابئ الصدور ودواخل النفس التي لا تقع عادة تحت الحس وليس لها إمارات ظاهرة. كما أن الاشتراك في التحريض قد لا توجد له سمات أو شواهد ظاهرة تدل عليه، فلقاضي الجنائي، إذا لم يقم على الاتفاق أو التحريض دليل مباشر، أن يستدل عليه بطريق الاستنتاج والقرائن التي تقوم لديه، ولا حرج عليه من أن يستنتج حصول الاشتراك من فعل سابق ولاحق للجريمة يشهد به، ويسوغ وقوعه بدليلًا سائغًا لا يتنافى مع العقل والمنطق. وكان يرتكب المتهم الأول لجريمة مواقعة "أنتى" المتهمة الثانية، والتي ضبطت عن تلك الواقعة الجنائية رقم ١٦١٧٩ لسنة ۲۰۲۲ جنايات مركز أوسيم، وأن الطفل محل الجريمة في الدعوى الراهنة نتيجة حمل المتهمة الثانية سفَّاحًا من جراء تلك المواقعة. وأقرَّ بذلك حال سؤالهما بالأوراق، وأضافت المتهمة الثانية أنها أبلغت المتهم الأول بحملها، فتنصَّل منها وطلب منها سرعة التخلص منه جديدًا، ولفشلها في ذلك الأمر، انتظرت حتى حان ميعاد ولادتها. فأخبرته بوضعها طفلاً، وأنَّ قامرًا به التخلص منه بأي وسيلة أو بإلقائه بالطريق لإخفاء أمر جريمتها الأولى وعدم اقتضاح أمرها، وأنها لم تستطع إنهاء حياته كما تخوَّفت من رصدها من الكاميرات المثبَّتة بجدران المنازل المجاورة، أو أن يراها أحد الجيران. فقد انتهى به الأمر إلى وضعه في جوال وإلقائه بالجوار من مقلب للقمامة، على أمل أن يعثر عليه أحد المارة أو أيَّ من عمال جمع القمامة المعتاد، وفودهم في الساعات الأولى من الصباح عقب إلقائه، ومن ثم يكون قد وُقِّر في يقين المحكمة ضُلُوع المتهم الأول مع المتهمة الثانية في الجريمة المثارة بطريقي الاتفاق، وإن كان لم يقم بفعل مادِّي يظهر به على مسرح الجريمة، ولكنَّه وضع لها الخطة وسبل تنفيذها، وكذلك التحريض، بل وبتهديده إيَّاها مستغلاً سلطته عليها وما سيؤول إليه أمرُها إذا ما لم تنساق لما أمرها به وادًا لفضيحتهما وهو هدفهما وأخيرًا فأن الأدلة في المواد الجنائية متساندة ومنها مجتمعة تتكون عقيدة المحكمة ولا ينظر إلى دليل بعينه لمناقشته على حدة دون باقي الأدلة بل يكفى أن تكون الأدلة في مجموعها كوحدة مؤدية إلى ما قصده الحكم منها ومنتجه في اقتناع المحكمة واطمئنانها إلى ما إنتهت إليه. وحيث أن المحكمة لا تعول على إنكار المتهم الأول وأوجه دفاعه بالتحقيقات وجلسة المحاكمة، مما أطمأنت إليه وأخذت به من أدلة الثبوت سالفة البيان، ومن إقرار المتهمة الثانية، التي إلى إليها ضميرها ووجدانها، وأن إنكاره لهو درب من دروب الدفاع عن نفسه بغية الإفلات من العقاب، ولا يقدح في ذلك ما أثاره دفاعهما من أوجه دفاع أخرى، قوامها إثارة الشك في تلك القضية، وأن المتهمان شيماء فتحى، وعلاء محمد، عرضا طفلاً رضيعًا للخطر، لم يبلغ سنه سبع سنين كاملة، وتركوه في محل خالٍ من الأدميين، بعد أن قام المتهم الأول بمواقعة المتهمة الثانية، حيث حملت منه سفاحًا بالصغير، وما أن وضعته حتى اتفق معها وحرضها على التخلص منه، إما بإلقائه بالطريق العام، أو بإخفائه في مكان ما. فحملت المتهمة الرضيع ليلًا، ووضعته بالجوار من مقلب للقمامة، وانصرفت، حتى عثر عليه الأشخاص في وقت لاحق، وتم إدخاله لإحدى دور رعاية الأطفال مجهولي الهوية. وقد نشأ عن تعريض الطفل للخطر وتركه في المحل الخالي إصابات مبينة في التقرير الطبي. لذلك، قضت المحكمة بحضوري بمعاقبة المتهم محمد صبري محمد أحمد بالحبس لمدة سنة مع الشغل، والزامه بالمصروفات الجنائية، وبإيداع المتهمة شيماء فتحي محمد محمد علي أحد دور الرعاية الاجتماعية لمدة ستة أشهر.</t>
  </si>
  <si>
    <t>https://www.dostor.org/4518199</t>
  </si>
  <si>
    <t>أمام مستشفى أم المصريين</t>
  </si>
  <si>
    <t>علاقة غير شرعية.. تفاصيل إلقاء جدة لحفيدها أمام مستشفى أم المصريين في الجيزة</t>
  </si>
  <si>
    <t>إلقاء الرضيع أمام مستشفى أم المصريين بواسطة الجدة</t>
  </si>
  <si>
    <t>علاقة غير شرعية</t>
  </si>
  <si>
    <t>الأم والجدة (من قرية بالعياط)</t>
  </si>
  <si>
    <t>لطفل الرضيع جاء نتيجة علاقة غير شرعية وقعت فيها ابنة المتهمة، وأن الجدة أقدمت على التخلص من الرضيع خشية أن يلحقهما العار خاصة أنهما من أوساط الريف. وتابعت التحقيقات أن الجدة وابنتها تركا منذ 6 أيام مسقط رأسهما بإحدى قرى مركز العياط واتجهوا إلى الحوامدية برفقتهما الرضيع، بعيدا عن أهل القرية لتنفيذ ما اتفقا عليه، وعقب وصولهما استأجرا غرفة تملكها سيدة لتسهيل المهمة</t>
  </si>
  <si>
    <t>تم القبض على الجدة</t>
  </si>
  <si>
    <t>تواصل النيابة العامة بالجيزة، التحقيقات في واقعة تخلص جدة من حفيدها الرضيع، بإلقائه أمام مستشفى في منطقة الحوامدية. وكشفت التحقيقات أن الطفل الرضيع جاء نتيجة علاقة غير شرعية وقعت فيها ابنة المتهمة، وأن الجدة أقدمت على التخلص من الرضيع خشية أن يلحقهما العار خاصة أنهما من أوساط الريف. وتابعت التحقيقات أن الجدة وابنتها تركا منذ 6 أيام مسقط رأسهما بإحدى قرى مركز العياط واتجهوا إلى الحوامدية برفقتهما الرضيع، بعيدا عن أهل القرية لتنفيذ ما اتفقا عليه، وعقب وصولهما استأجرا غرفة تملكها سيدة لتسهيل المهمة. وأضافت التحقيقات أنه صباح اليوم التالي من وصولهما، قررت الجدة حمل الرضيع والخروج للبحث عن مكان لإلقائه، ولكن المصادفة كشفت أمرهما، حينما سألت صاحبة الغرفة الجدة عن سبب نزولها في هذا التوقيت برفقة الرضيع. وأوضحت التحقيقات أن الجدة حاولت إبعاد الشك عنها، بادعائها أنها ذاهبة إلى مستشفى أم المصريين لتطعيم الرضيع، ليدب الشك داخل السيدة خاصة بعد رفض الجدة الذهاب إلى وحدة طبية اقترحتها عليها، لتقوم صاحبة الغرفة بقص ما حدث لنجلها، الذي أبلغ رجال الشرطة على الفور. وأشارت التحقيقات أن الأجهزة الأمنية انتقلت على الفور عقب تلقي البلاغ، وبدأت باستجواب الابنة المنتظرة عودة والدتها، لافتة إلى أنه في الوقت ذاته تلقى قسم شرطة الجيزة إشارة بالعثور على طفل رضيع أمام مستشفى أم المصريين لتكتمل الخيوط. وألقت الأجهزة الأمنية القبض على الجدة المتهمة، وذلك بعد استدراجها للعودة إلى الغرفة المستأجرة عن طريق مكالمة هاتفية وادعاء إعياء ابنتها والدة الرضيع، وتم اقتيادها إلى ديوان القسم، وأرجعت سبب فعلتها إلى أنها تريد الستر على ابنتها.</t>
  </si>
  <si>
    <t>https://www.shorouknews.com/news/view.aspx?cdate=01052023&amp;id=2a28ad7e-4472-44a1-8d85-91425b787af8</t>
  </si>
  <si>
    <t>منشأة القناطر</t>
  </si>
  <si>
    <t>تجديد حبس سيدة ألقت رضيعها أمام مسجد في منشأة القناطر</t>
  </si>
  <si>
    <t>إلقاء الرضيع أمام مسجد</t>
  </si>
  <si>
    <t>عدم اعتراف والده به نتيجة علاقة غير شرعية</t>
  </si>
  <si>
    <t>الأم ي 30 سنة</t>
  </si>
  <si>
    <t>تعرفت على شاب وأقامت معه علاقة غير شرعية، ونتج عنها إنجاب طفل، وعقب ولادته، هددها والد الطفل، وطالبها بعدم معرفة أحد بذلك الطفل الرضيع البالغ من عمره أسبوع</t>
  </si>
  <si>
    <t>قرر قاضي المعارضات، بمحكمة شمال الجيزة، تجديد حبس سيدة، 15 يوما على ذمة التحقيقات، لاتهامها بإلقاء رضيعها أمام مسجد في منشأة القناطر. وأمرت نيابة شمال الجيزة، بإيداع الرضيع بدار رعاية. واعترفت المتهمة "ي" 30 عامًا أمام جهات التحقيق، أنها تعرفت على شاب وأقامت معه علاقة غير شرعية، ونتج عنها إنجاب طفل، وعقب ولادته، هددها والد الطفل، وطالبها بعدم معرفة أحد بذلك الطفل الرضيع البالغ من عمره أسبوع. وكشفت التحقيقات، أن السيدة تخلصت من الطفل الرضيع، بسبب عدم اعتراف والده به، نتيجة علاقة غير شرعية، وبعد إلقاءه عثر عليه الأهالي ملقى في ساعات متأخرة من الليل. وورد بلاغ لمديرية أمن الجيزة، يفيد العثور على طفل رضيع أمام مسجد بإحدى قرى منشأة القناطر، بإجراء التحريات تبين أن كاميرات المراقبة رصدت سيدة وراء التخلص من الطفل. وتمكن رجال المباحث من تحديد هوية المتهمة وضبطها، وجاري تكثيف التحريات لكشف ملابسات الواقعة، وتولت النيابة التحقيقات.</t>
  </si>
  <si>
    <t>https://www.shorouknews.com/news/view.aspx?cdate=30042023&amp;id=b88a988a-b36b-4956-b458-b133ea537633</t>
  </si>
  <si>
    <t>العثور على طفل حديث الولادة بإحدى قرى الحوامدية</t>
  </si>
  <si>
    <t>يجري رجال المباحث بمديرية أمن الجيزة، تحريات مكثفة لكشف العثور على طفل رضيع بإحدى قرى الحوامدية، وتم اتخاذ الإجراءات القانونية اللازمة تجاه الطفل لرعايته، وأخطرت النيابة المختصة للتحقيق. Error loading media Copy video url Play / Pause Mute / Unmute Report a problem Language Share Vidverto Player ورد بلاغ لمديرية أمن الجيزة، يفيد العثور على طفل بإحدى قرى الحوامدية، وتبين من خلال التحريات الأولية لرجال المباحث، أن أحد أهالي القرية عثر على طفل حديث الولادة، ملقى بالشارع. تم اتخاذ الإجراءات القانونية اللازمة لرعاية الطفل، وجاري تكثيف التحريات لكشف ملابسات العثور عليه، وتحرر محضر بالواقعة، وتولت النيابة المختصة التحقيق.</t>
  </si>
  <si>
    <t>https://www.youm7.com/story/2024/9/19/%D8%A7%D9%84%D8%B9%D8%AB%D9%88%D8%B1-%D8%B9%D9%84%D9%89-%D8%B7%D9%81%D9%84-%D8%AD%D8%AF%D9%8A%D8%AB-%D8%A7%D9%84%D9%88%D9%84%D8%A7%D8%AF%D8%A9-%D8%A8%D8%A5%D8%AD%D8%AF%D9%89-%D9%82%D8%B1%D9%89-%D8%A7%D9%84%D8%AD%D9%88%D8%A7%D9%85%D8%AF%D9%8A%D8%A9/6712347</t>
  </si>
  <si>
    <t>أم تلقي جثة رضيعتها في حقيبة وسط الشارع في فيصل</t>
  </si>
  <si>
    <t>إلقاء جثة الرضيع في مدخل عمارة بعد لفها بملاية بيضاء</t>
  </si>
  <si>
    <t>تعمل بمقهى وكانت تترك الطفلة لساعات طويلة بمفردها في المنزل، بينما فوجئت بوفاتها لدى عودتها من عملها</t>
  </si>
  <si>
    <t>الأم - تعمل بمقهى</t>
  </si>
  <si>
    <t>واقعة صادمة شهدتها محافظة الجيزة المصرية يوم الخميس، إذ عثر مواطنون في منطقة فيصل على حقيبة مدرسية تحوي جثة رضيعة ملفوفة بملاية بيضاء ملقاة بإحدى مداخل العمارات. في التفاصيل، تلقت غرفة عمليات شرطة النجدة بلاغاً من سكان أحد العقارات يفيد بالعثور على الحقيبة، فانتقل رجال الأمن إلى مكان الواقعة، وأمرت السلطات بنقل الجثة إلى المستشفى تحت تصرف النيابة العامة. واستمع فريق الأمن لأقوال شهود العيان للوقوف على ملابسات الحادثة، فيما أظهرت كاميرات المراقبة بمحيط المكان دخول سيدة إلى العقار حاملة حقيبة مدرسية، وبعد لحظات غادرت المكان مسرعة. تتركها بمفردها في المنزل في حين تمكن رجال الأمن من تحديد هوية السيدة وضبطها. أما المفاجأة فهي أنها والدة الرضيعة. وباستجوابها أقرت أنها تعمل بمقهى وكانت تترك الطفلة لساعات طويلة بمفردها في المنزل، بينما فوجئت بوفاتها لدى عودتها من عملها، فقررت التخلص من الجثة على النحو المشار إليه سابقاً. إلى ذلك قررت جهات التحقيق بالجيزة حبس المتهمة 4 أيام على ذمة التحقيقات. حادثة شبيهة يذكر أن منطقة فيصل كانت شهدت حادثة مماثلة إلى حد ما قبل أيام، حيث عثر على جثتي طفلين بمدخل عمارة سكنية. ووثق فيديو انتشر على مواقع التواصل الاجتماعي في مصر لحظة إلقاء الجثتين، ما أثار غضباً واسعاً. فيما اعترف صاحب محل أدوية بيطرية بقتل أم وأطفالها الثلاثة. وقال المتهم، الذي ضبط بعد تحريات مكثفة، إنه كان على علاقة بالسيدة، لكنها "خذلته"، فقرر التخلص منها ومن أولادها، وفق أجهزة الأمن بالجيزة.</t>
  </si>
  <si>
    <t>https://www.alarabiya.net/arab-and-world/egypt/2025/11/07/%D8%B5%D8%AF%D9%85%D8%A9-%D9%81%D9%8A-%D9%85%D8%B5%D8%B1-%D8%A7%D9%84%D8%B9%D8%AB%D9%88%D8%B1-%D8%B9%D9%84%D9%89-%D8%AC%D8%AB%D8%A9-%D8%B1%D8%B6%D9%8A%D8%B9%D8%A9-%D8%AF%D8%A7%D8%AE%D9%84-%D8%B4%D9%86%D8%B7%D8%A9-%D9%85%D8%AF%D8%B1%D8%B3%D9%8A%D8%A9</t>
  </si>
  <si>
    <t>مباحث طلخا تكشف ملابسات العثور على رضيع داخل كيس بلاستيك بإحدى العمارات</t>
  </si>
  <si>
    <t>إلقاء الرضيع داخل كيس بلاستيك بسلم إحدى العمارات بالاستعانة بالجد للأم</t>
  </si>
  <si>
    <t>علاقة غير شرعية بعد رفض والدها خطبتها</t>
  </si>
  <si>
    <t>الأم مريم أ ش 16 سنة طالبة ثانية ثانوي تجاري، والدها إ ش، الأب أحمد م ح 20 سنة</t>
  </si>
  <si>
    <t>نشأت بينها وبين أحد الأشخاص ويدعى أحمد.م.ح (20 سنة) علاقة عاطفية وتقدم لخطبتها إلا أن والدها رفض، وتطورت تلك العلاقة إلى وجود حمل وعقب إنجابها استعانت بوالدها،</t>
  </si>
  <si>
    <t>حبس الأب، إخلاء سبيل الأم ووالدها بكفالة ألف جنيه</t>
  </si>
  <si>
    <t>تمكن ضباط وحدة مباحث مركز شرطة طلخا بمحافظة الدقهلية، من كشف لغز العثور على طفل رضيع حديث الولادة داخل كيس بلاستيك، بسلم إحدى العمارات السكنية بمساكن العاملين بشركة كهرباء طلخا. كان مدير أمن الدقهلية، قد تلقى إخطارا من مأمور مركز شرطة طلخا، يفيد بورود بلاغ من بعض الأهالي بمساكن العاملين بشركة كهرباء طلخا، بالعثور على طفل حديث الولادة مكتمل النمو داخل كيس بلاستيك بسلم إحدى العمارات. انتقل ضباط وحدة مباحث مركز شرطة طلخا إلى مكان البلاغ، وبالفحص تبين وجود طفل، داخل كيس بلاستيك وملفوف بقطعة قماش، تم تحرير محضر بالواقعة وإخطار النيابة العامة بالواقعة التي أمرت بنقل الطفل الى إحدى مؤسسات دور الرعاية، وكلفت المباحث الجنائية بالتحري وضبط مرتكبي الراقعة. بتشكيل فريق بحث تحت إشراف رئيس المباحث الجنائية توصلت الجهود الى أن وراء ارتكاب الواقعة كلا من مريم.ا.ش (16سنة-طالبة بالصف الثاني الثانوي التجاري)، وتقيم مدينة طلخا، ووالدها إ.ش. بتقنين الإجراءات تم ضبطهما وبمواجهتهم اعترفوا بارتكاب الواقعة، وقالت المتهمة الأولى في محضر الشرطة، بأنها نشأت بينها وبين أحد الأشخاص ويدعى أحمد.م.ح (20 سنة) علاقة عاطفية وتقدم لخطبتها إلا أن والدها رفض، وتطورت تلك العلاقة إلى وجود حمل وعقب إنجابها استعانت بوالدها، والذي ألقى الطفل بإحدى العمارات السكنية بمساكن العاملين بكهرباء طلخا. تم ضبط المتهم الثالث وبعرضهم على النيابة العامة أمرت بحبس المتهم الثالث 4 أيام على ذمة التحقيقات، وإخلاء سبيل المتهمة الأولى والثاني بكفالة قدرها ألف جنيه لكل منهما.</t>
  </si>
  <si>
    <t>https://gate.ahram.org.eg/News/3433586.aspx</t>
  </si>
  <si>
    <t>منتقبة تترك طفلًا حديث الولادة داخل مستشفى المنزلة في الدقهلية وتهرب</t>
  </si>
  <si>
    <t>إلقاء الرضيع داخل قسم جراحة النساء بمستشفى المنزلة العام</t>
  </si>
  <si>
    <t>تم نقل الرضيع إلى حضانة مستشفى المنزلة العام</t>
  </si>
  <si>
    <t>تكثف الأجهزة الأمنية بمحافظة الدقهلية جهودها لكشف لغز العثور على طفل حديث الولادة داخل قسم جراحة النساء بمستشفى المنزلة العام، بعدما تركته سيدة منتقبة على سرير بالقسم وفرت هاربة. تلقى اللواء مروان حبيب، مدير أمن الدقهلية، إخطارا من اللواء محمد عبدالهادي، مدير المباحث يفيد بورود بلاغ لمامور مركز شرطة المنزلة من مستشفى المنزلة العام، بالعثور على طفل حديث الولادة بقسم جراحة النساء. بالانتقال والفحص تبين قيام سيدة منتقبة بوضع الطفل على السرير وفرت هاربة، فيما جرى إيداع الطفل بقسم الحضانة لتقديم الرعاية اللازمة له. تحرر عـن ذلك المحضر اللازم، وأخطرت النيابة العامة لمباشرة التحقيقات.</t>
  </si>
  <si>
    <t>https://www.masrawy.com/news/news_regions/details/2022/8/17/2276585/%D9%85%D9%86%D8%AA%D9%82%D8%A8%D8%A9-%D8%AA%D8%AA%D8%B1%D9%83-%D8%B7%D9%81%D9%84-%D8%A7-%D8%AD%D8%AF%D9%8A%D8%AB-%D8%A7%D9%84%D9%88%D9%84%D8%A7%D8%AF%D8%A9-%D8%AF%D8%A7%D8%AE%D9%84-%D9%85%D8%B3%D8%AA%D8%B4%D9%81%D9%89-%D8%A7%D9%84%D9%85%D9%86%D8%B2%D9%84%D8%A9-%D9%81%D9%8A-%D8%A7%D9%84%D8%AF%D9%82%D9%87%D9%84%D9%8A%D8%A9-%D9%88%D8%AA%D9%87%D8%B1%D8%A8</t>
  </si>
  <si>
    <t>الجناين</t>
  </si>
  <si>
    <t>وقائع متتالية.. العثور على أطفال حديثي الولادة في 5 محافظات خلال أسبوع</t>
  </si>
  <si>
    <t>إلقاء جثة الرضيع في دورة المياة بموقف سيرفيس الجناين</t>
  </si>
  <si>
    <t>شهدت عدة محافظات مصرية على مدار الـ7 أيام الماضية، وقائع مُتتالية للعثور على أطفال حديثي الولادة، بعضهم على قيد الحياة والبعض الآخر فارقها، من شوارع الفيوم وقنا إلى محطات القطار في أسيوط والسويس، تركت الأمهات أجسادًا صغيرة ليواجهوا مصيرًا مجهولًا. فى محافظة المنوفية، استيقظ أهالي قرية البرانية التابعة لمركز أشمون، على صرخات رضيع بجوار أحد المساجد، وعلى الفور أبلغوا الأجهزة الأمنية التي قامت بتحرير محضر بالواقعة، وتولت النيابة العامة التحقيق في ظروف العثور على الطفل. لم تكن الواقعة في السويس أقل قسوة، حيث عُثر على جثة طفل حديث الولادة داخل دورة مياه بموقف سيرفيس الجناين، وبدورها كثفت مباحث السويس جهودها لفحص كاميرات المراقبة وسجلات المستشفيات في محاولة للوصول إلى الأم المجهولة. وعلى الطريق الدائري بمركز الفيوم، سمع مزارعون صراخًا قادمًا من جانب الطريق، ليكتشفوا رضيعًا ملفوفًا بقطعة قماش، جرى تقديم الإسعافات الأولية للطفل ونقله إلى المستشفى، بينما فتحت الأجهزة الأمنية تحقيقًا في الواقعة لإيداعه لاحقًا في أحد دور الرعاية. وفي قنا، عثر الأهالي على طفل حديث الولادة بجوار صندوق قمامة قرب مستشفى قنا العام، ونجحت جهود التحريات في التوصل إلى سيدة وإلقاء القبض عليها بعد تفريغ كاميرات المراقبة، وهو ما يعطي بصيصًا من الأمل في فك لغز هذه الحوادث، وقبل أسبوعين، كانت المحافظة نفسها شهدت واقعة مشابهة بالعثور على رضيع آخر داخل قطار ركاب بمحطة البندر. وفي أسيوط، انتهت حياة رضيع مجهول الهوية بعد ساعات من قدومه إلى الحياة، حيث عُثر على جثته بجوار سور مصنع الغزل بمنطقة الحمراء، وجرى نقل الجثة إلى مشرحة المستشفى، وتكثف الأجهزة الأمنية جهودها لكشف ملابسات الوفاة.</t>
  </si>
  <si>
    <t>https://www.masrawy.com/news/news_regions/details/2025/9/16/2855378/%D9%88%D9%82%D8%A7%D8%A6%D8%B9-%D9%85%D8%AA%D8%AA%D8%A7%D9%84%D9%8A%D8%A9-%D8%A7%D9%84%D8%B9%D8%AB%D9%88%D8%B1-%D8%B9%D9%84%D9%89-%D8%A3%D8%B7%D9%81%D8%A7%D9%84-%D8%AD%D8%AF%D9%8A%D8%AB%D9%8A-%D8%A7%D9%84%D9%88%D9%84%D8%A7%D8%AF%D8%A9-%D9%81%D9%8A-5-%D9%85%D8%AD%D8%A7%D9%81%D8%B8%D8%A7%D8%AA-%D8%AE%D9%84%D8%A7%D9%84-%D8%A3%D8%B3%D8%A8%D9%88%D8%B9</t>
  </si>
  <si>
    <t>العثور على طفل حديث الولادة في المقابر ببلبيس</t>
  </si>
  <si>
    <t>إلقاء الرضيع في مقابر القرية مرتديا أسورة طبية مدون عليها اسم ياسين مجدي</t>
  </si>
  <si>
    <t>عثر عدد من أهالي قرية غيتة التابعة لمركز بلبيس في الشرقية، اليوم السبت، على طفل رضيع في مقابر القرية. وتلقى اللواء محمد صلاح، مساعد وزير الداخلية مدير أمن الشرقية، إخطارًا من اللواء محمد الجمسي، مدير المباحث الجنائية في مديرية أمن الشرقية، يفيد بورود بلاغ بعثور عدد من أهالي قرية غيتة التابعة لدائرة مركز شرطة بلبيس، على طفل رضيع حديث الولادة في مقابر القرية. بالانتقال والفحص تبين من التحريات الأولية العثور على الطفل بكامل ملابسه. وتبين ارتداء الطفل أسورة طبية مدون عليها اسم ياسين مجدي - ولد، فيما تحرر عن ذلك المحضر اللازم في مركز شرطة بلبيس. وأخطرت جهات التحقيق لمباشرة التحقيقات، التي طلبت تحريات المباحث حول الواقعة وملابساتها وكيفية حدوثها وفحص كاميرات المراقبة الموجودة في المنطقة لكشف غموض الواقعة.</t>
  </si>
  <si>
    <t>https://www.shorouknews.com/news/view.aspx?cdate=29102022&amp;id=bcd8ed69-ca96-4da6-bd28-eb0c77743830</t>
  </si>
  <si>
    <t>https://ahlmasrnews.com/news/local-news/13039155/%D8%A7%D9%84%D8%B9%D8%AB%D9%88%D8%B1-%D8%B9%D9%84-%D8%B7%D9%81%D9%84-%D8%AD%D8%AF%D9%8A%D8%AB-%D8%A7%D9%84%D9%88%D9%84%D8%A7%D8%AF%D8%A9-%D8%A8%D9%85%D9%82%D8%A7%D8%A8%D8%B1-%D8%A8%D9%84%D8%A8%D9%8A%D8%B3</t>
  </si>
  <si>
    <t>العثور على طفل رضيع حديث الولادة فى أحد الشوارع بالشرقية</t>
  </si>
  <si>
    <t>إلقاء الرضيع بجوار مزلقان السكة الحديد</t>
  </si>
  <si>
    <t>عثر أحد المواطنين على طفل رضيع حديث الولادة ملقى فى أحد الشوارع بدائرة مركز شرطة الزقازيق بمحافظة الشرقية. تلقى اللواء محمد صلاح، مدير أمن الشرقية، إخطارًا من اللواء حسن النحراوى مدير المباحث الجنائية، يفيد بالعثور على طفل رضيع حديث الولادة بجوار مزلقان السكه الحديد وأمام فيلا عوض بقرية هرية رزنة بدائرة مركز شرطة الزقازيق فى محافظة الشرقية. هذا وتم توقيع الكشف الطبى على الطفل وايداعه بحضانة أحد مستشفيات الزقازيق، وتحرر المحضر وأخطرت النيابة العامة للتحقيق، والتى انتقلت لمكان العثور على الطفل لمعاينته وكلفت المباحث بإجراء التحريات اللازمة لكشف غموض وملابسات الواقعة.</t>
  </si>
  <si>
    <t>https://www.elaosboa.com/1629828</t>
  </si>
  <si>
    <t>العثور على جثة طفل رضيع بجوار مستودع أنابيب في الشرقية</t>
  </si>
  <si>
    <t>إلقاء جثة الرضيع بجوار مستودع الأنابيب</t>
  </si>
  <si>
    <t>عثر الأهالي بمدينة الزقازيق بمحافظة الشرقية، اليوم الأربعاء، على جثة طفل رضيع بجوار مستودع الأنابيب بمنطقة الحسينية بنطاق قسم شرطة أول الزقازيق. تلقت مديرية أمن الشرقية إخطارا يفيد ورود بلاغا من قسم شرطة أول الزقازيق، حيث أبلغ مأمور القسم بعثور أهالي الحسينية بمدينة الزقازيق على جثة طفل رضيع ملقاة بجوار مستودع الأنابيب. انتقلت قوة أمنية من قسم شرطة أول الزقازيق للوقوف على أسباب الواقعة وبيان تواجد جثة الطفل من خلال التحريات الأولية تبين عثور الأهالي على جثة الرضيع فأبلغوا على الفور. تحرر المحضر القانوني اللازم للواقعة فيما أخطرت جهات التحقيقات لمباشرتها والوقوف على أسبابها وبيان هوية الطفل، فيما تم تسليمه للجهات المعنية.</t>
  </si>
  <si>
    <t>https://www.masrawy.com/news/news_regions/details/2024/10/23/2662726/%D8%A7%D9%84%D8%B9%D8%AB%D9%88%D8%B1-%D8%B9%D9%84%D9%89-%D8%AC%D8%AB%D8%A9-%D8%B7%D9%81%D9%84-%D8%B1%D8%B6%D9%8A%D8%B9-%D8%A8%D8%AC%D9%88%D8%A7%D8%B1-%D9%85%D8%B3%D8%AA%D9%88%D8%AF%D8%B9-%D8%A3%D9%86%D8%A7%D8%A8%D9%8A%D8%A8-%D9%81%D9%8A-%D8%A7%D9%84%D8%B4%D8%B1%D9%82%D9%8A%D8%A9</t>
  </si>
  <si>
    <t xml:space="preserve">في نهار رمضان.. العثور على طفل رضيع داخل كرتونة ملقاة بشارع بالغربية </t>
  </si>
  <si>
    <t>إلقاء الرضيع ملفوفا بقطعة من القماش داخل كرتونة</t>
  </si>
  <si>
    <t>تم نقل الرضيع إلى حضانة مستشفى المحلة العام</t>
  </si>
  <si>
    <t>https://akhbarelyom.com/news/newdetails/3729070/1/%D9%81%D9%8A-%D9%86%D9%87%D8%A7%D8%B1-%D8%B1%D9%85%D8%B6%D8%A7%D9%86-%D8%A7%D9%84%D8%B9%D8%AB%D9%88%D8%B1-%D8%B9%D9%84%D9%8A-%D8%B7%D9%81%D9%84</t>
  </si>
  <si>
    <t>https://ahlmasrnews.com/news/local-news/12945413/%D8%A7%D9%84%D8%B9%D8%AB%D9%88%D8%B1-%D8%B9%D9%84-%D8%B1%D8%B6%D9%8A%D8%B9-%D8%AF%D8%A7%D8%AE%D9%84-%D9%83%D8%A7%D8%B1%D8%AA%D9%88%D9%86%D8%A9-%D9%85%D9%84%D9%82%D8%A7%D8%A9-%D8%A8%D8%A7%D9%84%D8%B4%D8%A7%D8%B1%D8%B9-%D9%81%D9%8A-%D8%A7%D9%84%D9%85%D8%AD%D9%84%D8%A9</t>
  </si>
  <si>
    <t>العثور على رضيع داخل خزان مياه فى الغربية</t>
  </si>
  <si>
    <t>إلقاء الرضيع ملفوفا بقطعة م نالقماش داخل خزان المياة القديم</t>
  </si>
  <si>
    <t>تم نقل الرضيع إلى حضانة مستشفى قطور العام</t>
  </si>
  <si>
    <t>عثر أهالي قرية إبشواي الملق بمدينة قطور بمحافظة الغربية، ظهر الجمعة، على طفل رضيع ملفوف بقطعة من القماش داخل داخل خزان المياه القديم بجوار محطة القطار وسط صراخات وبكاء مستمر، وتم الدفع بسيارة إسعاف لإيداعه حضانة مستشفى قطور العام وتحرر محضر بالواقعة وتباشر النيابة العامة للتحقيق. وتعود أحداث الواقعة حينما تلقى اللواء محمد عمار مدير أمن الغربية إخطارًا من مأمور قسم شرطة قطور يفيد بورود بلاغ من شرطة النجدة حول واقعة العثور على طفل رضيع مجهول الهوية بالمكان المذكور بدائرة القسم. وانتقلت القيادات الأمنية إلى موقع الواقعة كما خصصت سيارة إسعاف لنقل الطفل الرضيع إلى قسم الحضانات بمستشفى قطور العام. وكلفت إدارة البحث الجنائي بالتحري حول ظروف وملابسات الواقعة وتحرر محضر بالواقعة وأخطرت النيابة العامة للتحقيق في الواقعة التي أمرت بسرعة تحريات المباحث لكشف غموض الواقعة والقبض على الأم والأب فى أسرع وقت.</t>
  </si>
  <si>
    <t>https://www.dostor.org/4177429</t>
  </si>
  <si>
    <t>https://ahlmasrnews.com/news/local-news/13019528/%D8%A7%D9%84%D8%B9%D8%AB%D9%88%D8%B1-%D8%B9%D9%84-%D8%B7%D9%81%D9%84-%D8%B1%D8%B6%D9%8A%D8%B9-%D8%A8%D8%AE%D8%B2%D8%A7%D9%86-%D9%85%D9%8A%D8%A7%D9%87-%D8%A8%D8%A7%D9%84%D8%BA%D8%B1%D8%A8%D9%8A%D8%A9</t>
  </si>
  <si>
    <t>قلوب بلا رحمة.. العثور على طفل رضيع أسفل كوبري بالمحلة والأمن يحقق</t>
  </si>
  <si>
    <t>إلقاء الرضيع ملفوف بقطعة قماش أسفل الكوبري</t>
  </si>
  <si>
    <t>شهدت منطقة كوبري الفريق رضا حافظ بمدينة المحلة الكبري بمحافظة الغربية، صباح اليوم عثور المارة من المواطنين علي طفل رضيع ملفوف بقطعة من القماش ملقي أسفل الكوبري تزامنا مع تناهي صرخاته وٱلامه الأمر الذي جذب المارة وتم الاتصال بالجهات المعنية وإيداع الطفل الرضيع بالحضانة مستشفي المحلة العام . وكانت غرفة العمليات بالأجهزة الأمنية بمديرية أمن الغربية، رصدت تداول رواد مواقع التواصل الاجتماعي من أبناء مدينة المحلة الكبرى، صورا للطفل الرضيع وضع داخل كرتونة ورقية ووضعه أسفل الأعمدة الخرسانية الكوبري الفريق رضا حافظ بنطاق دائرة قسم شرطة ثان المحلة. وانتقلت القيادات الأمنية والتنفيذية إلى مكان الواقعة وتم الدفع بسيارة إسعاف لنقل الطفل الرضيع إلى حضانة مستشفى المحلة العام لتوفير الرعاية الصحية الكاملة .</t>
  </si>
  <si>
    <t>https://www.elbalad.news/5751536</t>
  </si>
  <si>
    <t>العثور على جثـ ـة طفل رضيع بأكوام وتلال القمامة بشوارع زفتى</t>
  </si>
  <si>
    <t>إلقاء جثة الرضيع بأكوام وتلال القمامة</t>
  </si>
  <si>
    <t>تم نقل الرضيع إلى مشرحة مستشفى زفتى العام</t>
  </si>
  <si>
    <t>وتعود أحداث الواقعة حينما تلقت الأجهزة الأمنية بمديرية أمن الغربية إخطارًا من مأمور مركز شرطة زفتي يفيد بورود بلاغ من شرطة النجدة يفيد بعثور الأهالي علي جثة طفل رضيع بنطاق دائرة المركز. كما انتقلت القيادات الأمنية وقوات من الشرطة السرية والنظامية إلي مكان الحادث وتم الدفع بفريق بحث جنائي لكشف غموض الواقعة والتأكد من شبهة جنائية في الحادث من عدمه . وأفادت مصادر أمنية أن الطفل رضيع غير مكتمل النمو وعثر عليه وسط أكوام وتلال القمامة . كما تم التحفظ على جثة الطفل الضحية الرضيع بمشرحة مستشفى زفتى العام وتولت النيابة التحقيق في الواقعة. وكلفت إدارة البحث الجنائي بالتحري حول ظروف وملابسات الواقعة وتحرر محضر بالواقعة وأخطرت النيابة العامة للتحقيق .</t>
  </si>
  <si>
    <t>https://www.elbalad.news/6308589</t>
  </si>
  <si>
    <t>العثور علي طفل حديث الولادة ملقي بالشارع بمركز المحلة</t>
  </si>
  <si>
    <t>إلقاء الطفل داخل كرتونة ملفوفا بقطعة من القماش في شارع مجاور لجمعية كفالة اليتيم</t>
  </si>
  <si>
    <t>شهدت قرية محلة أبوعلي التابعة لمركز شرطة المحلة في محافظة الغربية اليوم واقعة عثور عدد من المواطنين علي طفل رضيع داخل كرتونه ملفوفا بالقطعه من القماش بأحد الشوارع المجاورة لجمعية كفالة اليتيم عقب سماع صوت بكائه وصراخه بذات القرية الأمر الذي أثار حفيظة المارة ودفعهم للإبلاغ الجهات المعنية لاتخاذ شئونها وتحرر محضر بالواقعة وأمرت النيابة بإيداعه بالحضانة بدار رعاية الأيتام . وتعود أحداث الواقعة حينما تلقت الاجهزه الامنيه بمديرية أمن الغربية إخطارا من مأمور مركز شرطة المحلة العميد محمد حزام يفيد بورود بلاغ من شرطة النجده يفيد بالعثور الأهالي علي طفل رضيع حديث الولادة بنطاق أحد شوارع قرية محلة أبوعلي بنطاق دائرة المركز. كما انتقلت القيادات الأمنية وقوات من الشرطة السرية والنظامية إلي مكان الواقعة للوقوف على آخر تطوراتها</t>
  </si>
  <si>
    <t>https://www.elbalad.news/6348479</t>
  </si>
  <si>
    <t>الشارع بجوار عمود إنارة</t>
  </si>
  <si>
    <t>العثور على طفل رضيع بشوارع طنطا وإيداعه بمستشفى المنشاوي</t>
  </si>
  <si>
    <t>إلقاء الرضيع في الشارع بجوار عمود إنارة ملفوفا بقطعة من القماش</t>
  </si>
  <si>
    <t>شهدت شوارع مدينة طنطا في محافظة الغربية اليوم واقعة العثور على طفل رضيع ملفوفا بقطعة من القماش بجوار أحد أعمدة الإنارة، وتم تحرير محضر بالواقعة، وأخطرت النيابة العامة للتحقيق والتي أمرت بايداعه بدار رعاية بمستشفي المنشاوي. وتعود أحداث الواقعة حينما تلقت الاجهزه الامنيه بمديرية أمن الغربية إخطارا من مأمور قسم شرطة أول طنطا يفيد بورود بلاغ من شرطة النجده يفيد بالعثور الأهالي علي طفل رضيع مولود بنطاق دائرة القسم.</t>
  </si>
  <si>
    <t>https://www.elbalad.news/6373771</t>
  </si>
  <si>
    <t>العثور على طفل حديث الولادة في أرض زراعية بمركز طنطا</t>
  </si>
  <si>
    <t>إلقاء الرضيع وسط أراضي زراعية</t>
  </si>
  <si>
    <t>عثر أهالي قرية دفرة التابعة لمركز طنطا بمحافظة الغربية، على طفل حديث الولادة ملقى في أرض زراعية منذ قليل. تلقت الأجهزة الأمنية بمحافظة الغربية إخطارًا من شرطة النجدة يفيد بعثور أهالي قرية دفرة التابعة لمركز طنطا بمحافظة الغربية على طفل حديث الولادة ملقى وسط الأراضي الزراعية. على الفور، أمر العميد محمد عاصم مدير مباحث الغربية بتتبع كاميرات المراقبة للتوصل لأهل الطفل.</t>
  </si>
  <si>
    <t>https://www.almasryalyoum.com/news/details/3331140</t>
  </si>
  <si>
    <t>إطسا</t>
  </si>
  <si>
    <t>قرية على طريق إطسا الفيوم</t>
  </si>
  <si>
    <t>العثور على طفل حديث الولادة داخل كيس بلاستيكي في الفيوم</t>
  </si>
  <si>
    <t>إلقاء الرضيع داخل كيس بلاستيكي ملون ملقي على جانب الطريق</t>
  </si>
  <si>
    <t>صوت طفل رضيع يبدو من بكاؤه أنّه من حديثي الولادة، يبكي بشدة حتى أيقظ بكاءه الجميع من نومهم بالمنطقة، فخرج الجميع بحثا عن صوت الصغير الذي يبدو وكأنّه يستغيث، وتتبع الجميع مصدر الصوت حتى وصلوا إلى كيس بلاستيكي كبير الحجم ملون، فتحوه وفوجئوا بوجود طفل رضيع يبدو أنّه مولود حديثا قبل يوم أو اثنين على أقصى تقدير ويرتدي ملابسه، وموضوع داخل الكيس، فأبلغوا الشرطة على الفور التي هرعت إلى مكان البلاغ. العثور على رضيع داخل كيس تلقى اللواء ثروت المحلاوي، مساعد وزير الداخلية مدير أمن الفيوم، إخطارا من العميد حسام أنور رئيس مباحث المديرية، يفيد بورود بلاغ من أهالي قرية على طريق (إطسا - الفيوم)، يفيد بالعثور على رضيع حديث الولادة داخل كيس بلاستيكي ملون، ملقى على جانب الطريق. الكشف على الطفل الرضيع وعلى الفور، انتقل ضباط الشرطة إلى مكان العثور على الطفل، وتبين أنّه من حديثي الولادة، ويرتدي كامل ملابسه، موضوع داخل كيس بلاستيكي، وجرى نقله إلى المستشفى وتوقيع الكشف الطبي عليه وتبينّ أنّه مولود حديثا، وصحته جيدة، ولا يعاني من أي مشاكل صحية.</t>
  </si>
  <si>
    <t>https://www.elwatannews.com/news/details/6020482</t>
  </si>
  <si>
    <t>أرض زراعية</t>
  </si>
  <si>
    <t>حبس سيدة وعشيقها بعد إنجاب طفل سفاح في الفيوم</t>
  </si>
  <si>
    <t>إلقاء الرضيع داخل كرتونة قرب مسجد بواسطة الأم والأب</t>
  </si>
  <si>
    <t>علاقة غير شرعية بين سيدة أربعينية متزوجة وشاب</t>
  </si>
  <si>
    <t>الأم سيدة متزوجة - 40 سنة، الأب شاب - 21 سنة</t>
  </si>
  <si>
    <t>السيدة كانت تقيم بعيدًا عن منزل زوجها بسبب زواجه من أخرى، وحين حان موعد الولادة، لجأت إلى طبيب بمرافقة بعض السيدات. وبعد الولادة، اتفقت مع عشيقها على التخلص من الرضيع</t>
  </si>
  <si>
    <t>قررت نيابة سنورس بمحافظة الفيوم حبس سيدة أربعينية وعشيقها أربعة أيام على ذمة التحقيقات، عقب إنجابهما طفلًا سفاحًا وإلقائه بجوار منطقة سكنية لإخفاء الجريمة.وكانت الأجهزة الأمنية قد تلقت بلاغًا من أهالي منطقة مساكن ميمونة يفيد بالعثور على طفل حديث الولادة داخل كرتونة قرب أحد المساجد، وبالتحريات تبين أن وراء الواقعة سيدة متزوجة تبلغ من العمر 40 عامًا، ربطتها علاقة غير شرعية بشاب يبلغ من العمر 21 عامًا، ما أسفر عن حملها. وأشارت التحقيقات إلى أن السيدة كانت تقيم بعيدًا عن منزل زوجها بسبب زواجه من أخرى، وحين حان موعد الولادة، لجأت إلى طبيب بمرافقة بعض السيدات. وبعد الولادة، اتفقت مع عشيقها على التخلص من الرضيع، حيث استقلا مركبة توك توك ووضعاه داخل كرتونة بجوار المسجد. وبعد مراجعة كاميرات المراقبة، تم القبض على المتهمين، حيث اعترفا بالجريمة، وأمرت النيابة بإجراء تحليل DNA لإثبات نسب الطفل واتخاذ الإجراءات القانونية اللازمة.</t>
  </si>
  <si>
    <t>https://www.masrawy.com/news/news_regions/details/2025/3/29/2762662/%D8%AD%D8%A8%D8%B3-%D8%B3%D9%8A%D8%AF%D8%A9-%D9%88%D8%B9%D8%B4%D9%8A%D9%82%D9%87%D8%A7-%D8%A8%D8%B9%D8%AF-%D8%A5%D9%86%D8%AC%D8%A7%D8%A8-%D8%B7%D9%81%D9%84-%D8%B3%D9%81%D8%A7%D8%AD-%D9%81%D9%8A-%D8%A7%D9%84%D9%81%D9%8A%D9%88%D9%85</t>
  </si>
  <si>
    <t>الشرابية</t>
  </si>
  <si>
    <t>صندوق قمامة بالشارع</t>
  </si>
  <si>
    <t>جثة طفل في القمامة بالشرابية: الترجيح بأن الأم هي الجاني</t>
  </si>
  <si>
    <t>إلقاء جثة الرضيع داخل كيس بلاستيك في صندوق قمامة</t>
  </si>
  <si>
    <t>تباشر نيابة الشرابية الجزئية، التحقيقات في واقعة العثور على جثة طفل ملقاة بالقمامة. وأمرت النيابة بسرعة الانتهاء من تحريات المباحث حول الواقعة، وتفريغ كاميرات المراقبة الموجودة في موقع العثور على الجثة؛ لتحديد هوية المتهم، وكذا أمرت بعرض الجثة على الطب الشرعي للوقوف على أسباب الوفاة. ورجحت التحريات الأولية عن الواقعة، أن والدة الطفل وراء ارتكاب الواقعة، وجار ضبطها للوقوف على ملابسات الواقعة. ترجع تفاصيل الواقعة إلى تلقي أجهزة الأمن بالقاهرة، بلاغا من شرطة النجدة، بوجود جثة طفل رضيع داخل صندوق قمامة بأحد الشوارع في منطقة الشرابية، وانتقلت أجهزة الأمن مدعومة بسيارة إسعاف، وعثر على جثة رضيع داخل كيس بلاستيك في صندوق القمامة، وتم نقل الجثة إلى مشرحة زينهم.</t>
  </si>
  <si>
    <t>https://www.shorouknews.com/news/view.aspx?cdate=09022022&amp;id=d6067c7b-db1d-4fde-baea-028b82fc53ae</t>
  </si>
  <si>
    <t>داخل صندوق قمامة</t>
  </si>
  <si>
    <t>العثور على جثة طفل حديث الولادة في صندوق قمامة بعين شمس</t>
  </si>
  <si>
    <t>إلقاء جثة الرضيع داخل صندوق قمامة</t>
  </si>
  <si>
    <t>تكثف الأجهزة الأمنية بالقاهرة جهودها لكشف غموض العثور على جثة طفل حديث الولادة في صندوق قمامة بمنطقة عين شمس، وجرى نقلها إلى مشرحة زينهم تحت تصرف النيابة العام، التي قررت انتداب الطب الشرعي لإجراء الصفة التشريحية لبيان سبب الوفاة. وطلبت النيابة العامة إجراء تحليل البصمة الوراثية والاحتفاظ بالنتيجة لدى الطب الشرعي لمطابقتها بالبصمة الوراثية عند القبض على مرتكب الواقعة، وكلفت النيابة العامة المباحث بسرعة تحرياتها حول الواقعة وملابساتها وضبط الجاني، وقررت النيابة العامة التحفظ على كاميرات المراقبة في منطقة العثور على الجثة، تمهيدا لتفريغها لكشف ملابسات الواقعة.</t>
  </si>
  <si>
    <t>https://www.elwatannews.com/news/details/6605291</t>
  </si>
  <si>
    <t>أم تترك رضيعها بجوار مسجد بالشروق والأجهزة الأمنية تضبطها</t>
  </si>
  <si>
    <t>إلقاء الرضيع بجوار مسجد فاطمة الزهراء</t>
  </si>
  <si>
    <t>تم القبض على الأم</t>
  </si>
  <si>
    <t>تمكنت الأجهزة الأمنية بقسم شرطة الشروق بـالقاهرة الجديدة من ضبط سيدة تركت طفلها الرضيع بجانب أحد المساجد وغادرت بمدينة الشروق. وبإجراء بلاغ العثور على الطفل وتفريغ كاميرات المراقبة تم تحديد هوية السيدة التى تركت الرضيع وتبين بأنها والدته وتم اقتيادها لقسم الشرطة وجارٍ استجوابها. وكانت بداية الواقعة عندما ورد بلاغ لقسم شرطة الشروق من الأهالى يفيد بالعثور على طفل رضيع بجوار مسجد فاطمة الزهراء بالمنطقة الثامنة بمدينة الشروق، وتم اتخاذ الإجراءات القانونية اللازمة حيال الواقعة وتولت النيابة التحقيق.</t>
  </si>
  <si>
    <t>https://www.dostor.org/4782875</t>
  </si>
  <si>
    <t>موقف سيارات ألف مسكن</t>
  </si>
  <si>
    <t>العثور على جثة طفل حديث الولادة داخل موقف «ألف مسكن»</t>
  </si>
  <si>
    <t>إلقاء جثة الرضيع داخل موقف سيارات ألف مسكن</t>
  </si>
  <si>
    <t>تكثف أجهزة الأمن بالقاهرة، جهودها لكشف غموض العثور على جثة طفل حديث الولادة بموقف سيارات ألف مسكن، جرى نقله إلى مشرحة زينهم تحت تصرف النيابة العامة. تلقت أجهزة الأمن بالقاهرة إخطارا من إدارة شرطة النجدة بإبلاغ السائقين بالموقف عن جثة طفل، وعلى الفور انتقل رجال المباحث قسم شرطة عين شمس إلى محل البلاغ وعثر على جثة طفل حديث الولادة ملقى بالموقف في ظروف غامضة. تحفظت الشرطة على كاميرات المراقبة لتحديد هوية المتهم بالتخلص من الجثة وأمرت النيابة العامة بإيداع الجثة المشرحة.</t>
  </si>
  <si>
    <t>https://www.almasryalyoum.com/news/details/3289217</t>
  </si>
  <si>
    <t>العثور على طفل رضيع ملقى وسط القمامة في القليوبية</t>
  </si>
  <si>
    <t>إلقاء الرضيع وسط القمامة بجوار ترعة ملفوف في بطانية</t>
  </si>
  <si>
    <t>عثر أحد الأشخاص في قرية باسوس التابعة لمدينة القناطر الخيرية بمحافظة القليوبية، على طفل رضيع، ملقى وسط القمامة في ساعة متأخرة ليلاً. تلقى اللواء نبيل سليم مدير أمن القليوبية إخطارا من رئيس مباحث مركز شرطة القناطر الخيرية بمحافظة القليوبية، بورود بلاغ من أحد الأشخاص مقيم قرية باسوس دائرة المركز، بعثوره أثناء عودته إلى منزله ليلاً على طفل رضيع ملقى وسط القمامة. وأشار المبلغ، إلى أنه أثناء سيره بالأقدام باتجاه منزله بالقرية من ترعة بجوارها مقلب قمامة سمع صراخ طفل، وعندما عاد لمعرفة الصوت وجد الرضيع ملقى وسط القمامة ملفوف في بطانية، فأخذه، وحرر محضر بالواقعة وتولت الجهات المعنية التحقيق.</t>
  </si>
  <si>
    <t>https://www.masrawy.com/news/news_regions/details/2023/11/11/2494430/%D8%A7%D9%84%D8%B9%D8%AB%D9%88%D8%B1-%D8%B9%D9%84%D9%89-%D8%B7%D9%81%D9%84-%D8%B1%D8%B6%D9%8A%D8%B9-%D9%85%D9%84%D9%82%D9%89-%D9%88%D8%B3%D8%B7-%D8%A7%D9%84%D9%82%D9%85%D8%A7%D9%85%D8%A9-%D9%81%D9%8A-%D8%A7%D9%84%D9%82%D9%84%D9%8A%D9%88%D8%A8%D9%8A%D8%A9-</t>
  </si>
  <si>
    <t>العثور على طفل حديث الولادة داخل منزل مهجور في القليوبية</t>
  </si>
  <si>
    <t>إلقاء الرضيع ملفوفا في بطانية داخل منزل مهجور</t>
  </si>
  <si>
    <t>تم نقل الرضيع إلى حضانة بقرية نوى</t>
  </si>
  <si>
    <t>عثر أهالي منطقة الأحراز في شبين القناطر، اليوم الثلاثاء، على طفل حديث الولادة داخل منزل مهجور في القرية. وجرى نقل الجثة للمستشفى ثم إلى إحدى الحضانات، وأخطرت الأجهزة الأمنية في مركز شرطة شبين القناطر، وجرى تحرير محضر بالواقعة وجار الكشف عن أهلية الطفل. تلقى رئيس مباحث مركز شرطة شبين القناطر بلاغًا من الأهالي بالعثور على طفل حديث الولادة ملفوف في بطانية داخل منزل مهجور بمنطقة الأحراز دائرة المركز. جرى إخطار مديرية أمن القليوبية فانتقلت قوة أمنية وتبين أن الأهالي سمعوا صراخ يخرج من المنزل فأسرعوا ليجدوا الطفل، فنقلوه للمستشفى وأبلغوا مركز الشرطة التي قررت تحرير محضر وإيداعه إحدى الحضانات بقرية نوى دائرة المركز. وتكثف الأجهزة الأمنية بمركز شرطة شبين القناطر جهودها للعثور على أهليته.</t>
  </si>
  <si>
    <t>https://www.masrawy.com/news/news_regions/details/2024/1/2/2518284/%D8%A7%D9%84%D8%B9%D8%AB%D9%88%D8%B1-%D8%B9%D9%84%D9%89-%D8%B7%D9%81%D9%84-%D8%AD%D8%AF%D9%8A%D8%AB-%D8%A7%D9%84%D9%88%D9%84%D8%A7%D8%AF%D8%A9-%D8%AF%D8%A7%D8%AE%D9%84-%D9%85%D9%86%D8%B2%D9%84-%D9%85%D9%87%D8%AC%D9%88%D8%B1-%D9%81%D9%8A-%D8%A7%D9%84%D9%82%D9%84%D9%8A%D9%88%D8%A8%D9%8A%D8%A9-</t>
  </si>
  <si>
    <t>ملفوف داخل ملاية.. العثور على طفل حديث الولادة في إحدى قرى القليوبية</t>
  </si>
  <si>
    <t>إلقاء الرضيع ملفوف داخل ملاية في أرض فضاء وحول يده أسورة بها اسم والدته</t>
  </si>
  <si>
    <t>تم نقل الرضيع إلى حضانة مستشفى شبين القناطر المركزي</t>
  </si>
  <si>
    <t>عثر احد اهالى قرية الحزاينية التابعة لمدينة شبين القناطر في محافظة القليوبية اليوم على طفل حديث الولادة ملقى في ارض فضاء بدائرة المركز وحرر محضر بالواقعة وتولت الجهات المعنية التحقيق. تلقت مديرية أمن القليوبية إخطارا من مركز شرطة شبين القناطر يفيد بالعثور على طفل حديث الولادة ملفوف داخل ملاية وعلى يده اسورة بها اسم والدته . انتقلت قوة أمنية من مركز شرطة شبين القناطر لمكان العثور على الطفل وتبين أن عمره 24 ساعة وملفوف داخل ملاية وحول يده اسورة مكتوب عليها اسم والدته وتم نقله للمستشفى للكشف الطبي عليه وتحرر محضر بالواقعة وتولت الجهات المعنية التحقيق.</t>
  </si>
  <si>
    <t>https://www.almasryalyoum.com/news/details/3070433</t>
  </si>
  <si>
    <t>العثور على طفل حديث الولادة بجوار عيادة طبيب في القليوبية</t>
  </si>
  <si>
    <t>إلقاء الرضيع أمام عيادة طبيب بجوار دور أيتام</t>
  </si>
  <si>
    <t>عثر أهالى منطقة قليوب البلد مساء اليوم الاثنين، على طفل رضيع حديث الولادة أمام عيادة طبيب، بجوار إحدى دور للأيتام، بدائرة قسم قليوب، في محافظة القليوبية، ولم يتعرف عليه أحد من سكان المنطقة أو المترددين على العيادة. الأجهزة الأمنية تلقت الأجهزة الأمنية بقيادة اللواء عبدالفتاح القصاص مدير أمن القليوبية، إخطارًا من مأمور قسم شرطة قليوب، يفيد بورود إشارة من شرطة النجدة بتلقيهم بلاغاً بعثور أهالى المنطقة على طفل رضيع أمام عيادة خاصة بدائرة القسم. وانتقل ضباط قسم شرطة قليوب إلى مكان الواقعة، وتبين وجود طفل حديث الولادة، ولم يتعرف عليه أحد من الأهالي أو المتواجدين بالعيادة.</t>
  </si>
  <si>
    <t>https://www.almasryalyoum.com/news/details/3320342</t>
  </si>
  <si>
    <t>شبرا الخيمة أول</t>
  </si>
  <si>
    <t>كشف غموض العثور على طفل رضيع في منور عقار بشبرا الخيمة</t>
  </si>
  <si>
    <t>إلقاء الرضيع في منور عقار</t>
  </si>
  <si>
    <t>علاقة غير شرعية لفتاة 15 سنة</t>
  </si>
  <si>
    <t>الأم فتاة 15 سنة، الأب شاب</t>
  </si>
  <si>
    <t>الطفلة وصلت إلى المستشفى في حالة غير مستقرة، وتعاني من بعض الكدمات، ونقص الأكسجين، وصعوبة في التنفس، وضعف تدفق الهواء داخل الرئة، وتم حجزها بالحضانة</t>
  </si>
  <si>
    <t>حبس احتياطي للمتهمين</t>
  </si>
  <si>
    <t>تمكنت الأجهزة الأمنية بمديرية أمن القليوبية من كشف غموض العثور على طفل رضيع حديث الولادة عثر عليه في منور عقار بمنطقة بيجام بدائرة قسم أول شبرا الخيمة، حيث تبين أن علاقة غير شرعية لفتاة عمرها 15 عاما قامت بإلقاءه بعد ولادته وتحرر المحضر اللازم وتولت النيابة التحقيق. البداية عندما تلقت الأجهزة الأمنية في القليوبية بلاغا من الأهالي يفيد العثور على طفل رضيع حديث الولادة داخل منور عقار بمنطقة بيجام بدائرة قسم أول شبرا الخيمة، وعلى الفور أمر مدير الإدارة العامة لمباحث القليوبية بسرعة الانتقال وكشف ملابسات الواقعة. بالانتقال والفحص تبين العثور على طفل رضيع حديث الولادة بمنور عقار سكنى، ولم يتعرف عليه أحد من الأهالي، فيما تم عمل التحريات وتبين أن طفلة عمرها لايتعدى 15 عاما هي من قامت بإلقائه بعد ولادته، بسبب علاقة غير شرعية، وقامت بالتخلص منه فور ولادته داخل منور العقار.</t>
  </si>
  <si>
    <t>https://www.almasryalyoum.com/news/details/3363360</t>
  </si>
  <si>
    <t>https://www.masrawy.com/news/news_egypt/details/2025/1/30/2718490/%D8%A7%D9%84%D8%B9%D8%AB%D9%88%D8%B1-%D8%B9%D9%84%D9%89-%D8%B1%D8%B6%D9%8A%D8%B9%D8%A9-%D9%81%D9%8A-%D9%85%D9%86%D9%88%D8%B1-%D8%A8%D8%B4%D8%A8%D8%B1%D8%A7-%D8%A7%D9%84%D8%AE%D9%8A%D9%85%D8%A9-%D9%88%D8%AA%D8%AD%D8%B1%D9%83-%D8%B1%D8%B3%D9%85%D9%8A-%D9%85%D9%86-%D8%A7%D9%84%D8%B7%D9%81%D9%88%D9%84%D8%A9-%D9%88%D8%A7%D9%84%D8%A3%D9%85%D9%88%D9%85%D8%A9-</t>
  </si>
  <si>
    <t>https://www.rosaelyoussef.com/1267362/%D9%82%D8%B1%D8%A7%D8%B1-%D8%B9%D8%A7%D8%AC%D9%84-%D8%A8%D8%B4%D8%A3%D9%86-%D8%A7%D9%84%D8%B9%D8%AB%D9%88%D8%B1-%D8%B9%D9%84%D9%89-%D8%B7%D9%81%D9%84%D8%A9-%D8%AD%D8%AF%D9%8A%D8%AB-%D8%A7%D9%84%D9%88%D9%84%D8%A7%D8%AF%D8%A9-%D8%A8%D9%85%D9%86%D9%88%D8%B1-%D8%B9%D9%82%D8%A7%D8%B1-%D9%81%D9%8A-%D8%B4%D8%A8%D8%B1%D8%A7-%D8%A7%D9%84%D8%AE%D9%8A%D9%85%D8%A9</t>
  </si>
  <si>
    <t>https://www.masrawy.com/news/news_regions/details/2025/1/28/2717184/%D9%84%D8%BA%D8%B2-%D8%B1%D8%B6%D9%8A%D8%B9-%D8%A7%D9%84%D9%85%D9%86%D9%88%D8%B1-%D9%85%D8%B1%D8%A7%D9%87%D9%82%D8%A9-%D8%A8%D9%8A%D8%AC%D8%A7%D9%85-%D8%AA%D8%AE%D9%84%D8%B5%D8%AA-%D9%85%D9%86-%D8%B7%D9%81%D9%84-%D8%A7%D9%84%D8%AE%D8%B7%D9%8A%D8%A6%D8%A9-%D9%81%D9%8A-%D8%A7%D9%84%D9%82%D9%84%D9%8A%D9%88%D8%A8%D9%8A%D8%A9</t>
  </si>
  <si>
    <t>شارع</t>
  </si>
  <si>
    <t>العثور على جثة رضيع مجهول الهوية بشبرا الخيمة</t>
  </si>
  <si>
    <t>إلقاء جثة الرضيع داخل كيس قمامة ملقي في الشارع</t>
  </si>
  <si>
    <t>تم نقل الجثة إلى مستشفى ناصر العام</t>
  </si>
  <si>
    <t>عثرت الأجهزة الأمنية بالقليوبية، على جثة طفل حديث الولادة داخل كيس قمامة ملقى بأحد شوارع مدينة شبرا الخيمة. كانت مديرية أمن القليوبية قد تلقت بلاغا من المواطنين بالعثور على الجثة، حيث انتقلت قوة أمنية لمكان الواقعة، وتبين بالفحص أن الجثة لرضيع حديث الولادة. تم نقل الجثة إلى مستشفى ناصر العام، وأخطرت النيابة العامة التي باشرت التحقيق، وأمرت بانتداب الطب الشرعي لإجراء الصفة التشريحية لبيان سبب الوفاة وكشف ملابسات الواقعة.</t>
  </si>
  <si>
    <t>https://gate.ahram.org.eg/News/5295851.aspx</t>
  </si>
  <si>
    <t>https://www.masrawy.com/news/news_regions/details/2025/9/30/2864093/%D8%A7%D9%84%D8%B9%D8%AB%D9%88%D8%B1-%D8%B9%D9%84%D9%89-%D8%AC%D8%AB%D8%A9-%D8%B1%D8%B6%D9%8A%D8%B9-%D8%AD%D8%AF%D9%8A%D8%AB-%D8%A7%D9%84%D9%88%D9%84%D8%A7%D8%AF%D8%A9-%D9%81%D9%8A-%D8%B4%D8%A8%D8%B1%D8%A7-%D8%A7%D9%84%D8%AE%D9%8A%D9%85%D8%A9</t>
  </si>
  <si>
    <t>العثور على رضيع مُلقى بالشارع في قرية كوم أشفين بالقليوبية</t>
  </si>
  <si>
    <t>إلقاء الرضيع أعلى كوبري طريق عزبة عمرو</t>
  </si>
  <si>
    <t>عثر أهالي قرية كوم أشفين التابعة لمركز ومدينة قليوب بمحافظة القليوبية، صباح اليوم، على طفل حديث الولادة مُلقى أعلى كوبري طريق عزبة عمرو، في ظل أجواء شديدة البرودة. وفور العثور على الطفل، قام أحد شباب القرية بنقله إلى مركز شرطة قليوب، وتم تحرير محضر بالواقعة، وتسليم الطفل للجهات المختصة لاتخاذ الإجراءات القانونية اللازمة وضمان سلامته. وأكد شهود عيان أن الواقعة تمت في وقت سريع، دون التمكن من رؤية الشخص الذي ألقى بالطفل وفرّ هاربًا، مشيرين إلى أن كاميرات المراقبة بالمنطقة قد تساعد في كشف هوية مرتكب الواقعة، فيما تواصل الجهات المختصة متابعة الواقعة واتخاذ الإجراءات اللازمة لحماية الطفل.</t>
  </si>
  <si>
    <t>https://www.elaosboa.com/2598972/#goog_rewarded</t>
  </si>
  <si>
    <t>العثور على طفل رضيع ملقى في الشارع بالمنوفية.. ونقله لمستشفى تلا المركزي</t>
  </si>
  <si>
    <t>تم نقل الرضيع إلى حضانة مستشفى تلا المركزي</t>
  </si>
  <si>
    <t>عثرت ربة منزل في عزبة الفقي التابعة لمركز تلا بمحافظة المنوفية، على طفل حديث الولادة ملقى على الأرض أثناء سيرها بأحد الشوارع، وعلى الفور تم التواصل مع الأجهزة الأمنية والتنفيذية في المنوفية واتخاذ الإجراءات القانونية اللازمة. نقل الطفل لمستشفى تلا وأكد مصدر مسؤول في مستشفى تلا المركزي بالمنوفية، في تصريحات خاصة لـ«الوطن»، أنّ المستشفى استقبل طفل حديث الولادة، سلّمته سيدة إلى حضانة المستشفى، وحالته الصحية مستقرة، ويتم متابعته وتقديم الرعاية الصحية اللازمة له، لحين اتخاذ الإجراءات القانونية اللازمة وتسليم الطفل إلى الجهات المختصة. فحص كاميرات المراقبة وحررت ربة المنزل محضرا في مركز شرطة تلا بالواقعة، وأدلت بأقوالها وكيفية ومكان العثور على الطفل في عزبة الفقي بدائرة المركز، وتكثف الأجهزة الأمنية تحرياتها وتفحص كاميرات المراقبة في المكان لمعرفة كواليس ما حدث، وتحدد هوية من ألقى الطفل على الطريق وعرضه للخطر. جهود مكثفة للتعرف على أسرة الطفل وتلقى اللواء سالم الدميني، مدير أمن المنوفية، إخطارا من مأمور مركز شرطة تلا، يفيد بالعثور على طفل حديث الولادة بدائرة المركز، وجرى تحرير محضر بالواقعة، وإخطار جهات التحقيق لمباشرة التحقيق في الواقعة، فيما تواصل المباحث جهودها لكشف هوية من ألقى الطفل في الطريق وعرضه للخطر، والتعرف على هوية أسرته</t>
  </si>
  <si>
    <t>https://www.elwatannews.com/news/details/6020431</t>
  </si>
  <si>
    <t>منوف</t>
  </si>
  <si>
    <t>العثور على طفل حديث الولادة مجهول الهوية أسفل الكوبري العلوي في قويسنا بالمنوفية</t>
  </si>
  <si>
    <t>إلقاء الرضيع ملفوفا أسفل الكوبري الجديد بالقرية</t>
  </si>
  <si>
    <t>عثر أهالي مركز قويسنا التابعة لمحافظة المنوفية، صباح اليوم الثلاثاء، علي طفل حديث الولادة مُلقى أسفل كوبري قويسنا العلوي. تلقى اللواء سالم الدميني، مدير أمن المنوفية، إخطارًا من مأمور مركز قويسنا يُفيد بتلقية بلاغًا من اهالي مركز قويسنا، يفيد بالعثور علي طفل حديث الولادة ملفوف ومُلقى أسفل كوبري قويسنا العلوي. وبالانتقال والفحص تبين صدق البلاغ المقدم وتم تسليم الطفل، وتحرير المحضر اللازم بالواقعة، وأخطرت النيابة العامة لمباشرة التحقيقات. في وقت سابق، عثر أهالى عزبة المعداوى التابعة لمركز منوف بمحافظة المنوفية، على جثة طفل رضيع تحت الكوبرى الجديد بالقرية، تم تحرير محضر بالواقعة، وأخطرت النيابة العامة لمباشرة التحقيقات. تلقى اللواء سالم الدميني مدير أمن المنوفية، يفيد بتلقيه بلاغا من العميد حسين زيور مأمور مركز شرطة منوف بمديرية أمن المنوفية، يفيد بعثور أهالى عزبة المعداوى التابعة لمركز منوف بمحافظة المنوفية، على جثة طفل رضيع تحت الكوبرى الجديد بالقرية، تم تحرير محضر بالواقعة وأخطرت النيابة العامة لمباشرة التحقيقات.</t>
  </si>
  <si>
    <t>https://www.elaosboa.com/350977/</t>
  </si>
  <si>
    <t>إلقاء الرضيع ملفوفا أسفل كوبري قويسنا العلوي</t>
  </si>
  <si>
    <t>البندر</t>
  </si>
  <si>
    <t>العثور على طفل حديث الولادة في الشارع بالمنوفية</t>
  </si>
  <si>
    <t>عثر أهالي المنطقة 23 بمدينة السادات التابعة لمحافظة المنوفية على طفل رضيع حديث الولادة عمر يوم، وذلك بعد ساعات من العثور على رضيع بمنطقة التأمين الصحي بنفس المدينة أمس الخميس. طفل حديث الولادة طفل حديث الولادة تلقى اللواء محمود الكموني مدير أمن المنوفية إخطارا من مأمور مركز شرطة السادات يفيد ورود بلاغ بالعثور على رضيع بجوار أحد العمارات بالمنطقة الـ 23، وتم تحرير المحضر اللازم بالواقعة واخطرت النيابة العامة لمباشرة التحقيقات.</t>
  </si>
  <si>
    <t>https://ahlmasrnews.com/news/local-news/13395395/%D8%A7%D9%84%D8%B9%D8%AB%D9%88%D8%B1-%D8%B9%D9%84-%D8%B7%D9%81%D9%84-%D8%AD%D8%AF%D9%8A%D8%AB-%D8%A7%D9%84%D9%88%D9%84%D8%A7%D8%AF%D8%A9-%D9%81%D9%8A-%D8%A7%D9%84%D8%B4%D8%A7%D8%B1%D8%B9-%D8%A8%D8%A7%D9%84%D9%85%D9%86%D9%88%D9%81%D9%8A%D8%A9</t>
  </si>
  <si>
    <t>إلقاء الرضيع بجوار أحد العمارات</t>
  </si>
  <si>
    <t>حمل من علاقة غير شرعية.. كشف غموض العثور على رضيع داخل مسجد بالمنوفية</t>
  </si>
  <si>
    <t>إلقاء الرضيع بجوار احد الأعمدة داخل المسجد</t>
  </si>
  <si>
    <t>الأم ارتبطت بعلاقة غير شرعية مع شخص آخر وحملت منه، وحاولت إقناع زوجها بأن الجنين نتاج عملية 'الحقن المجهري'، ولكن الزوج شك في أمرها وطلب تحليل DNA وتبين أنه ليس نجله وهددها بضرورة التخلص من الطفل</t>
  </si>
  <si>
    <t>الأم، الأب (علاقة غير شرعية)، زوج الأم</t>
  </si>
  <si>
    <t>تمكنت وحده مباحث مركز شرطة أشمون بمحافظة المنوفية، من إلقاء القبض على سيدة ألقت رضيعها داخل مسجد بقرية كفر الغريب التابعة لدائرة المركز، وتم تحرير المحضر اللازم بالواقعة. الطفلالطفل وأكد مصدر أمني في تصريحات خاصة لـ 'جريدة أهل مصر'، أن السيدة المتهمة بإلقاء رضيعها داخل المسجد متزوجة منذ فترة ولم تُرزق بأطفال، وأجرت عملية 'حقن مجهري' لكنها لم تنجح، ثم ارتبطت بعلاقة غير شرعية مع شخص آخر وحملت منه، وحاولت إقناع زوجها بأن الجنين نتاج عملية 'الحقن المجهري'، ولكن الزوج شك في أمرها وطلب تحليل DNA وتبين أنه ليس نجله وهددها بضرورة التخلص من الطفل. وفي وقت سابق كان قد عُثر على طفل رضيع داخل مسجد جامع بدر التابع لدائرة المركز. وتلقى اللواء محمود الكموني مدير أمن المنوفية إخطارًا من العميد محمد أبو العزم، مأمور مركز شرطة أشمون، يفيد بتلقي بلاغ من الأهالي بالعثور على الرضيع داخل المسجد. وبعد مراجعة كاميرات المراقبة المتواجدة في محيط المسجد وإجراء التحريات اللازمة، تمكنت قوات المباحث من تحديد هوية السيدة المتهمة وضبطها، وتم تحرير المحضر اللازم بالواقعة.</t>
  </si>
  <si>
    <t>https://ahlmasrnews.com/news/local-news/13404638/%D8%AD%D9%85%D9%84-%D9%85%D9%86-%D8%B9%D9%84%D8%A7%D9%82%D8%A9-%D8%BA%D9%8A%D8%B1-%D8%B4%D8%B1%D8%B9%D9%8A%D8%A9-%D9%83%D8%B4%D9%81-%D8%BA%D9%85%D9%88%D8%B6-%D8%A7%D9%84%D8%B9%D8%AB%D9%88%D8%B1-%D8%B9%D9%84-%D8%B1%D8%B6%D9%8A%D8%B9-%D8%AF%D8%A7%D8%AE%D9%84-%D9%85%D8%B3%D8%AC%D8%AF-%D8%A8%D8%A7%D9%84%D9%85%D9%86%D9%88%D9%81%D9%8A%D8%A9</t>
  </si>
  <si>
    <t>https://www.almasryalyoum.com/news/details/3471227</t>
  </si>
  <si>
    <t>مقابر الباجور</t>
  </si>
  <si>
    <t>بائع خردة وزوجة شقيقه وعلاقة غير شرعية وراء العثور على رضيع داخل مقابر في المنوفية</t>
  </si>
  <si>
    <t>إلقاء الرضيع في مقابر الباجور ملفوفا في قطعة قماش</t>
  </si>
  <si>
    <t>علاقة غير شرعية بين بائع خردة وزوجة شقيقه مستغلين غياب الزوج</t>
  </si>
  <si>
    <t>الأب بائع خردة، والأم زوجة شقيقه المقيمان بمنوف</t>
  </si>
  <si>
    <t>تمكنت الأجهزة الأمنية بمحافظة المنوفية من كشف ملابسات واقعة العثور على طفل رضيع داخل مقابر مدينة الباجور ، وذلك عقب مراجعة كاميرات المراقبة والاستعانة بالتقنيات الحديثة لتحديد هوية المتورطين. وكشفت جهود فريق البحث الجنائي بمركز شرطة الباجور، بقيادة المقدم مصطفى عادل، رئيس المباحث، أن وراء الواقعة بائع خردة وزوجة شقيقه، ويقيمان بإحدى قرى مركز منوف. وتبين أن الاثنين تربطهما علاقة غير شرعية استغلّا فيها غياب الزوج، وحين وضعت السيدة مولودها، اتفقا على التخلص منه بوضعه داخل المقابر. وبعرض المتهمين على جهات التحقيق، تقرر حبسهما على ذمة القضية، بعد أن اعترفا تفصيليًا بارتكاب الواقعة، فيما لا تزال التحقيقات مستمرة لاستكمال الإجراءات القانونية. وتعود بداية الواقعة إلى تلقي اللواء محمود الكموني، مدير أمن المنوفية، إخطارا من العميد حسن النشال، مأمور مركز شرطة الباجور، يُفيد بالعثور على طفل حديث الولادة داخل مقابر المدينة. وبالانتقال إلى موقع البلاغ، عثرت القوات على الطفل ملفوفا في قطعة قماش، فتم نقله على الفور إلى مستشفى الباجور التخصصي لتقديم الرعاية الطبية اللازمة له، فيما باشرت أجهزة الأمن أعمال الفحص والتحري حتى تم تحديد الجناة وضبطهما.</t>
  </si>
  <si>
    <t>https://www.elbalad.news/6633618</t>
  </si>
  <si>
    <t>إلقاء الرضيع بجوار مسجد</t>
  </si>
  <si>
    <t>https://www.youm7.com/story/2025/9/15/%D8%A7%D9%84%D8%B9%D8%AB%D9%88%D8%B1-%D8%B9%D9%84%D9%89-%D8%B1%D8%B6%D9%8A%D8%B9-%D8%AD%D8%AF%D9%8A%D8%AB-%D8%A7%D9%84%D9%88%D9%84%D8%A7%D8%AF%D8%A9-%D8%A8%D8%AC%D9%88%D8%A7%D8%B1-%D9%85%D8%B3%D8%AC%D8%AF-%D9%81%D9%89-%D8%A7%D9%84%D9%85%D9%86%D9%88%D9%81%D9%8A%D8%A9/7122579</t>
  </si>
  <si>
    <t>العثور على طفل حديث الولادة بجوار كوبرى فى المنوفية</t>
  </si>
  <si>
    <t>إلقاء الرضيع في بجوار كوبري</t>
  </si>
  <si>
    <t>عثر أهالى قرية جنزور التابعة لمركز بركة السبع بمحافظة المنوفية، على رضيع حديث الولادة بجوار كوبرى الفاخرة بالقرية، وجارى تحرير محضر بالواقعة وأخطرت النيابة العامة لمباشرة التحقيقات. South MED 00:00 Play 00:16 / 00:16 Unmute Fullscreen Copy video url Play / Pause Mute / Unmute Report a problem Language Share Vidverto Player تلقى اللواء علاء الجاحر مدير أمن المنوفية، إخطارا من مأمور مركز شرطة بركة السبع بمديرية أمن المنوفية، يفيد من عثور أهالى قرية جنزور التابعة لمركز بركة السبع بمحافظة المنوفية، على رضيع حديث الولادة بجوار كوبرى الفاخرة بالقرية، وجارى تحرير محضر بالواقعة وأخطرت النيابة العامة لمباشرة التحقيقات.</t>
  </si>
  <si>
    <t>https://www.youm7.com/story/2025/9/28/%D8%A7%D9%84%D8%B9%D8%AB%D9%88%D8%B1-%D8%B9%D9%84%D9%89-%D8%B7%D9%81%D9%84-%D8%AD%D8%AF%D9%8A%D8%AB-%D8%A7%D9%84%D9%88%D9%84%D8%A7%D8%AF%D8%A9-%D8%A8%D8%AC%D9%88%D8%A7%D8%B1-%D9%83%D9%88%D8%A8%D8%B1%D9%89-%D9%81%D9%89-%D8%A7%D9%84%D9%85%D9%86%D9%88%D9%81%D9%8A%D8%A9/7136507</t>
  </si>
  <si>
    <t>ملوي</t>
  </si>
  <si>
    <t>العثور على طفل حديث الولادة بجوار صندوق قمامة بملوي</t>
  </si>
  <si>
    <t>إلقاء الرضيع ملفوفا في قطعة قماش بجانب صندوق قمامة</t>
  </si>
  <si>
    <t>تم نقل الرضيع إلى حضانة مستشفى ملوي العام</t>
  </si>
  <si>
    <t>عثر أحد المواطنين مساء اليوم الخميس، على طفل رضيع حديث الولادة وملقى بجانب صندوق القمامة بحي جنوب مدينة ملوى، بمحافظة المنيا، وتم تسليم الطفل للمستشفى فى حضور الشرطة. تلقت الأجهزة الأمنية بلاغاً بالعثور على طفل حديث الولادة بجوار صندوق القمامة بالطريق العام. اقرأ أيضا | العثور على جثة طفل حديث الولادة داخل كيس أسود بنجع حمادي انتقلت قوة أمنية وسيارة إسعاف لمكان البلاغ، وتبين أن الطفل ملفوف فى قطع قماش وموضوع بجوار صندوق القمامة امتداد شارع الحلاجة بحي جنوب مدينة ملوى، وتم نقل الطفل للمستشفى وإخطار النيابة العامة.</t>
  </si>
  <si>
    <t>https://akhbarelyom.com/news/newdetails/3822190/1/%D8%A7%D9%84%D8%B9%D8%AB%D9%88%D8%B1-%D8%B9%D9%84%D9%89-%D8%B7%D9%81%D9%84-%D8%AD%D8%AF%D9%8A%D8%AB-%D8%A7%D9%84%D9%88%D9%84%D8%A7%D8%AF%D8%A9-%D8%A8%D8%AC%D9%88%D8%A7%D8%B1-%D8%B5%D9%86%D8%AF%D9%88%D9%82-</t>
  </si>
  <si>
    <t>العثور على طفل حديث الولادة داخل صندوق قمامة في المنيا</t>
  </si>
  <si>
    <t>إلقاء الرضيع داخل صندوق قمامة</t>
  </si>
  <si>
    <t>تم نقل الرضيع إلى دار رعاية الأيتام</t>
  </si>
  <si>
    <t>https://www.elwatannews.com/news/details/6241768</t>
  </si>
  <si>
    <t>شهور يناير-أبريل 2023</t>
  </si>
  <si>
    <t>مجهولو النسب ضحايا عديمي الضمير في المنيا.. "الفجر" تفتح ملف الأطفال اللقطاء</t>
  </si>
  <si>
    <t>إلقاء جثة الرضيع بصندوق قمامة</t>
  </si>
  <si>
    <t>https://www.elfagr.org/4681550</t>
  </si>
  <si>
    <t>إلقاء الرضيع داخل دورة المياة بقطار المنيا</t>
  </si>
  <si>
    <t>تم نقل الرضيع إلى حضانة مستشفى مصر الحرة</t>
  </si>
  <si>
    <t>مستشفى ملوي العام</t>
  </si>
  <si>
    <t>إلقاء الرضيع داخل مستشفى ملوي العام</t>
  </si>
  <si>
    <t>العثور على رضيع داخل كرتونة بأحد شوارع مغاغة بالمنيا</t>
  </si>
  <si>
    <t>إلقاء الرضيع مغطي ببطانية داخل كرتونة في شارع</t>
  </si>
  <si>
    <t>تم نقل الرضيع إلى حضانة مستشفى مغاغة المركزي</t>
  </si>
  <si>
    <t>عثر أهالي مدينة مغاغة شمال المنيا على رضيع حديث الولادة داخل كرتونة دون معرفة أهله وعلى الفور تم إبلاغ الأجهزة الأمنية للتحقيق في الواقعة. تلقت الأجهزة الأمنية بالمنيا، إخطارًا من غرفة عمليات النجدة تتضمن العثور على طفل رضيع داخل كرتونة بأحد شوارع مدينة مغاغة، وتم التحفظ عليه تحت تصرف جهات التحقيق.وانتقل رجال الشرطة وسيارات الإسعاف علي الفور إلى مكان الواقعة، وتبين أن الصغير حديث الولادة تم وضعه داخل كرتونة وبكامل ملابسه ومغطى ببطانية وتم نقله إلى حضانة المستشفى المركزي تحت تصرف جهات التحقيق. وجار تكثيف التحريات من قبل قوات الأمن ورجال البحث الجنائي لكشف ملابسات الواقعة وتفريغ الكاميرات الموجودة بمحيط المكان الذي عثر الأهالي على الرضيع للوصول إلى مرتكبي الواقعة وتحديد اهليته وحرر محضر بالواقعة وتولت النيابة العامة مباشرة التحقيق.</t>
  </si>
  <si>
    <t>https://www.elbalad.news/6344976</t>
  </si>
  <si>
    <t>https://ahlmasrnews.com/news/local-news/13336119/%D8%A7%D9%84%D8%B9%D8%AB%D9%88%D8%B1-%D8%B9%D9%84-%D8%B7%D9%81%D9%84-%D8%B1%D8%B6%D9%8A%D8%B9-%D9%85%D8%AD%D8%A7%D9%81%D8%B8%D8%A9-%D8%A7%D9%84%D9%85%D9%86%D9%8A%D8%A7</t>
  </si>
  <si>
    <t>الوادي الجديد</t>
  </si>
  <si>
    <t>الخارجة</t>
  </si>
  <si>
    <t>جهود مكثفة لكشف ملابسات العثور على رضيع في الوادي الجديد</t>
  </si>
  <si>
    <t>إلقاء الرضيع في الشارع أمام أحد المنازل</t>
  </si>
  <si>
    <t>تم نقل الرضيع إلى حضانة مستشفى الخارجة التخصصي</t>
  </si>
  <si>
    <t>تواصل الأجهزة الأمنية في الوادي الجديد جهودها لكشف ملابسات العثور على طفل حديث الولادة، ملقى في الشارع بكامل هيئته وملابسه التي تدل أنه مولود منذ ساعات. تلقى اللواء محمد حامد مدير أمن الوادي الجديد، بلاغا من أحد المواطنين بمدينة الخارجة، يفيد بعثوره على طفل ملقى أمام منزله، وعلى الفور تحركت الأجهزة الأمنية وتم التحفظ على الطفل واخضاعه للرعاية الطبية بمستشفى الخارجة التخصصي ،وتبين بعد فحصه أنه ذكر وحديث الولادة.</t>
  </si>
  <si>
    <t>https://www.almasryalyoum.com/news/details/3306234</t>
  </si>
  <si>
    <t>أسيوط ثان</t>
  </si>
  <si>
    <t>بجوار سور مصنع الغزل بمنطقة الحمراء</t>
  </si>
  <si>
    <t>إلقاء جثة الرضيع بجوار سور مصنع الغزل بمنطقة الحمراء</t>
  </si>
  <si>
    <t>تم نقل الجثة إلى مشرحة المستشفى</t>
  </si>
  <si>
    <t>العثور على طفل حديث الولادة ملقى في أحد شوارع بني سويف</t>
  </si>
  <si>
    <t>تم نقل الرضيع إلى حضانة وحدة باروط الصحية</t>
  </si>
  <si>
    <t>تلقت مديرية أمن بني سويف، إخطارا من وحدة باروط الصحية، بوصول طفل رضيع مجهول الهوية عثر عليه الأهالي بالقرية. انتقل إلى محل الواقعة فريق من رجال المباحث، وتبين أن الطفل حديث الولادة مرتدي كافة ملابسه، و ليس لديه أية علامات ظاهرية. جرى نقل الطفل إلى المستشفى لتوقيع الكشف الطبي عليه، وتحرر محضر بالواقعة، وأمرت النيابة العامة بإيداع الطفل إحدى الحضانات، ويكثف رجال المباحث الجنائية جهودهم لكشف غموض الواقعة.</t>
  </si>
  <si>
    <t>https://www.masrawy.com/news/news_regions/details/2024/8/27/2633611/%D8%A7%D9%84%D8%B9%D8%AB%D9%88%D8%B1-%D8%B9%D9%84%D9%89-%D8%B7%D9%81%D9%84-%D8%AD%D8%AF%D9%8A%D8%AB-%D8%A7%D9%84%D9%88%D9%84%D8%A7%D8%AF%D8%A9-%D9%85%D9%84%D9%82%D9%89-%D9%81%D9%8A-%D8%A3%D8%AD%D8%AF-%D8%B4%D9%88%D8%A7%D8%B1%D8%B9-%D8%A8%D9%86%D9%8A-%D8%B3%D9%88%D9%8A%D9%81</t>
  </si>
  <si>
    <t>العثور على طفلين رضيعين في واقعتين منفصلتين بسوهاج</t>
  </si>
  <si>
    <t>إلقاء الرضيع داخل حقل زراعي</t>
  </si>
  <si>
    <t>تمكن أهالي مركز دار السلام، ومركز المنشأة، جنوب محافظة سوهاج، من العثور على طفلين صغيرين حديثي الولادة في الزراعات، وفي أحد الشوارع وجاري اتخاذ اللازم. وبدأت الواقعة عندما تلقى اللواء محمد شرباش مدير أمن سوهاج بلاغ من مركز شرطة المنشأة، من أحد الأهالي بالعثور على طفل رضيع حديث الولادة داخل الزراعات بإحدى قرى المركز. وتبين العثور على الطفل داخل أحد الحقول الزراعية بطريق المنشاة الزوك، خلف إحدى مزارع الفراخ وجارٍ اتخاذ الإجراءات القانونية اللازمة بشأن الواقعة، وتكثيف التحريات لكشف ملابساتها. وأيضًا أعلنت لجنة حماية الطفل بمركز دار السلام شرقي المحافظة، العثور على طفل حديث الولادة بإحدى قرى مركز دار السلام. وتبين قيام أحد الأهالي بالعثور على الطفل مُلقىٍ في أحد الشوارع الفرعية، وتم تسليمه لمركز الشرطة. من جانبها أصدرت جهات التحقيق المختصة بمركز دار السلام، قرارًا بتوقيع الكشف الطبي عليه وإيداعه بإحدى المستشفيات الحكومية. فيما قامت لجنة حماية الطفل الفرعيه بمركز دار السلام برئاسة محمد السيد عوض، رئيس مركز ومدينة دار السلام ورئيس اللجنة الفرعية لحماية الطفل بالمركز بالتنسيق مع جهات التحقيق المختصة بمركز دار السلام ومركز الشرطة، ومكتب الصحة بمتابعة حالة الطفل وجارٍ التنسيق لاستخراج شهادة ميلاد للطفل وكافة الأوراق الثبوتية تمهيدًا لإيداعه بإحدى دور رعاية الطفل، عقب استخراج كافة الأوراق الثبوتية له فى القريب العاجل.</t>
  </si>
  <si>
    <t>https://ahlmasrnews.com/news/local-news/12988920/%D8%A7%D9%84%D8%B9%D8%AB%D9%88%D8%B1-%D8%B9%D9%84-%D8%B7%D9%81%D9%84%D9%8A%D9%86-%D8%B1%D8%B6%D9%8A%D8%B9%D9%8A%D9%86-%D9%81-%D9%88%D8%A7%D9%82%D8%B9%D8%AA%D9%8A%D9%86-%D9%85%D9%86%D9%81%D8%B5%D9%84%D8%AA%D9%8A%D9%86-%D8%A8%D8%B3%D9%88%D9%87%D8%A7%D8%AC</t>
  </si>
  <si>
    <t>إلقاء الرضيع في شارع فرعي بالقرية</t>
  </si>
  <si>
    <t>العثور على طفل حديث الولادة أمام أحد المساجد في قنا</t>
  </si>
  <si>
    <t>تم نقل الرضيع إلى مستشفى أبو تشت المركزي</t>
  </si>
  <si>
    <t>عثر أهالي مدينة أبو تشت، بالتنسيق مع الأجهزة الأمنية، عقب فجر اليوم الجمعة، على طفل حديث الولادة أمام مسجد بشارع القطاع بمركز أبو تشت شمال محافظة قنا، وتم وضعه في حضانة مستشفى المركز. بلاغ بالعثور على رضيع تلقى اللواء إيهاب طه، مدير أمن قنا، إخطاراً من غرفة العمليات، بالعثور على طفل حديث الولادة ومجهول الهوية، أمام مسجد في مركز أبو تشت. وعلى الفور انتقلت قوات الأمن إلى مكان الواقعة، وتبين العثور على طفل حديث الولادة بمركز أبوتشت، وتم نقله إلى المستشفى لفحصه وعمل الإجراءات الطبية اللازمة، وذلك بناء على قرار النيابة. فحص كاميرات المراقبة وتكثف مباحث مركز أبو تشت بقنا من تحرياتها لمعرفة من قام بوضع الطفل الرضيع وتركه أمام المسجد، حيث سيتم فحص كل الكاميرات المؤدية إلى موضع الواقعة. وتحرر محضر بالواقعة، وأخطرت جهة التحقيق لاتخاذ الإجراءات القانونية اللازمة حيال الواقعة، والتي كلفت الجهات المعنية لكشف ملابسات الواقعة.</t>
  </si>
  <si>
    <t>https://www.elwatannews.com/news/details/6337995</t>
  </si>
  <si>
    <t>العثور على رضيع مجهول بقرية كوم مجانين فى أبو تشت بقنا</t>
  </si>
  <si>
    <t>إلقاء الرضيع في الطريق</t>
  </si>
  <si>
    <t>تم نقل الرضيع إلى حضانة مستشفى أبو تشت العام</t>
  </si>
  <si>
    <t>عثرت الأجهزة الأمنية بقنا، اليوم الإثنين، على رضيع مجهول النسب، على طريق قرية كوم مجانين التابعة لمركز أبوتشت، شمال محافظة قنا. Error loading media Copy video url Play / Pause Mute / Unmute Report a problem Language Share Vidverto Player تلقت الأجهزة الأمنية بمديرية أمن قنا، إخطارًا من غرفة العمليات بورود بلاغ يفيد بالعثور على طفل رضيع مجهول، على طريق قرية كوم مجانين في مركز أبوتشت. تم نقل الطفل إلى مستشفى أبوتشت العام، لتلقي الرعاية الطبية اللازمة، وتحرر محضر بالواقعة، وأخطرت الجهات المختصة لتتولى التحقيقات، والتي كلفت وحدة المباحث بالتحري حول الواقعة لكشف ملابساتها.</t>
  </si>
  <si>
    <t>https://www.youm7.com/story/2025/2/10/%D8%A7%D9%84%D8%B9%D8%AB%D9%88%D8%B1-%D8%B9%D9%84%D9%89-%D8%B1%D8%B6%D9%8A%D8%B9-%D9%85%D8%AC%D9%87%D9%88%D9%84-%D8%A8%D9%82%D8%B1%D9%8A%D8%A9-%D9%83%D9%88%D9%85-%D9%85%D8%AC%D8%A7%D9%86%D9%8A%D9%86-%D9%81%D9%89-%D8%A3%D8%A8%D9%88-%D8%AA%D8%B4%D8%AA/6879087</t>
  </si>
  <si>
    <t>«قتلت رضيعها».. الإعدام شنقا لربة منزل وعشيقها في قنا</t>
  </si>
  <si>
    <t>خنقا ثم تخلصت من جثة الرضيع داخل منزل مهجور وسط القاذورات والمياة المتسخة</t>
  </si>
  <si>
    <t>انجاب طفل سفاحا من عشيقها مستغلة سفر زوجها للعمل بالخارج، فتقرر التخلص منه</t>
  </si>
  <si>
    <t>الأم حنان أ ا م - 20 سنة ربة منزل، عشيقها حسين ع م ع - 31 سنة</t>
  </si>
  <si>
    <t>تزوجت حنان وأحمد قبل سنوات وأنجبا طفلين، حدثت خلافات زوجية حتى سافر للعمل بالخارج، حيث استمرت في العيش داخل المنزل مع الطفلين لوحدها حيث تعرفت على العشيق</t>
  </si>
  <si>
    <t>رقم 2960 لسنة 2025 جنايات أبو تشت والمقيدة برقم 1209 لسنة 2025 كلي قنا</t>
  </si>
  <si>
    <t>في 3-11-2025 حكمت محكمة جنايات نجع حمادي بالإعدام شنقا للأم وبراءة العشيق</t>
  </si>
  <si>
    <t>قضت محكمة جنايات نجع حمادي، بمحافظة قنا، برئاسة المستشار محمد الرفاعي، وعضوية المستشارين مصطفى محمود، وهشام يحي، وسكرتارية أبوالمعارف عبدالشافي، ومحمد كحلاوي، وأسامة الأمير، بالإعدام شنقًا لربة منزل، وبراءة عشيقها بعد أن أنجبت منه سفاحا، وتخلصا من رضيعهما، داخل منزل مهجور بمركز أبوتشت شمالي محافظة قنا. تعود أحداث القضية إلى 10 فبراير 2025، عندما وجهت جهات التحقيق للمتهمة «أ.ا.م» تبلغ من العمر 20 عاما، تهمة التخلص من رضيعها حديث الولادة، خشية افتضاح أمرها، بعد أن أنجبت سفاحا من المدعو «ع.م.ع»، 31 عاما، والذي وجهت جهات التحقيق له تهمة الاشتراك بالتحريض على قتل المجني عليه، وإلقاء جثة الرضيع وسط القاذورات والمياه المتسخة داخل منزل مهجور في أبوتشت. تم إحالة القضية التي حملت رقم 2960 لسنة 2025 جنايات مركز أبوتشت، والمقيدة برقم 1209 كلي قنا، إلى محكمة الجنايات، التي عاقبت المتهمين بإحالة أوراقهما إلى المفتي لأخذ الرأي الشرعي في إعدامهما، وقضت بعد عودة الأوراق، بإعدام المتهمة وبراءة عشيقها من التهمة المنسوبة إليه.</t>
  </si>
  <si>
    <t>https://www.almasryalyoum.com/news/details/3591540</t>
  </si>
  <si>
    <t>https://akhbarelyom.com/news/newdetails/4725119/1/%D8%A8%D8%B9%D8%AF-%D8%A7%D9%84%D8%B9%D8%AB%D9%88%D8%B1-%D8%B9%D9%84%D9%89-%D8%AC%D8%AB%D8%A9-%D8%B7%D9%81%D9%84-%D8%B1%D8%B6%D9%8A%D8%B9-%D8%A7%D9%84%D8%A5%D8%B9%D8%AF%D8%A7%D9%85-%D9%84%D9%84%D8%B2%D9%88</t>
  </si>
  <si>
    <t>إلقاء الرضيع في قطار الركاب بمحطة بندر قنا</t>
  </si>
  <si>
    <t>نتيجة علاقة غير شرعية مع نجل عمها</t>
  </si>
  <si>
    <t>https://www.elbalad.news/6689347</t>
  </si>
  <si>
    <t>https://www.light-dark.net/%D8%AD%D8%A7%D8%AF%D8%AB%D8%A9-%D9%85%D8%A3%D8%B3%D8%A7%D9%88%D9%8A%D8%A9-%D8%AA%D9%87%D8%B2-%D8%A7%D9%84%D8%B5%D8%B9%D9%8A%D8%AF-%D8%B7%D8%A7%D9%84%D8%A8%D8%A9-%D8%AA%D9%84%D9%82%D9%8A-%D8%AD%D8%AF/</t>
  </si>
  <si>
    <t>إلقاء الرضيع بجوار صندوق قمامة قرب مستشفى قنا العام</t>
  </si>
  <si>
    <t>العثور على رضيع حديث الولادة داخل الزراعات بطريق نقادة فى قنا</t>
  </si>
  <si>
    <t>عثر الأهالي، اليوم الأحد، على رضيع حديث الولادة ملقى في الزراعات بطريق نقادة الزراعي جنوبي محافظة قنا. South MED 00:04 Pause 00:12 / 00:16 Unmute Fullscreen Copy video url Play / Pause Mute / Unmute Report a problem Language Share Vidverto Player نقل الرضيع لحضانة المستشفى تلقت الأجهزة الأمنية بمديرية أمن قنا، إخطارا من غرفة العمليات يفيد ورود بلاغ بالعثور على رضيع حديث الولادة مجهول النسب ملقى داخل الزراعات على طريق نقادة الزراعي، وعلى الفور انتقلت قوة أمنية إلى موقع البلاغ. تحرر محضر بالواقعة وأخطرت جهات التحقيق لتتولى التحقيقات والتي كلفت إدارة البحث الجنائي بتكثيف الجهود لكشف ملابسات الحادث، وتم نقل الرضيع إلي حضانة المستشفى.</t>
  </si>
  <si>
    <t>https://www.youm7.com/story/2025/11/16/%D8%A7%D9%84%D8%B9%D8%AB%D9%88%D8%B1-%D8%B9%D9%84%D9%89-%D8%B1%D8%B6%D9%8A%D8%B9-%D8%AD%D8%AF%D9%8A%D8%AB-%D8%A7%D9%84%D9%88%D9%84%D8%A7%D8%AF%D8%A9-%D8%AF%D8%A7%D8%AE%D9%84-%D8%A7%D9%84%D8%B2%D8%B1%D8%A7%D8%B9%D8%A7%D8%AA-%D8%A8%D8%B7%D8%B1%D9%8A%D9%82-%D9%86%D9%82%D8%A7%D8%AF%D8%A9-%D9%81%D9%89/7199811</t>
  </si>
  <si>
    <t>العثور على رضيع مجهول النسب بمقلب قمامة بقنا</t>
  </si>
  <si>
    <t>إلقاء الرضيع في مقلب قمامة بمصنع تدوير مخلفات</t>
  </si>
  <si>
    <t>تم نقل الرضيع إلى حضانة مستشفى نجع حمادة العام</t>
  </si>
  <si>
    <t>عثرت الأجهزة الأمنية بقنا، اليوم الإثنين، على رضيع مجهول النسب، بمقلب قمامة بمصنع تدوير المخلفات بمركز نجع حمادي، شمال محافظة قنا. تفاصيل الواقعة وتلقت الأجهزة الأمنية بقنا إخطارًا من غرفة العمليات بورود بلاغ يفيد العثور على رضيع مجهول النسب بمقلب قمامة بمصنع تدوير المخلفات بمركز نجع حمادي. بالانتقال والفحص، تبين العثور على رضيع مجهول النسب بمقلب قمامة بمصنع تدوير المخلفات بمركز نجع حمادي. وجرى نقل الرضيع إلى مستشفى نجع حمادي العام لتلقي الرعاية الصحية اللازمة، وحُرر محضر بالواقعة، وأخطرت الجهات المختصة لتتولى التحقيقات، والتي كلفت إدارة وحدة المباحث بالتحري حول الواقعة لكشف ملابساتها.</t>
  </si>
  <si>
    <t>https://ahlmasrnews.com/news/local-news/13356816/%D9%85%D8%AD%D8%A7%D9%81%D8%B8%D8%A9-%D9%82%D9%86%D8%A7-%D9%86%D8%AC%D8%B9-%D8%AD%D9%85%D8%A7%D8%AF%D9%8A-%D8%A7%D9%84%D8%B9%D8%AB%D9%88%D8%B1-%D8%B9%D9%84-%D8%B1%D8%B6%D9%8A%D8%B9-%D9%85%D8%AC%D9%87%D9%88%D9%84-%D8%A7%D9%84%D9%86%D8%B3%D8%A8</t>
  </si>
  <si>
    <t>العثور على جثة رضيع ملقاة بجوار كوبري في قنا</t>
  </si>
  <si>
    <t>إلقاء جثة الرضيع بجوار كوبري على ترعة</t>
  </si>
  <si>
    <t>تم نقل الجثة إلى مشرحة مستشفى قوص المركزي</t>
  </si>
  <si>
    <t>عثرت أجهزة الأمن في قنا، على جثة رضيع حديث الولادة ملقاة بجوار كوبري على ترعةفي قرية خزام التابعة لمركز قوص جنوب قنا. وتلقت أجهزة الأمن بقنا، إخطارًا من غرفة العمليات، يفيد بالعثور على جثة رضيع حديث الولادة بجوار كوبرى قرية خزام بنطاق مركز قوص. ودفع مرفق إسعاف قنا، بسيارة إلى موقع البلاغ وجرى نقل الجثة إلى مشرحة مستشفى قوص المركزى لوضعها تحت تصرف النيابة العامة. فيما تكثف أجهزة الأمن بقنا، جهودها لكشف ملابسات وهوية جثة الطفل المعثور عليه، والوصول إلى مرتكب الواقعة. وحرر محضر بالواقعة وأخطرت الجهات المختصة لمباشرة التحقيقات واتخاذ الاجراءات القانونية اللازمة.</t>
  </si>
  <si>
    <t>https://www.eldyar.net/625433</t>
  </si>
  <si>
    <t>العثور على جثة رضيع حديث الولادة بقنا</t>
  </si>
  <si>
    <t>إلقاء جثة الرضيع بجوار كوبري</t>
  </si>
  <si>
    <t>تم نقل الرضيع إلى مشرحة مستشفى قوص المركزي</t>
  </si>
  <si>
    <t>عثرت الأجهزة الأمنية بقنا، على جثة رضيع حديث الولادة، ملقاة بجوار كوبري في قرية العقب بمركز قوص جنوب محافظة قنا. أمن قنا يكثف جهوده لكشف ملابسات الواقعة تلقت الأجهزة الأمنية بمديرية أمن قنا، إخطارًا من غرفة العمليات يفيد العثور على جثة رضيع حديث الولادة، ملقاة بجوار كوبري في قرية العقب بمركز قوص جنوب محافظة قنا، وتم نقلها إلى مشرحة المستشفى. تحرر محضر بالواقعة وأخطرت الجهات المختصة لتتولى التحقيقات والتي كلفت وحدة المباحث بالتحري حول الواقعة وكشف ملابساتها ونقل الجثة إلى مشرحة المستشفى.</t>
  </si>
  <si>
    <t>https://www.youm7.com/story/2025/12/14/%D8%A7%D9%84%D8%B9%D8%AB%D9%88%D8%B1-%D8%B9%D9%84%D9%89-%D8%AC%D8%AB%D8%A9-%D8%B1%D8%B6%D9%8A%D8%B9-%D8%AD%D8%AF%D9%8A%D8%AB-%D8%A7%D9%84%D9%88%D9%84%D8%A7%D8%AF%D8%A9-%D8%A8%D9%82%D9%86%D8%A7/7234114</t>
  </si>
  <si>
    <t>العثور على طفل حديث الولادة داخل كرتونة في دشنا</t>
  </si>
  <si>
    <t>إلقاء الرضيع داخل كرتونة بساحة الشيخ جلال الكندي</t>
  </si>
  <si>
    <t>عثر الأهالي على رضيع حديث الولادة داخل كرتونة، بساحة الشيخ جلال في مركز دشنا شمال محافظة قنا. Error loading media South MED Copy video url Play / Pause Mute / Unmute Report a problem Language Share Vidverto Player تفاصيل الواقعة تلقت الأجهزة الأمنية بمديرية أمن قنا، إخطارًا من غرفة العمليات يفيد العثور على طفل رضيع حديث الولادة داخل كرتونة، بساحة الشيخ جلال في مركز دشنا شمال محافظة قنا، وتكثف الأجهزة الأمنية من جهودها لكشف ملابسات الواقعة. جاري اتخاذ الإجراءات القانونية اللازمة وإيداع الطفل داخل حضانة المستشفى لتلقي العلاج اللازم والرعاية.</t>
  </si>
  <si>
    <t>https://www.youm7.com/story/2025/12/23/%D8%A7%D9%84%D8%B9%D8%AB%D9%88%D8%B1-%D8%B9%D9%84%D9%89-%D8%B7%D9%81%D9%84-%D8%AD%D8%AF%D9%8A%D8%AB-%D8%A7%D9%84%D9%88%D9%84%D8%A7%D8%AF%D8%A9-%D8%AF%D8%A7%D8%AE%D9%84-%D9%83%D8%B1%D8%AA%D9%88%D9%86%D8%A9-%D9%81%D9%89-%D8%B3%D8%A7%D8%AD%D8%A9-%D8%A8%D9%82%D9%86%D8%A7/7244908</t>
  </si>
  <si>
    <t>https://www.masrawy.com/news/news_regions/details/2025/12/24/2913160/%D8%B9%D9%85%D8%B1%D9%87-24-%D8%B3%D8%A7%D8%B9%D8%A9-%D8%A7%D9%84%D8%B9%D8%AB%D9%88%D8%B1-%D8%B9%D9%84%D9%89-%D8%B1%D8%B6%D9%8A%D8%B9-%D8%AF%D8%A7%D8%AE%D9%84-%D9%83%D9%8A%D8%B3-%D8%A3%D8%B3%D9%88%D8%AF-%D9%85%D8%AC%D9%87%D9%88%D9%84-%D8%A7%D9%84%D9%86%D8%B3%D8%A8-%D9%81%D9%8A-%D9%82%D9%86%D8%A7-%D8%B5%D9%88%D8%B1</t>
  </si>
  <si>
    <t>مجهول الهوية.. العثور على جثة طفل في مصرف بكفر الشيخ</t>
  </si>
  <si>
    <t>إلقاء الرضيع وإغراقه في مصرف</t>
  </si>
  <si>
    <t>تم نقل الرضيع إلى مشرحة مستشفى سيدي سالم المركزي</t>
  </si>
  <si>
    <t>عثر أهالي في قرية منشأة عباس التابعة لمركز سيدي سالم في كفر الشيخ، على جثمان طفل رضيع حديث الولادة مجهول الهوية، وذلك أثناء تطهير أحد المصارف في نطاق القرية. تلقي اللواء خالد عبدالسلام، مدير أمن كفرالشيخ، إخطارًا من العقيد هشام الزعفراني، مأمور مركز شرطة سيدي سالم، يفيد بتلقي المركز إشارة من شرطة النجدة حول بلاغ أهالي بعثورهم على جثمان طفل رضيع حديث الولادة مجهول الهوية، وذلك أثناء تطهير مصرف مغنم علي طريق عزبة أبو صالح - منشأة عباس بنطاق الوحدة المحلية لقرية منشأة عباس. انتقل ضباط مركز شرطة سيدي سالم إلى موقع البلاغ، وتبين أن الطفل رضيع مجهول الهوية، وغير معلوم لأهالي المنطقة. بالعرض على اللواء خالد المحمدي، مدير المباحث الجنائية بمديرية أمن كفر الشيخ، وجه بتشكيل فريق بحث جنائي ترأسه العميد حسن قاسم، رئيس مباحث المديرية ضم ضباط مباحث مركز شرطة سيدي سالم وذلك للتوصل لكشف هوية الطفل وتفريغ كاميرات المراقبة القريبة من موقع العثور علي الجثة. جرى نقل جثة الطفل إلى مستشفى سيدي سالم المركزي تحت تصرف النيابة العامة تمهيدًا لصدور قرار بشأنها فيما جرى انتداب مفتش الصحة لتوقيع الكشف الطبي الظاهري على جثة الطفل. تبين أن الجثة لطفل رضيع حديث الولادة "ذكر" ذو بشرة بيضاء بها تجاعيد كثيرة، وانتفاخ بالبطن وملابسه متجمع بها ماء وطين، ورأسه كمشة غير واضحة المعالم، ولا يستطيع وصف شكل الوجه أو لون الشعر، وظهر من الفحص الظاهري أن سبب الوفاة ظاهريًا هو اسفكسيا الغرق بماء الترعة التي جرى العثور عليه فيها. حُرر المحضر اللازم بالواقعة، وجرى إخطار النيابة العامة لمباشرة التحقيقات.</t>
  </si>
  <si>
    <t>https://www.masrawy.com/news/news_regions/details/2023/2/26/2375954/%D9%85%D8%AC%D9%87%D9%88%D9%84-%D8%A7%D9%84%D9%87%D9%88%D9%8A%D8%A9-%D8%A7%D9%84%D8%B9%D8%AB%D9%88%D8%B1-%D8%B9%D9%84%D9%89-%D8%AC%D8%AB%D8%A9-%D8%B7%D9%81%D9%84-%D9%81%D9%8A-%D9%85%D8%B5%D8%B1%D9%81-%D8%A8%D9%83%D9%81%D8%B1-%D8%A7%D9%84%D8%B4%D9%8A%D8%AE-</t>
  </si>
  <si>
    <t>السلام</t>
  </si>
  <si>
    <t>منزل الضحية</t>
  </si>
  <si>
    <t>مطلقة تقتل شقيقتها وطفلها وتشرع في قتل الطفل الآخر ثم تحرق الشقة بالسلام</t>
  </si>
  <si>
    <t>طعنات بالرقبة والبطن</t>
  </si>
  <si>
    <t>ابن الأخت</t>
  </si>
  <si>
    <t>الخالة مطلقة</t>
  </si>
  <si>
    <t>الخالة مطلقة وتقيم معهم بشكل دائم</t>
  </si>
  <si>
    <t>تم حرق الشقة للتغطية على الجريمة</t>
  </si>
  <si>
    <t>حريق داخل شقة صغيرة بمنطقة مدينة السلام فى القاهرة كشف جريمة قتل بشعة، بعدما عُثر على ربة منزل وطفلها مقتولين بعدة طعنات كادت النيران تخفى أثرها بعدما احترقت جثتاهما، ليتبين من التحريات أن الواقعة «بفعل فاعل» ارتكب جريمة القتل وأحرق الشقة للتخلص من الأم وطفليها التوأم، اللذين لقى أحدهما مصرعه، بينما أنقذ القدر الطفل الثانى الذى لم يتجاوز الـ ٦ سنوات، وتكثف الأجهزة الأمنية جهودها لكشف ملابسات الحادث وضبط الجانى. واستمعت النيابة لأقوال الطفل الناجى من الحادث، وقال إنه يسكن مع والدته وشقيقه التوأم، وخالته «مطلقة» تقيم معهم بشكل دائم، وفى يوم الواقعة جلست خالته مع والدته وشقيقه، وأن الأولى طلبت منه الدخول إلى الغرفة لإحضار شاحن الهاتف المحمول، وكان خائفا منها. وأوضح الطفل أمام النيابة أنه بمجرد خروجه من الغرفة وجد النيران نشبت فى الشقة، وهو ما جعله يهرب مسرعا ويدخل إلى الحمام، ويغلق على نفسه الباب، وبدأ يصرخ بصوت عال حتى يحضر الجيران لإنقاذهم. وأجرت الأجهزة الأمنية تحريات موسّعة حول الواقعة التى أحيلت إلى النيابة العامة، وبدورها بدأت تحقيقاتها على الفور، وصرّحت بدفن جثمان المجنى عليها ونجلها، وسماع أقوال الطفل الثانى، وإيداعه إحدى دور الرعاية الاجتماعية، كما قرر باسل النجار، رئيس نيابة حوادث شرق القاهرة الكلية، ضبط وإحضار شقيقة المجنى عليها. «المصرى اليوم» انتقلت إلى الشقة التى شهدت الجريمة، والتقت شهود عيان من جيران المجنى عليها، وقالت «أم جنى»، إحدى الجيران: «فى نحو الساعة الثالثة فجرا، استيقظت على رائحة دخان قوية تدخل شقتى وعندما فتحت الشباك، وجدت الدخان يخرج من شقة جارتى، ثم صرخت وناديت على الجيران لإنقاذ السيدة وأبنائها وشقيقتها.. الجيران كلهم استيقظوا بسبب صراخى بصوت عال، وقاموا بكسر باب الشقة، وعندما دخلنا وجدنا المجنى عليها ملقاة على الأرض وبجوارها طفلها الصغير»، لافتة إلى أن الجيران بدأوا فى إخماد النيران، وعندما انتهوا وجدوا الطفل الثانى وهو توأم المتوفى مختبئا داخل الحمام من الخوف، وبعدها تم إبلاغ الشرطة. وأضافت «أم أشرف»، مالكة العقار، أن المجنى عليها والتى يناديها الجيران بـ«أم حسام»، كانت تعيش مع شقيقتها وطفليها التوأم فى هذه الشقة، حيث قامت باستئجارها منها منذ عدة سنوات، قائلة: «كانت ست فى حالها ودايما قافلة بابها عليها وما بتحتكش بحد.. وأشك أن وفاتها حدثت قبل نشوب الحريق ربما بيومين، بسبب عدم خروج أطفالها للعب أمام باب الشقة كالمعتاد». وأشار جيران المجنى عليها إلى أن المعاينة والطب الشرعى كشفا وجود عدة طعنات بجسد الضحية «أم حسام»، وأن ابنها كان مطعونًا هو الآخر برقبته وبطنه، وأنهم عندما دخلوا إلى الشقة وجدوا الطفل الثانى مختبئا داخل الحمام وبدت عليه علامات الصدمة والرعب.</t>
  </si>
  <si>
    <t>https://www.almasryalyoum.com/news/details/3294324</t>
  </si>
  <si>
    <t>للانتقام من زوجته.. تفاصيل القبض على أب أنهى حياة ابنه بالأقصر</t>
  </si>
  <si>
    <t>وضع السم داخل الطعام لابنه (فول مدمس)، ثم افتعل قصة أنه تم وضع صبغه الشعر بالخطأ بدلا من التوابل فى طعامهم وادعى أنه أيضا يعانى من نفس الأعراض</t>
  </si>
  <si>
    <t>انتقاما من الأم المنفصلة عن الأب ليحرق قلبها عليه</t>
  </si>
  <si>
    <t>الأب أ م ب - 42 سنة</t>
  </si>
  <si>
    <t>الأب منفصل عن زوجته منذ شهور بسبب خلافات اسرية مما أسفر عنه تركها المنزل وترك نجلها لوالده</t>
  </si>
  <si>
    <t>شهدت محافظة الأقصر جريمة بشعة يقشعر لها القلوب عندما مات قلب اب واقدم على قتل طفله البرئ انتقاما من زوجته . تعود أحداث الواقعة عندما تلقى مدير أمن الأقصر إخطارا من مركز شرطة القرنة يفيد بمصرع الطفل «حسن.أ.م.» 8 سنوات ، مقيم بمركز القرنة اثر تسممه هو ووالده بعد وضع السم “ صبغة شعر ” فى طعامهم ونقل والده إلى مستشفى الكرنك الدولي . وعلى الفور انتقلت المباحث الجنائية إلى موقع الحادث وعقب عمل التحريات اللازمة وتضيق الخناق على الاب أنه هو وراء مقتل إبنه مع سبق الاصرار والترصد، وارشد عن المادة المستخدمة بمسرح الجريمة داخل منزله. واعترف الاب «أ.م.ب» 42 عاما، أنه منفصل عن زوجته منذ شهور بسبب خلافات اسرية مما أسفر عنه تركها المنزل وترك نجلها لوالده ، وبعد تفكير صور له شيطانه بأن يقتل نجله الصغير انتقاما منها ليحرق قلبها على حد قوله . واضاف المتهم فى اعترافاته أنه قام بوضع السم داخل الطعام وهو عبارة عن فول مدمس وقدمه لطفله وجلس يشاهده وهو يصارع الموت حتى “ سلم روحه الطاهرة إلى ربه ” ثم افتعل قصة أنه تم وضع صبغه الشعر بالخطأ بدلا من التوابل فى طعامهم وادعى أنه أيضا يعانى من نفس الأعراض التى عان منها المجنى عليه الطفل الصغير. تم وضع الجثة داخل مشرحة مستشفى الكرنك الدولى بالأقصر ، وتم تحويل المتهم إلى نيابة مركز الأقصر والتى قضت بحبس المتهم 4 ايام على ذمة التحقيقات بعد توجيه الاتهام له بقتل نجله مع سبق الإصرار والترصد.</t>
  </si>
  <si>
    <t>https://www.elbalad.news/6218750</t>
  </si>
  <si>
    <t>إدفو</t>
  </si>
  <si>
    <t>أسوان: انتحار شاب بتناول مبيد حشري في نجع السايح بإدفو</t>
  </si>
  <si>
    <t>تناول مبيد حشري</t>
  </si>
  <si>
    <t>شهد نجع السايح بمدينة البصيلية التابعة لدائرة مركز إدفو شمال محافظة أسوان، مساء اليوم الأحد، مصرع شاب إثر تناوله مبيد حشري في ظروف غامضة، وتم إيداع جثمانه بالمشرحة تحت تصرف النيابة العامة لاتخاذ الإجراءات القانونية اللازمة. وتعود التفاصيل إلى تلقي مركز شرطة إدفو شمال محافظة أسوان إخطارًا يفيد بمصرع شاب بعد تناوله مبيد حشري في ظروف غامضة، وذلك بنجع السايح بمدينة البصيلية التابعة لدائرة المركز. وانتقلت الجهات الأمنية إلى مكان الحادث لمعاينته واتخاذ الإجراءات القانونية اللازمة حيال الواقعة. وكشفت التحريات الأولية أن الشاب المتوفى يدعى حسين جمعة عبد القادر، عمره 17 سنة، وتم إيداع جثمانه بالمشرحة تحت تصرف النيابة العامة لاتخاذ الإجراءات القانونية اللازمة حيال الواقعة. وتم تحرير المحضر اللازم بالواقعة، وأخطرت النيابة العامة لتباشر تحقيقاتها لكشف الأسباب وراءها. يذكر أن الدولة توفر العديد من مراكز الدعم النفسي للأشخاص الذين يعانون حالات اكتئاب ومشاكل نفسية، يمكن اللجوء إليها عبر التواصل معها، مع الاحتفاظ بسرية البيانات.</t>
  </si>
  <si>
    <t>https://www.shorouknews.com/news/view.aspx?cdate=07092025&amp;id=e57a0d4c-e575-4300-a0ba-fff8596caee7</t>
  </si>
  <si>
    <t>أمسكت به وحاولت خنقه وأخذت تعتصره بيديها إلا انه قد خاب اثر جريمتها وتمكن من الفرار هربا منها واستغاث بالأهالي</t>
  </si>
  <si>
    <t>أب يخنق ابنه بـ«كابل شاحن الموبايل» حتى الموت في كفر الدوار</t>
  </si>
  <si>
    <t>خنقه باستخدام كابل شاحن الموبايل مما أدي لوفاته</t>
  </si>
  <si>
    <t>عقاب تربوي من الأب - الأب يتعاطي المواد المخدرة</t>
  </si>
  <si>
    <t>تم نقل الجثة إلى مستشفى كفر الدوار العام</t>
  </si>
  <si>
    <t>شهدت منطقة نظير بمدينة كفر الدوار في محافظة البحيرة واحدة من أغرب الحوادث بقيام أب بخنق ابنه بكابل شاحن الموبايل مما تسبب في وفاته. بلاغ بمقتل تلميذ داخل منزل أسرته في البحيرة تلقي اللواء أحمد خلف، مدير أمن البحيرة، إخطارا من قسم شرطة كفر الدوار بإبلاغ الأهالي بمقتل طفل داخل منزل أسرته في منطقة نظير بدائرة قسم شرطة كفر الدوار بـالبحيرة. انتقل ضباط مباحث القسم إلى مكان الحادث، وتبين وجود طفل يبلغ من العمر ١١ سنة، جثة هامدة. الطفل المتوفي في حادث البحيرة تلميذ في الإبتدائية وتوصلت التحريات إلى أن الطفل المتوفي يدعي، «خالد. محمد» ١١ سنة، تلميذ في المرحلة الابتدائية، وأن والده «محمد. س» 45 سنة، حداد، قام بخنقه باستخدام كابل شاحن الموبايل مما أدي لوفاته. الأب المتهم بقتل نجله في حادث كفر الدوار يتعاطي المخدرات وتوصلت تحريات مباحث قسم كفر الدوار إلى أن الأب المذكور يتعاطى المواد المخدرة. وتم نقل جثمان المتوفي إلى ثلاجة حفظ الموتى في مستشفي كفر الدوار العام، تحت تصرف النيابة العامة. المتهم في حادث البحيرة يبرر الجريمة: «كنت بهزر معاه» تم ضبط الأب المتهم والذي اعترف بارتكاب الجريمة، مبررا فعلته بأنه «كان بيهزر» تحرر محضرا بالواقعة وتولت النيابة العامة التحقيق.</t>
  </si>
  <si>
    <t>https://www.almasryalyoum.com/news/details/2880790</t>
  </si>
  <si>
    <t xml:space="preserve">جريمة قنا.. العثور على جثة طفل بعد القاءه حيًّا في نهر النيل </t>
  </si>
  <si>
    <t>إلقاء الطفل حيا في نهر النيل من خلال تحريض زوجة العم لطفليها على ذلك</t>
  </si>
  <si>
    <t>بسبب الغيرة وخلافات مع والدته بشكل مستمر (سلفتها)</t>
  </si>
  <si>
    <t>زوجة العم وطفليها 8 و 10 سنوات</t>
  </si>
  <si>
    <t>https://akhbarelyom.com/news/newdetails/4626472/1/%D8%AC%D8%B1%D9%8A%D9%85%D8%A9-%D9%82%D9%86%D8%A7-%D8%A7%D9%84%D8%B9%D8%AB%D9%88%D8%B1-%D8%B9%D9%84%D9%89-%D8%AC%D8%AB%D8%A9-%D8%B7%D9%81%D9%84-%D8%A8%D8%B9%D8%AF-%D8%A7%D9%84%D9%82%D8%A7%D8%A1%D9%87-</t>
  </si>
  <si>
    <t>حاولت الحديث مع زميلها التي حملت منه في الاعتراف بحملها فرفض وتهرب منها._x000D_
_x000D_
فكرت المتهمه في التخلص من الحمل ولكن فشلت في بدايه الامر وخافت من اهلها بمعرفه الامر فاضطرت لاستكمال حملها حتي تضع مولودها للتخلص منه._x000D_
وعقب ولادتها داخل حمام منزلها قامت بالقاء طفلها من شرفه الشقه للتخلص من الفضيحه</t>
  </si>
  <si>
    <t>القاء من شرفه المنزل - القاء من شرفه المنزل</t>
  </si>
  <si>
    <t>حاولت الحديث مع زميلها التي حملت منه في الاعتراف بحملها فرفض وتهرب منها</t>
  </si>
  <si>
    <t>اغتصاب المحارم.. الزوج يكتشف حمل عروس كرداسه في الشهر التاسع بعد 3 شهور من دخلتها شيماء المحلاوينشر في فيتو يوم 19 - 07 - 2022 "مبروك المدام حامل" كلمات وقعت كالصاعقه علي عريس مر علي زفافه 3 شهور فقط، بان زوجته العروس حامل وتحمل في احشائها جنينا عمره 9 اشهر.. لم يتحمل الزوج الصدمه فهو اراد الفرح بحمل زوجته ولكن باتت الكلمات علي شفتيه" ابن مين دا" ففي مدينه كرداسه بالجيزه شعرت عروس 3اشهر بتعب وشعر الزوج بشحوب وجهها وتعرضها الدائم للالام التي باتت واضحه علي جسدها، فطلب منها الذهاب للطبيب للاطمئنان علي حالتها الصحيه واجراء الفحوصات اللازمه لمعرفه سبب مرضها المفاجئ.. ولكن وقعت المفاجاه بحمل زوجته بصدمه حملها في الشهر التاسع... لم يستطع الحديث كثيرا بعد سماعه الخبر " مبروك زوجتك حامل.. ازاي يادكتور.. احنا لسه متجوزين من 3شهور فقط " تمكن الزوج من التحكم في اعصابه وعاد بزوجته الي المنزل واتصل هاتفيا باسرتها الذين حضروا واخبرهم بما حدث ومن هنا فجرت العروس مفاجاه اخري بانها تعرضت لاعتداء جسدي من خالها وهتك عرضها، لعده مرات قبل زفافها الذي تسبب في حملها سفاحا، بعد علم اسره العروس بالواقعه حررت محضرا بقسم شرطه كرداسه تتهم فيه خال الفتاه بمعاشره ابنتهما معاشره الازواج والتسبب في حملها سفاحا تلقي اللواء مدحت فارس مدير مباحث الجيزه اخطارا من العميد عمرو البرعي رئيس قطاع اكتوبر بورود بلاغا للرائد معتصم رزق رئيس مباحث مركز شرطه كرداسه من اسره سيده تتهم خالها بمعاشرتها جنسيا وحملها سفاحًا. توصلت التحريات الي ان الخال المشكو في حقه اعتدي جنسيا علي ابنه شقيقته، وبعد مرور 6 اشهر تزوجت الفتاه من شاب دون اخبار احد ما حدث بينها وخالها، 3اشهر فقط مروا علي زواج الفتاه لتكتشف واسرتها حملها في الشهر التاسع، وعند مواجهتها اخبرت اسرتها بما حدث منذ نحو 9 شهور، تم القبض علي المتهم وسماع اقواله حول الواقعه، اقر بارتكابه الواقعه، وتولت النيابه التحقيق. واقعه اخري مماثله اجرت نيابه الجيزه التحقيق مع المتهمه بقتل طفلها بالقائها من شرفه شقتها عقب ولادتها بعد حملها سفاحا من زميلها بمنطقه المنيره الغربيه بامبابه. وادلت المتهمه في اقوالها امام جهات التحقيق انها حاولت الحديث مع زميلها التي حملت منه في الاعتراف بحملها فرفض وتهرب منها. فكرت المتهمه في التخلص من الحمل ولكن فشلت في بدايه الامر وخافت من اهلها بمعرفه الامر فاضطرت لاستكمال حملها حتي تضع مولودها للتخلص منه. وعقب ولادتها داخل حمام منزلها قامت بالقاء طفلها من شرفه الشقه للتخلص من الفضيحه ولكن عقب عثور الاهالي علي الرضيع اخبرت الشرطه التي كثفت جهودها وبالتحريات وفحص كاميرات المراقبه بمحيط موقع الحادث تبين ان الفتاه هي من القت مولودها وانها كانت علي علاقه غير شرعيه بزميلها وتولت النيابه التحقيق وامرت بحبسها 4 ايام علي ذمه التحقيقات التي تجري معها. جثه رضيعه بالمنيره تلقي قسم شرطه المنيره الغربيه، بلاغا من الاهالي يفيد بالعثور علي جثه طفله رضيعه ملقاه في احد الشوارع، وانتقل رجال المباحث لمكان الواقعه. وبالفحص تبين العثور علي جثه طفله رضيعه تبلغ من العمر ساعات، متوفاه وملقاه وسط الشارع وتم نقل الجثه الي المستشفي. علاقه غير شرعيه بالمنيره وبالتحريات وفحص كاميرات المراقبه بمحيط موقع الحادث تبين ان فتاه علي علاقه غير شرعيه بزميلها، وانها حملت منه سفاحا وعندما اخبرته بحملها تهرب منها، ووضعت طفلتها داخل شقتها، ثم قامت بالقائها من شرفه الشقه خوفًا من الفضيحه، فسقطت الرضيعه جثه هامده.</t>
  </si>
  <si>
    <t>https://www.masress.com/veto/4645004</t>
  </si>
  <si>
    <t>https://www.masress.com/veto/4523663</t>
  </si>
  <si>
    <t>يقتل ابن زوجته بسبب بكائه ويتخلص من جثته فى زراعات كرداسة</t>
  </si>
  <si>
    <t>تعدي بالضرب حتى الموت ثم تخلص من الجثة في منطقة زراعية</t>
  </si>
  <si>
    <t>كثرة بكاءه</t>
  </si>
  <si>
    <t>زوج الأم</t>
  </si>
  <si>
    <t>https://gate.ahram.org.eg/daily/News/205438/38/1002424/%D8%AD%D9%88%D8%A7%D8%AF%D8%AB/%D9%8A%D9%82%D8%AA%D9%84-%D8%A7%D8%A8%D9%86%C2%A0%D8%B2%D9%88%D8%AC%D8%AA%D9%87-%D8%A8%D8%B3%D8%A8%D8%A8-%D8%A8%D9%83%D8%A7%D8%A6%D9%87-%D9%88%D9%8A%D8%AA%D8%AE%D9%84%D8%B5-%D9%85%D9%86-%D8%AC%D8%AB%D8%AA%D9%87-%D9%81%D9%89-%D8%B2%D8%B1%D8%A7%D8%B9%D8%A7%D8%AA.aspx</t>
  </si>
  <si>
    <t>محكمة شبين الكوم تقضى بمعاقبة أم أغرقت رضيعها ب 10 سنوات سجنا</t>
  </si>
  <si>
    <t>إغراق رضيعها عمدا داخل حوض الاستحمام " البانيو بحمام منزلها</t>
  </si>
  <si>
    <t>كانت لا تريد الطفل منذ علمها بحملها فيه وحاولت التخلص منه أكثر من مره حتى بعد ولادته حاولت التخلص منه بإلقاءه من الدور الثانى الا أنها فشلت فى التخلص منه</t>
  </si>
  <si>
    <t>في 14-7-2025 حكمت محكمة جنايات شبين الكوم بالسجن المشدد 10 سنوات</t>
  </si>
  <si>
    <t>الدفاع دفع كانت تعاني من اضطرابات نفسية حادة وقت الواقعة، وأثبت تقرير مستشفى العباسية للصحة النفسية أن المتهمة لا تعاني من أي اضطرابات عقلية أو أمراض نفسية</t>
  </si>
  <si>
    <t>قضت محكمة جنايات شبين الكوم بمحافظة المنوفية، اليوم الإثنين، بمعاقبة سيدة بالسجن المشدد لمدة 10 سنوات، لاتهامها بإغراق رضيعها عمدا داخل حوض الاستحمام " البانيو بحمام منزلها. جاء ذلك بعدما أثبت تقرير مستشفى العباسية للصحة النفسية أن المتهمة لا تعاني من أي اضطرابات عقلية أو أمراض نفسية، وأنها كانت في كامل وعيها وقت ارتكاب الجريمة. وكانت النيابة العامة قد وجهت للمتهمة تهمة القتل العمد مع سبق الإصرار والترصد، بعد أن تبين من التحقيقات الأولية قيام الأم بملء بانيو الحمام بالمياه، ووضع نجلها الرضيع فيه وتركه حتى لفظ أنفاسه الأخيرة. وكانت قد اعترفت المتهمة تفصيليا بارتكاب الواقعة أمام جهات التحقيق، إلا أن دفاع المتهمة، شكك في تلك الاعترافات، مؤكدا أن موكلته كانت تعاني من اضطرابات نفسية حادة وقت الواقعة، وطالب بعرضها على لجنة متخصصة لتقييم حالتها العقلية والنفسية، واستجابت المحكمة لهذا الطلب، وتم بالفعل إيداع المتهمة مستشفى العباسية للصحة النفسية بالقاهرة، لإجراء الفحوصات اللازمة، والتي انتهت إلى أن الأم لا تعاني من أي أمراض نفسية أو عصبية، مما دفع المحكمة لاستبعاد احتمال انعدام المسؤولية الجنائية. كان قد جاء فى اعترافات المتهمة، أنها كانت لا تريد الطفل منذ علمها بحملها فيه وحاولت التخلص منه أكثر من مره حتى بعد ولادته حاولت التخلص منه بإلقاءه من الدور الثانى الا أنها فشلت فى التخلص منه فى النهاية بإغراقه فى حوض الاستحمام.</t>
  </si>
  <si>
    <t>https://gate.ahram.org.eg/News/5247378.aspx</t>
  </si>
  <si>
    <t>بسيون</t>
  </si>
  <si>
    <t>فصل رأسه عن جسده.. مصري يقتل طفله الرضيع تحت تأثير المخدرات ببسيون</t>
  </si>
  <si>
    <t>اصطحب الأب طفله الرضيع إلى غرفته، ثم استل سكينًا وذبحه بدم بارد، وفصل رأسه عن جسده</t>
  </si>
  <si>
    <t>بعد مشادة كبيرة مع زوجته بسبب تعاطيه المخدرات حيث قرر الانتقام منها بقتل ابنهما</t>
  </si>
  <si>
    <t>الأب - عامل في مزرعة مواشي</t>
  </si>
  <si>
    <t>سلم الأب نفسه لقسم شرطة بسيون، نقلت الجثة لمشرحة مستشفى بسيون العام</t>
  </si>
  <si>
    <t>في واقعة مأساوية بمحافظة الغربية شمال مصر، قتل أب نجله الرضيع وفصل رأسه عن جسده، وهو تحت تأثير تعاطي المواد المخدرة. وتلقت السلطات المصرية بلاغا بمقتل وذبح رضيع يبلغ من العمر 8 شهور، على يد والده بقرية شبراطو مركز بسيون. وانتقلت قوات الأمن لموقع الحادث، وتم القبض على الأب، فيما تبين من المعاينة الأولية أن الأب قتل الرضيع ثم فصل رقبته عن جسده. وحسب شهود عيان وجيران للأسرة، فإن الأب القاتل يعمل في مزرعة مواشي، ونفذ جريمته بعد مشادة كبيرة مع زوجته بسبب تعاطيه المخدرات حيث قرر الانتقام منها بقتل ابنهما. واصطحب الأب طفله الرضيع إلى غرفته، ثم استل سكينًا وذبحه بدم بارد، وفصل رأسه عن جسده، وبعدها توجه إلى قسم شرطة مركز بسيون لتسليم نفسه معترفا بجريمته. جرى نقل جثة الطفل إلى مشرحة المستشفى العام، وأخطرت النيابة لمباشرة التحقيقات.</t>
  </si>
  <si>
    <t>https://www.alarabiya.net/arab-and-world/egypt/2025/02/21/%D9%81%D8%B5%D9%84-%D8%B1%D8%A3%D8%B3%D9%87-%D8%B9%D9%86-%D8%AC%D8%B3%D8%AF%D9%87-%D9%85%D8%B5%D8%B1%D9%8A-%D9%8A%D9%82%D8%AA%D9%84-%D8%B7%D9%81%D9%84%D9%87-%D8%A7%D9%84%D8%B1%D8%B6%D9%8A%D8%B9-%D8%AA%D8%AD%D8%AA-%D8%AA%D8%A3%D8%AB%D9%8A%D8%B1-%D8%A7%D9%84%D9%85%D8%AE%D8%AF%D8%B1%D8%A7%D8%AA</t>
  </si>
  <si>
    <t>https://www.youm7.com/story/2025/2/20/%D9%86%D9%87%D8%A7%D9%8A%D8%A9-%D9%85%D8%AF%D9%85%D8%B1%D8%A9-%D8%A8%D8%B3%D8%A8%D8%A8-%D8%A7%D9%84%D9%85%D8%AE%D8%AF%D8%B1%D8%A7%D8%AA-%D8%A3%D8%A8-%D9%8A%D9%82%D8%AA%D9%84-%D8%B7%D9%81%D9%84%D9%87-%D8%A7%D9%84%D8%B1%D8%B6%D9%8A%D8%B9-%D9%81%D9%8A-%D8%A7%D9%84%D8%BA%D8%B1%D8%A8%D9%8A%D8%A9/6891588</t>
  </si>
  <si>
    <t>دمياط أول</t>
  </si>
  <si>
    <t>العثور على طفل رضيع أمام باب جامع بدمياط</t>
  </si>
  <si>
    <t>إلقاء الرضيع أمام باب مسجد</t>
  </si>
  <si>
    <t>سائق تاكسي ركبت معه سيدة والدة الرضيع وسرقت الهاتف من السائق ثم أعادت الهاتف وتركت طفلها لديه، ثم حاولت الأم إرجاع الطفل ليتركه لها حيث قامت بمحاولة التخلص منه</t>
  </si>
  <si>
    <t>تعرف سائق التاكسي على الرضيع من صورته، وتم تسليمه إلى رجل سائق تاكسي تبناه بالرعاية من والدته مسبقا قبل أن تأخذه منه</t>
  </si>
  <si>
    <t>شهدت محافظة دمياط بالأمس واقعة غريبة، عثر الأهالي على طفل رضيع عند باب مسجد الشهداء بمنطقة الشهابية، وأكد شهود عيان أن سيدتين ألقتا بالطفل وفرتا هاربتين . التقت عدسة «المصري اليوم» بالأسرة التي تولت أمر الطفل.. الخير موجود في كل مكان وأكثر من الشر بكثير، بهذه الكلمات بدأ «حمدى محمود» حديثه . استكمل حديثه قائلا: الحكاية بدأت من التاكسي مصدر رزقي، ركبت سيدة ذات نهار وقامت بسرقة التلفون الذي أمتلكه، رجعته ومعه الطفل، ربنا عوضني بيه، لا يتجاوز سبعة أشهر . حاولت السيدة إرجاع الطفل ، وبالفعل أخذته مع العلم بتمسكي الشديد به وتعلق زوجتي والأولاد به، ولكن ما باليد حيله، في الاخير هي والدته، وتكرر الأمر وألقت السيدة بالرضيع على باب المسجد، بعد خلع ملابسه بدون رحمه .</t>
  </si>
  <si>
    <t>https://www.almasryalyoum.com/news/details/2775618</t>
  </si>
  <si>
    <t>جريمة الأم التي قتلت طفلها وأكلت جثته للتخلص من السحر</t>
  </si>
  <si>
    <t>تضرب رأسه بعصى خشبية "يد فأس" ، ثم قطعت رأس الطفل بالسكين، وأخذت في سلخ الرأس وتقطيع اللحم إلى أجزاء صغيرة طهت بعضها وأكلت منها وشربت من شُربتها</t>
  </si>
  <si>
    <t>التخلص من السحر، وكانت تخشي على نجلها من والده وأهل والده - وفقا للمحكمة المتهمة قتلت طفلها لرغبتها في الاستئثار به لنفسها، وخشيتها بل ورعبها من أن يحاول طليقها الحصول عليه</t>
  </si>
  <si>
    <t>قبل 3 سنوات انفصلت عن الزوج بعد زواج 8 سنوات بموجب حكم محكمة في دعوى طلاق، وكانت تخشى طلب طليقها حضانة ابنها، وكانت تتعرض لبعض الأشياء الغريبة والمريبة، وأحد الشيوخ أكد لها أنها تعرضت لسحر ويتوجب عليها فعل أي شيءٍ لفكه والخلاص منه، مضيفة أنها قتلت طفلها لكي تتخلص من السحر وفق ما ألهمها تفكيرها</t>
  </si>
  <si>
    <t>فادت المتهمة بأنها قد أعادت ابنها إلى بطنها، وبالتحديد أجزاء منه أكلتها مع شُربة قطع من لحمه بعد طهيها</t>
  </si>
  <si>
    <t>في 3-11-2023 حكمت محكمة جنايات الزقازيق بالبراءة وإيداعها دور رعاية نفسية</t>
  </si>
  <si>
    <t>تم التوصل ألى اضطراب في تفكيرها وإصابتها بمرض التصلب المتعدد واختلالات عقلية ونفسية وهلاوس وتبلد مشاعر</t>
  </si>
  <si>
    <t>بدأت وقائع أولى جلسات محاكمة السيدة المتهمة بجريمة قتل طفلها بطريقة مروعة في فاقوس بمحافظة الشرقية في دلتا مصر. وقالت خلال جلسة محاكمتها اليوم السبت في محكمة جنايات الزقازيق، إنها تعرضت لسحر تسبب في ارتكابها جريمتها. وأضافت المتهمة أن أحد الشيوخ أكد لها أنها تعرضت لسحر ويتوجب عليها فعل أي شيءٍ لفكه والخلاص منه، مضيفة أنها قتلت طفلها لكي تتخلص من السحر وفق ما ألهمها تفكيرها. وذكرت أنها كانت تتعرض لبعض الأشياء الغريبة والمريبة، وذهبت للشيخ الذي أكد لها أن ما تتعرض له من قبيل السحر، مؤكدة أنها شعرت بالراحة بعد قتل طفلها وطهيه. وقبل 50 يومًا بالتمام والكمال، ومساء يوم الأربعاء 26 أبريل الماضي، بدأت تفاصيل الجريمة البشعة حين عقدت المتهمة هناء، ربة المنزل ذات السبعة وثلاثين ربيعًا، العزم والنية على جريمتها بعد تخطيط لها؛ إذ جذبت ابنها الطفل سعد م س، صاب الخمس سنوات، من غرفته قبل أن تضرب رأسه بعصى خشبية "يد فأس" أعدتها لجريمتها في نطاق مركز شرطة فاقوس. سقط الطفل أرضًا لكن كان لا يزل في عالم الأحياء، فسعت الأم المتهمة إلى المطبخ وأتت بسكين قطعت به رأس الطفل المجني عليه لتطمئن إلى مقتله، وحين انتهت من الذبح أخذت في سلخ الرأس وتقطيع اللحم إلى أجزاء صغيرة طهت بعضها وأكلت منها وشربت من شُربتها، على حد وصف اعترافاتها أمام جهات التحقيق في مركز شرطة فاقوس، إذ أفادت المتهمة بأنها قد أعادت ابنها إلى بطنها، وبالتحديد أجزاء منه أكلتها مع شُربة قطع من لحمه بعد طهيها. الأم المتهمة أكدت في اعترافاتها أنها كانت تخشى على نجلها من والده وأهل والده، بعدما سبق وانفصلت عنه بموجب حكم محكمة في قضية ودعوى طلاق أقامتها هي. جهات التحقيق في مركز شرطة فاقوس وجهت للمتهمة تهمة القتل العمد مع سبق الإصرار والترصد، وأمرت بإحالتها محبوسة إلى المحاكمة الجنائية في محكمة جنايات الزقازيق، التي حددت جلسة اليوم السبت، موعدًا لأولى جلسات محاكمة المتهمة بعد 50 يومًا بالتمام والكمال على جريمتها.</t>
  </si>
  <si>
    <t>https://www.alarabiya.net/arab-and-world/egypt/2023/06/17/-%D8%AF%D9%88%D8%A7%D9%81%D8%B9-%D8%BA%D8%B1%D9%8A%D8%A8%D8%A9-%D8%AC%D8%AF%D9%8A%D8%AF-%D8%AC%D8%B1%D9%8A%D9%85%D8%A9-%D8%A7%D9%84%D8%A3%D9%85-%D8%A7%D9%84%D8%AA%D9%8A-%D9%82%D8%AA%D9%84%D8%AA-%D8%B7%D9%81%D9%84%D9%87%D8%A7-%D9%88%D8%A3%D9%83%D9%84%D8%AA-%D8%AC%D8%AB%D8%AA%D9%87</t>
  </si>
  <si>
    <t>https://www.alarabiya.net/arab-and-world/egypt/2023/11/03/%D9%82%D8%AA%D9%84%D8%AA-%D8%B7%D9%81%D9%84%D9%87%D8%A7-%D9%88%D8%B7%D9%87%D8%AA-%D8%AC%D8%AB%D8%AA%D9%87-%D9%88%D8%A3%D9%83%D9%84%D8%AA%D9%87%D8%A7-%D8%AA%D9%81%D8%A7%D8%B5%D9%8A%D9%84-%D8%AC%D8%AF%D9%8A%D8%AF%D8%A9-%D9%85%D9%81%D8%AC%D8%B9%D8%A9-%D8%A8%D8%AC%D8%B1%D9%8A%D9%85%D8%A9-%D9%87%D8%B2%D8%AA-%D9%85%D8%B5%D8%B1</t>
  </si>
  <si>
    <t>https://www.alarabiya.net/arab-and-world/egypt/2023/04/28/%D8%AC%D8%B1%D9%8A%D9%85%D8%A9-%D9%84%D8%A7-%D9%8A%D9%85%D9%83%D9%86-%D8%AA%D8%AE%D9%8A%D9%84%D9%87%D8%A7-%D9%85%D8%B5%D8%B1%D9%8A%D8%A9-%D8%AA%D8%B0%D8%A8%D8%AD-%D8%A7%D8%A8%D9%86%D9%87%D8%A7-%D9%88%D8%AA%D8%B7%D9%87%D9%88-%D8%AC%D8%AB%D8%AA%D9%87-%D9%88%D8%AA%D8%A3%D9%83%D9%84%D9%87%D8%A7</t>
  </si>
  <si>
    <t>https://www.shorouknews.com/news/view.aspx?cdate=29042023&amp;id=99791485-3cdf-433a-bc04-d4549ffa0cb5</t>
  </si>
  <si>
    <t>اعتدي المتهم علي الطفل بالضرب المبرح بدافع الانتقام حتي فقد الوعي وتوفي</t>
  </si>
  <si>
    <t>ضرب حتي الموت - الضرب</t>
  </si>
  <si>
    <t>التحقيق في واقعه مقتل طفل علي يد زوجه ابيه منال رضاوينشر في الوفد يوم 23 - 01 - 2022 تواصل نيابه حوادث حلوان الكليه، اليوم الاحد، تحقيقات موسعه في واقعه مقتل طفل علي يد زوج والدته عن طريق ضربه حتي الموت بسبب خلافات اسريه. اقرا ايضًا.. النيابه تباشر التحقيق حول واقعه انتحار مريض كورونا بحلوان وتبيَّن من التحقيقات ان والدي الطفل الضحيه منفصلين منذ 4 سنوات، وان الضحيه كان مقيم مع والدته وزوجها الثاني، وان زوج والده الطفل دائم الاعتداء عليه بالضرب والتعذيب. وتبيَّن من التحقيقات انه كان يوجد خلافات مستمره مع زوجته والده الطفل الضحيه، ويوم الواقعه اعتدي المتهم علي الطفل بالضرب المبرح بدافع الانتقام حتي فقد الوعي وتوفي قبل وصوله الي المستشفي. وتلقي قسم شرطه حلوان، اخطارًا من المستشفي بوصول طفل جثه هامده ويشتبه في وفاته، وبالانتقال، تبيَّن العثور علي جثه طفل يُدعي "سعد.ه"، وبالفحص تبيَّن ان الطفل به اصابات ظاهريه، وحرر المحضر اللازم بالواقعه، واخطرت النيابه التي تولت التحقيقات كليه حلوان حوادث حلوان نيابه حوادث حلوان الكليه حوادث الوفد الوفد بوابه الوفد جريده الوفد Share 1 Tweet 1 0 الرابط المختصر</t>
  </si>
  <si>
    <t>https://www.masress.com/alwafd/4122699</t>
  </si>
  <si>
    <t>أذناه تكادان تكونان مقطوعتين</t>
  </si>
  <si>
    <t>انتحار طالب إعدادي شنقا داخل منزله في سنورس</t>
  </si>
  <si>
    <t>شنق نفسه داخل غرفة نومه</t>
  </si>
  <si>
    <t>مروره بأزمة نفسية حزناً على وفاة والده قبل 3 شهور</t>
  </si>
  <si>
    <t>تم نقل الجثة إلى مشرحة مستشفى الفيوم العام</t>
  </si>
  <si>
    <t>أنهي طالب بالفيوم، حياته شنقاً لمروره بأزمة نفسية حزناً على وفاة والده، تم نقل الجثة إلى المشرحة وأخطرت النيابة العامة للتحقيق. وتلقى اللواء أحمد عزت، مدير أمن الفيوم، إخطارًا من مأمور قسم شرطة سنورس بالفيوم، يفيد بورود بلاغ من الأهالي بقيام طالب يدعى "سليمان.ح" طالب بمدرسة منشأة السادات الإعدادية، بإنهاء حياته شنقاً داخل غرفته الخاصة بالفيوم، وذلك لمروره بأزمة نفسية عقب وفاة والدة منذ ثلاثة أشهر. وانتقل ضباط المباحث وسيارة الإسعاف، وتم نقله إلى مشرحة مستشفى الفيوم العام، ووضعه في ثلاجة حفظ الموتى لحين استخراج تصريح الدفن، تحرر محضر بالواقعة وتولت النيابة التحقيقات. وكشفت التحريات الأولية، أن الشاب قام بشنق نفسه داخل غرفة نومه، وعندما شعر أفراد أسرته بتأخره داخل غرفته قاموا بالدخول إلى غرفته ليجدوا ابنهم جثة هامدة على الأرض، بسبب شنق نفسه باستخدام حبل داخل غرفته. وبسؤال عم الطالب، أفاد باكتشاف قيام الصبي بإنهاء حياته على النحو المبين أمام رجال المباحث، معللا أنه كان يمر بأزمة نفسية سيئة منذ ثلاثة أشهر، حزنا على وفاة والده، ولم يتهما أحد بالتسبب في وفاته. بالكشف الطبي الظاهري على الجثة، أكد مفتش الصحة، عدم وجود أي إصابات ظاهرية فيه، كما أكد التقرير الطبي أنه يظهر حز بالرقبة نتيجة التفاف الحبل حولها، ولا توجد شبهة جنائية في الواقعة، والجثة تحت تصرف جهات التحقيق. وأكدت تحريات المباحث، صحة ما جاء بأقوال عم الطالب المنتحر، ولا توجد شبهة جنائية في الواقعة، تحرر محضر بالواقعة وتولت النيابة التحقيق.</t>
  </si>
  <si>
    <t>https://www.shorouknews.com/news/view.aspx?cdate=06102024&amp;id=182ccf8b-f5a7-4848-b933-1858bd7e4c70</t>
  </si>
  <si>
    <t>لا يعاني من أمراض نفسية.. جهود لحل لغز سقوط شاب من «التاسع» في حلوان</t>
  </si>
  <si>
    <t>إلقاء نفسه من الدور التاسع</t>
  </si>
  <si>
    <t>تم نقله إلى مستشفى حلوان العام حيث توفي</t>
  </si>
  <si>
    <t>يكثف رجال مباحث حلوان، اليوم الثلاثاء، جهودهم لكشف غموض سقوط شاب في ظروف غامضة من الطابق التاسع بإحدى العمارات السكنية، خاصة أن الشاب معافى، ولا يعاني من أي أمراض نفسية، بحسب رواية أسرته. تلقى قسم شرطة حلوان بلاغا من مستشفى حلوان العام، يفيد باستقبال جثة شاب 17 سنة، مصاب بكسور متفرقة بأنحاء الجسد، ونزيف نتج عنه وفاته فور الارتطام بالأرض. يعكف رجال المباحث على تفريغ كاميرات المراقبة، وسؤال شهود العيان، لكشف ملابسات الواقعة.</t>
  </si>
  <si>
    <t>https://ahlmasrnews.com/news/cases-news/13113795/%D9%84%D8%A7-%D9%8A%D8%B9%D8%A7%D9%86%D9%8A-%D9%85%D9%86-%D8%A3%D9%85%D8%B1%D8%A7%D8%B6-%D9%86%D9%81%D8%B3%D9%8A%D8%A9-%D8%AC%D9%87%D9%88%D8%AF-%D9%84%D8%AD%D9%84-%D9%84%D8%BA%D8%B2-%D8%B3%D9%82%D9%88%D8%B7-%D8%B4%D8%A7%D8%A8-%D9%85%D9%86-%D8%A7%D9%84%D8%AA%D8%A7%D8%B3%D8%B9-%D9%81%D9%8A-%D8%AD%D9%84%D9%88%D8%A7%D9%86</t>
  </si>
  <si>
    <t>طالب يتخلص من حياته في ظروف غامضة بديرمواس</t>
  </si>
  <si>
    <t>تم نقل الجثة إلى مشرحة مستشفى ديرمواس المركزي</t>
  </si>
  <si>
    <t>أقدم طالب على إنهاء حياته بتناول قرص حفظ الغلال بإحدى قرى مركز دير مواس جنوب محافظة المنيا في ظروف غامضة، وتم نقل الجثة إلى مشرحة المستشفى وتحرير محضر بالواقعة. وتلقت الأجهزة الأمنية، إخطارًا من غرفة عمليات النجدة، بقيام طالب بالتخلص من حياته، بتناول قرص حفظ الغلال، بإحدى قرى مركز دير مواس جنوب محافظة المنيا، في ظروف غامضة. بعد انتحار بسنت.. 10 معلومات عن حبة الغلة - (القاتل السريع) | مصراوى قرص الغلال أرشيفية طالب ينهي حياته بالمنيا وعلى الفور انتقلت سيارات الإسعاف والأجهزة الأمنية إلى موقع البلاغ وتبين ط- أ- 17 عامًا، طالب، مقيمة بإحدى قرى مركز دير مواس بتناول قرص حفظ الغلال، والمعروف إعلاميا، بالحبة القاتلة. وتم نقل الجثمان إلى مشرحة مستشفى دير مواس المركزي التصرف، وتحرر محضر بالواقعة وأخطرت النيابة العامة لمباشرة التحقيقات.</t>
  </si>
  <si>
    <t>https://ahlmasrnews.com/news/local-news/13260322/%D8%A7%D9%86%D8%AA%D8%AD%D8%A7%D8%B1-%D8%B7%D8%A7%D9%84%D8%A8-%D8%A8%D8%A7%D9%84%D9%85%D9%86%D9%8A%D8%A7-%D8%A7%D9%86%D8%AA%D8%AD%D8%A7%D8%B1-%D8%B7%D8%A7%D9%84%D8%A8-%D8%A8%D8%AF%D9%8A%D8%B1-%D9%85%D9%88%D8%A7%D8%B3-%D8%B7%D8%A7%D9%84%D8%A8-%D9%8A%D9%86%D9%87%D9%8A-%D8%AD%D9%8A%D8%A7%D8%AA%D9%87-%D8%A8%D8%A7%D9%84%D9%85%D9%86%D9%8A%D8%A7-%D9%82%D8%B1%D8%B5-%D8%AD%D9%81%D8%B8-%D8%A7%D9%84%D8%BA%D9%84%D8%A7%D9%84</t>
  </si>
  <si>
    <t>التحريات تؤكد عدم وجود شبهة جنائية في محاولة انتحار طالب في نهر النيل</t>
  </si>
  <si>
    <t>محاولة القفز من أعلى كوبري جامعة القاهرة</t>
  </si>
  <si>
    <t>تمكنت الخدمات الأمنية المعينة أعلى الكوبري، في إنقاذ حياته قبل أن يلقي بنفسه وينهي حياته</t>
  </si>
  <si>
    <t>تسلمت النيابة العامة بالقاهرة، تحريات المباحث في واقعة محاولة انتحار طالب أعلى كوبري جامعة القاهرة، وتبين عدم وجود شبهة جنائية من عدمه. فشل شاب في إنهاء حياته، بعدما أنقذته الأجهزة الأمنية بالجيزة عقب إلقاء نفسه من أعلى كوبري جامعة القاهرة في نهر النيل، تولت النيابة التحقيق. تهديد المارة تبين من التحريات الأولية أن الطالب توجه لإنهاء حياته من أعلى كوبري نهر النيل، وفي سبيل ذلك هدد المارة، حتى تمكنت الخدمات الأمنية المعينة أعلى الكوبري، في إنقاذ حياته قبل أن يلقي بنفسه وينهي حياته. يعكف رجال المباحث على مناقشة الشاب للوقوف على الأسباب التي دفعت الشاب لمحاولة إنهاء حياته بهذه الطريقة، وتستمع النيابة لأسرة الشاب، لمعرفة تفاصيل سلوكياته خلال الأيام الأخيرة.</t>
  </si>
  <si>
    <t>https://ahlmasrnews.com/news/cases-news/13155279/%D8%A7%D9%84%D8%AA%D8%AD%D8%B1%D9%8A%D8%A7%D8%AA-%D8%AA%D8%A4%D9%83%D8%AF-%D8%B9%D8%AF%D9%85-%D9%88%D8%AC%D9%88%D8%AF-%D8%B4%D8%A8%D9%87%D8%A9-%D8%AC%D9%86%D8%A7%D8%A6%D9%8A%D8%A9-%D9%81%D9%8A-%D9%85%D8%AD%D8%A7%D9%88%D9%84%D8%A9-%D8%A7%D9%86%D8%AA%D8%AD%D8%A7%D8%B1-%D8%B7%D8%A7%D9%84%D8%A8-%D9%81%D9%8A-%D9%86%D9%87%D8%B1-%D8%A7%D9%84%D9%86%D9%8A%D9%84</t>
  </si>
  <si>
    <t>محاولة انتحار فاشلة لطالب جامعي في مركز قنا</t>
  </si>
  <si>
    <t>يعاني من ضغوط نفسية</t>
  </si>
  <si>
    <t>تم نقله إلى مستشفى قنا الجامعي</t>
  </si>
  <si>
    <t>أُصيب طالب امتياز بكلية الطب في قنا بحالة تسمم حادة، إثر تناوله مادة سامة تُعرف بـ"حبّة الغلة"، في محاولة لإنهاء حياته بإحدى قرى مركز قنا. وقد تم نقله إلى قسم العناية المركزة بمستشفى قنا الجامعي، نظرًا لخطورة حالته الصحية. كانت الأجهزة الأمنية قد تلقت بلاغًا من مركز شرطة قنا، يفيد بوصول شاب مصاب بتسمم نتيجة تناوله مادة شديدة السمية، وأشارت التحريات الأولية إلى أن الطالب يعاني من ضغوط نفسية دفعته إلى محاولة الانتحار. وتباشر الجهات المختصة التحقيق في الواقعة، بعد تحرير محضر رسمي، فيما كُلّفت وحدة المباحث بالتحري عن ملابسات الحادث ودوافعه.</t>
  </si>
  <si>
    <t>https://www.masrawy.com/news/news_regions/details/2025/5/5/2782542/%D9%85%D8%AD%D8%A7%D9%88%D9%84%D8%A9-%D8%A7%D9%86%D8%AA%D8%AD%D8%A7%D8%B1-%D9%81%D8%A7%D8%B4%D9%84%D8%A9-%D9%84%D8%B7%D8%A7%D9%84%D8%A8-%D8%AC%D8%A7%D9%85%D8%B9%D9%8A-%D9%81%D9%8A-%D9%82%D9%86%D8%A7</t>
  </si>
  <si>
    <t>المحلة ثالث</t>
  </si>
  <si>
    <t>مدرسة الشهيد وليد عاطف صديق</t>
  </si>
  <si>
    <t>زوج يتعدى على زوجته وطفلهما فى مدرسة بالمحلة</t>
  </si>
  <si>
    <t>الصفع بالأقلام داخل حوش مدرسة الشهيد وليد عاطف صديق</t>
  </si>
  <si>
    <t>خلافات زوجية في حضانة الطفلان</t>
  </si>
  <si>
    <t>منفصلان ولديهما طفلان</t>
  </si>
  <si>
    <t>بلاغ من الزوجة</t>
  </si>
  <si>
    <t>تكثف الأجهزة الأمنية بمديرية أمن الغربية من جهودها لفحص فيديو واقعة اعتداء زوج علي زوجته وطفلهما بصفعهما بالأقلام داخل حوش مدرسة الشهيد وليد عاطف صديق التابعة لإدارة غرب المحلة التعليمية إثر خلافات أسرية وتحرر محضر بالواقعة وأخطرت النيابة العامة للتحقيق . تفاصيل الواقعة وتعود أحداث الواقعة حينما تلقت الاجهزه الامنيه بمديرية أمن الغربية إخطارا من مأمور قسم شرطة ثالث المحلة يفيد بورود بلاغ من شرطة النجده حول واقعة اعتداء زوج علي أفراد أسرته داخل حوش وفناء المدرسة المذكورة. كما انتقلت القيادات الأمنية وقوات من الشرطة السرية والنظامية إلي مكان الحادث للوقوف على آخر تطوراته. تحرك أمني عاجل وتبين ورود بلاغ رسمي من الدعوه "ن.ا"35 سنة ضد زوجها "ا.م.ع" وشهرته"رضا .ا" بالتعدي علي صغيرهما بالصفعه بالأقلام وحرمانها من ابنها الأكبر رغم أحقيتها في حضانته . وأفاد شهود عيان للواقعة أن الزوج طارد زوجته والطفل برفقتها قاصدا الاعتداء عليه بالضرب المبرح داخل حوش فناء المدرسة المشار إليها. وكلفت إدارة البحث الجنائي بالتحري ظروف وملابسات الواقعة وتحرر محضر بالواقعة وأخطرت النيابة العامة للتحقيق.</t>
  </si>
  <si>
    <t>https://www.eldyar.net/624386</t>
  </si>
  <si>
    <t>أبو زعبل</t>
  </si>
  <si>
    <t>أم تقتل أطفالها الثلاثة خنقا وتلقي بجثثهم في أبو زعبل</t>
  </si>
  <si>
    <t>خنقا وإلقاء جثثهم</t>
  </si>
  <si>
    <t>مرورها بحالة سيئة ومعاناتها من مرض نفسي</t>
  </si>
  <si>
    <t>في واقعة مأساوية تفطر القلوب، قتلت أم مصرية أبناءها الثلاثة خنقا وألقت بجثثهم. بدأت المأساة حين عثر أهلي منطقة أبو زعبل بالقليوبية شمال البلاد على جثث 3 أطفال أشقاء، فأبلغوا الشرطة. لتنتقل بعدها قوات الأمن إلى الموقع، وتكشف أن الأطفال الثلاثة قتلوا خنقاً. فيما كشف التحقيقات لاحقا أن أن الأم وراء ارتكاب الجريمة وقتل صغارها، إثر مرورها بحالة سيئة خاصة أنها تعاني من مرض نفسي. وألقت السلطات القبض على الأم المتهمة وأخطرت النيابة التي صرحت بدفن الجثامين عقب انتهاء الصفة التشريحية وتكليف المباحث بسرعة إجراء تحرياتها حول الواقعة وملابساتها.</t>
  </si>
  <si>
    <t>https://www.alarabiya.net/arab-and-world/egypt/2025/03/15/%D9%81%D8%A7%D8%AC%D8%B9%D8%A9-%D9%81%D9%8A-%D9%85%D8%B5%D8%B1-%D8%A3%D9%85-%D8%AA%D9%82%D8%AA%D9%84-%D8%A3%D8%B7%D9%81%D8%A7%D9%84%D9%87%D8%A7-%D8%A7%D9%84%D8%AB%D9%84%D8%A7%D8%AB%D8%A9-%D8%AE%D9%86%D9%82%D8%A7-%D9%88%D8%AA%D9%84%D9%82%D9%8A-%D8%A8%D8%AC%D8%AB%D8%AB%D9%87%D9%85-</t>
  </si>
  <si>
    <t>مصرية تقتل رضيعها في حوض الاستحمام في شبين الكوم</t>
  </si>
  <si>
    <t>غرقا داخل حوض الاستحمام</t>
  </si>
  <si>
    <t>عدم رغبتها في الإنجاب</t>
  </si>
  <si>
    <t>الأم ا ع م - 38 سنة</t>
  </si>
  <si>
    <t>في واقعة صادمة، تخلصت أم عن رضيعها صاحب الـ 10 أشهر فقط بقتله غرقا داخل حوض الاستحمام بمحافظة المنوفية في مصر. أغرقت رضيعها بحوض الاستحمام في التفاصيل، كشفت الأجهزة الأمنية بمديرية أمن المنوفية أنها تلقت إخطارا يفيد باستقبال مستشفى شبين الكوم جثمان طفل يبلغ من العمر 10 أشهر ومقيم بقرية مليج، متوفى إثر غرقه داخل حوض الاستحمام بالمنزل. ومع بدء التحقيقات في الواقعة واستجواب الأم، اعترفت بقيامها بقتل نجلها غرقا داخل الحوض، وذلك بحجة عدم رغبتها في الإنجاب. كما اعترفت الأم بأنها حاولت التخلص من رضيعها سابقا لكنه نجا منها، لهذا عاودت تنفيذ جريمتها هذه المرة بإغراقه داخل الحوض حتى فارق الحياة. تعبيرية تعبيرية أيضا تم استجواب والد الطفل الذي أكد على أنه كان يشاهد عددا من الكدمات على جسد طفله، ولكنه لم يفكر للحظة بأن زوجته ستقوم بقتل طفلهما. غضب عارم يشار إلى أنه تم تحرير محضر بالواقعة. كما تقرر حبس الأم 4 أيام على ذمة التحقيقات. أيضا تم إحالة الواقعة للنيابة العامة لإكمال الإجراءات، خصوصا أن الواقعة قد هزت الأوساط المصرية لشناعتها وسط مطالبات بإنزال أقسى العقوبات بالأم.</t>
  </si>
  <si>
    <t>https://www.alarabiya.net/arab-and-world/egypt/2025/01/31/%D8%B5%D8%AF%D9%85%D8%A9-%D9%81%D9%8A-%D9%85%D8%B5%D8%B1-%D8%A3%D9%85-%D8%AA%D9%82%D8%AA%D9%84-%D8%B1%D8%B6%D9%8A%D8%B9%D9%87%D8%A7-%D8%BA%D8%B1%D9%82%D8%A7-%D9%84%D8%B3%D8%A8%D8%A8-%D9%84%D8%A7-%D9%8A%D8%AE%D8%B7%D8%B1-%D8%B9%D9%84%D9%89-%D8%A8%D8%A7%D9%84</t>
  </si>
  <si>
    <t>https://www.elbalad.news/6465113</t>
  </si>
  <si>
    <t>طفل ينهي حياته قفزًا في بحر يوسف بالفيوم.. وجاري البحث عن الجثمان</t>
  </si>
  <si>
    <t>القفز من أعلى كوبري باغوص في بحر يوسف</t>
  </si>
  <si>
    <t>https://ahlmasrnews.com/news/local-news/13305229/%D8%A7%D9%86%D8%AA%D8%AD%D8%A7%D8%B1-%D8%B7%D9%81%D9%84-%D8%A8%D8%A7%D9%84%D9%81%D9%8A%D9%88%D9%85-%D8%B7%D9%81%D9%84-%D9%8A%D9%82%D9%81%D8%B2-%D9%81%D9%8A-%D8%A8%D8%AD%D8%B1-%D9%8A%D9%88%D8%B3%D9%81-%D8%A8%D8%A7%D9%84%D9%81%D9%8A%D9%88%D9%85-%D8%BA%D8%B1%D9%82-%D8%B7%D9%81%D9%84-%D9%81%D9%8A-%D8%A8%D8%AD%D8%B1-%D9%8A%D9%88%D8%B3%D9%81-%D8%A8%D8%A7%D9%84%D9%81%D9%8A%D9%88%D9%85</t>
  </si>
  <si>
    <t>اعترف بالجريمة صوت وصورة «أونلاين».. القبض على قاتل زوجته ونجله الرضيع في تلا بالمنوفية</t>
  </si>
  <si>
    <t>طعنا بالسكين</t>
  </si>
  <si>
    <t>تخلص شاب من زوجته ونجله الرضيع في قرية زنارة التابعة لمركز تلا في المنوفية بسبب خلافات أسرية، وعلى الفور انتقلت قوات الشرطة إلى مكان الواقعة وتحرر المحضر اللازم. تفاصيل مقتل سيدة ونجلها على يد زوجها تلقى اللواء علاء الجاحر مدير أمن المنوفية، إخطارا من العميد محسن جلال مأمور شرطة مركز تلا، يفيد مقتل سيدة تدعى «آية أ» وطفلها على يد زوجها «محمود. ش» 28 عاما بسبب خلافات أسرية، بأداة حادة «سكين»، ونقلت الجثمامين إلى مستشفى شبين الكوم لعرضها على الطب الشرعي، وأُخطرت النيابة العامة لمباشرة التحقيق. Error loading media Copy video url Play / Pause Mute / Unmute Report a problem Language Share Vidverto Player قاتل المنوفية اعتراف على مواقع التواصل الاجتماعي ونشر المتهم صورة زوجته ونجله عبر مواقع التواصل الاجتماعي، معلقا: «يا جماعة أنا قتلت مراتي وابني»، ما تسبب في حالة من الصدمة والحزن الشديد بين أهالي القرية. ونجحت قوات المباحث، بقيادة المقدم أحمد عبدالقوي رئيس مباحث مركز تلا، من القبض على المتهم الذي حذف الصور من موقع التواصل الاجتماعي، وتم حبسه على ذمة التحقيقات.</t>
  </si>
  <si>
    <t>https://www.elwatannews.com/news/details/8170307</t>
  </si>
  <si>
    <t>https://akhbarelyom.com/news/newdetails/4721929/1/%D9%84%D8%B4%D9%83%D9%87-%D9%81%D9%8A-%D8%B3%D9%84%D9%88%D9%83%D9%87%D8%A7-%D8%B9%D8%A7%D9%85%D9%84-%D9%8A%D9%82%D8%AA%D9%84-%D8%B2%D9%88%D8%AC%D8%AA%D9%87-%D9%88%D9%86%D8%AC%D9%84%D9%87%D9%85%D8%A7-%D9%88</t>
  </si>
  <si>
    <t>https://www.youm7.com/story/2025/11/9/%D8%AC%D8%B1%D9%8A%D9%85%D8%A9-%D8%AA%D9%87%D8%B2-%D8%A7%D9%84%D9%85%D9%86%D9%88%D9%81%D9%8A%D8%A9-%D8%B4%D8%AE%D8%B5-%D9%8A%D9%82%D8%AA%D9%84-%D8%B2%D9%88%D8%AC%D8%AA%D9%87-%D9%88%D8%B7%D9%81%D9%84%D9%87-%D8%A7%D9%84%D8%B1%D8%B6%D9%8A%D8%B9/7190721</t>
  </si>
  <si>
    <t>العطارين</t>
  </si>
  <si>
    <t>أجنبي يقتل طفليه بفندق شهير بالإسكندرية ثم ينتحر</t>
  </si>
  <si>
    <t>حبوب منومة ثم أغرقهما في بانيو حمام الغرفة</t>
  </si>
  <si>
    <t>شكه الدائم في زوجته وقتل الطفلين نكاية فيها</t>
  </si>
  <si>
    <t>زوج من دولة مدغشقر - 45 سنة</t>
  </si>
  <si>
    <t>انتحر الأب بشنق نفسه ثم اكتشفت الواقعة عاملة نظافة الفندق</t>
  </si>
  <si>
    <t>لا تزال تداعيات جريمة الإسكندرية المروعة التي راح ضحيتها طفلان على يد والدهما الأجنبي، مستمرة. فبعدما كشفت السلطات المصرية تفاصيل عن الحادثة، عادت الأم المكلومة وأضافت معلومات أخرى. هددها مراراً فقد كشفت زوجة الأجنبي المنتحر داخل الفندق الشهير بالإسكندرية، أن زوجها القاتل كان هددها قبل الجريمة. وأضافت أنه قال لها: "نكاية بك سأنتقم منك وأقتل أولادك". وذكرت في التحقيقات أن هناك خلافات كثيرة كانت مستمرة بينما هددها فيها كثيرا. كما أكدت التحريات صحة أقوال الزوجة. عاملة نظافة حلّت اللغز جاء ذلك بعدما أكدت مصادر أمنية وقضائية، بأن التحقيقات كشفت أن خلافات زوجية وراء انتحار أجنبي بشنق نفسه داخل غرفته في فندق بالإسكندرية، بعد أن قتل نجليه في الحمام. وأجرت الأجهزة الأمنية تحقيقات مكثفة عن الواقعة، بيّنت خلالها أنها حدثت داخل فندق شهير بمنطقة محطة الرمل، حيث الأب قتل طفليه ثم انتحر، وفقا لوسائل إعلام محلية مصرية. كما استمعت جهات التحقيق إلى أقوال إدارة الفندق واتضح أن عاملة نظافة هي أول من اكتشف الواقعة، إذ طرقت باب الغرفة محل الحادث أكثر من مرة، ولم يرد أحد فاعتقدت أن النزيل غادر بصحبة طفليه، وعندما عادت مرة أخرى شكّت في الأمر، وأخبرت الإدارة التي استعانت بالمفتاح الاحتياطي، وفتحت الغرفة لتجد جثث الثلاثة. رسالة اعتراف وبحسب التحريات الأولية، اعترف الأب، في رسالة تركها، بقتل طفليه قبل انتحاره انتقاما من زوجته لشكه الدائم فيها. يشار إلى أن السلطات كانت عثرت على جثتي طفلين بالغين من العمر 8 سنوات و5 سنوات داخل البانيو في حمام الغرفة. وتبين أن الأب وضع منوما لهما، ثم أغرقهما قبل أن ينتحر بشنق نفسه.</t>
  </si>
  <si>
    <t>https://www.alarabiya.net/arab-and-world/egypt/2023/03/13/%D9%82%D8%A7%D8%AA%D9%84-%D8%A3%D9%88%D9%84%D8%A7%D8%AF%D9%87-%D8%A8%D8%A7%D9%84%D8%A7%D8%B3%D9%83%D9%86%D8%AF%D8%B1%D9%8A%D8%A9-%D9%87%D8%AF%D8%AF-%D9%82%D8%A8%D9%84-%D8%A7%D9%84%D8%AC%D8%B1%D9%8A%D9%85%D8%A9-%D8%A3%D9%88%D9%84-%D8%A7%D8%B9%D8%AA%D8%B1%D8%A7%D9%81-%D9%84%D9%84%D8%B2%D9%88%D8%AC%D8%A9-</t>
  </si>
  <si>
    <t>https://www.alarabiya.net/arab-and-world/egypt/2023/03/12/%D8%AC%D8%AF%D9%8A%D8%AF-%D8%AC%D8%B1%D9%8A%D9%85%D8%A9-%D9%81%D9%86%D8%AF%D9%82-%D8%A7%D9%84%D8%A7%D8%B3%D9%83%D9%86%D8%AF%D8%B1%D9%8A%D8%A9-%D9%82%D8%A7%D8%AA%D9%84-%D8%A3%D8%B7%D9%81%D8%A7%D9%84%D9%87-%D8%A7%D8%B9%D8%AA%D8%B1%D9%81-%D8%A8%D8%B9%D8%AF-%D9%85%D9%88%D8%AA%D9%87</t>
  </si>
  <si>
    <t>https://www.masrawy.com/news/news_regions/details/2023/3/11/2382258/%D8%A3%D8%A8-%D9%8A%D9%82%D8%AA%D9%84-%D8%B7%D9%81%D9%84%D9%8A%D9%87-%D9%88%D9%8A%D8%B4%D9%86%D9%82-%D9%86%D9%81%D8%B3%D9%87-%D9%85%D8%A7%D8%B0%D8%A7-%D8%AD%D8%AF%D8%AB-%D9%81%D9%8A-%D9%85%D8%AD%D8%B7%D8%A9-%D8%A7%D9%84%D8%B1%D9%85%D9%84-%D8%A8%D8%A7%D9%84%D8%A5%D8%B3%D9%83%D9%86%D8%AF%D8%B1%D9%8A%D8%A9-</t>
  </si>
  <si>
    <t>بعد فيديو منتشر .. القبض على أب ضرب ابنه بالجيزة: "كنت بعلمه الأدب"</t>
  </si>
  <si>
    <t>التعدي بالضرب المبرح وإصابته</t>
  </si>
  <si>
    <t>تحرك الشرطة بعد انتشار فيديو للواقعة</t>
  </si>
  <si>
    <t>كشفت الأجهزة الأمنية بالجيزة برئاسة اللواء علاء فتحي ملابسات منشور مدعوم بصورة جرى تداوله على مواقع التواصل الاجتماعي، تضمن الادعاء بتعرض طفل للتعدي بالضرب وإصابته. بالفحص تبين عدم ورود أي بلاغات رسمية في هذا الشأن. ومع ذلك، تمكنت الجهات المختصة من تحديد هوية الطفل، البالغ من العمر 5 سنوات، وباستدعاء والدته وسؤالها، اتهمت زوجها، والد الطفل، بالتعدي على ابنه بالضرب وإحداث إصابته. وعلى الفور، أمكن ضبط المتهم، وأقر بارتكاب الواقعة، مبررًا ذلك بقصد تأديب ابنه. The Istanbul Winter Express 00:56 Previous Pause Next Mute Fullscreen Copy video url Play / Pause Mute / Unmute Report a problem Language Share Vidverto Player وتم اتخاذ الإجراءات القانونية اللازمة حيال الواقعة، وأُخطرت النيابة العامة التي تولت التحقيق.</t>
  </si>
  <si>
    <t>https://www.masrawy.com/news/news_cases/details/2025/12/22/2912338</t>
  </si>
  <si>
    <t>الأب يقتله والأم تخفي جثته في القمامة.. حكاية جريمة في مصر بسبب التبول اللاإرادي</t>
  </si>
  <si>
    <t>قام الأب بالتعدي عليه بالضرب المبرح بقطعة خشبية وتجريده من ملابسه حتى لفظ أنفاسه الأخيرة، وقامت الأم بإخفاء الجثة في شوال داخل مقلب قمامة في شارع الجنينة بعين شمس</t>
  </si>
  <si>
    <t>التبول اللاإرادي</t>
  </si>
  <si>
    <t>الأب - 39 سنة - عامل خردة، الأم - 36 سنة - ربة منزل</t>
  </si>
  <si>
    <t>حلّت جهات الأمن لغز جريمة مروعة تعرض لها طفل بمنطقة عين شمس، التابعة لمحافظة القاهرة، حيث عثروا على جثته في صندوق القمامة وبها آثار تعذيب، ليتبين في النهاية أن القاتل هو الأب، فيما أخفت الأم الجريمة بإلقاء جثة نجلها بعيداً عن الأنظار. وكانت الإدارة العامة لمباحث القاهرة تلقت إخطاراً من مباحث عين شمس، أفاد بعثور الأهالي على جثة طفل عمره 5 سنوات، داخل جوال لجمع القمامة. وطلبت النيابة تحريات الأجهزة الأمنية حول الواقعة والاستماع لأقوال الشهود في الواقعة للوقوف على أسباب وملابسات الحادث واستكمال التحقيقات. البداية كانت عندما عثر الأهالي على جثة طفل عمره 5 سنوات في "شوال" داخل مقلب قمامة في منطقة عين شمس بالقاهرة، وعلى الفور تم نقل الجثة إلى ثلاجة الموتى تحت تصرف النيابة العامة. شاهد عيان على جريمة الأم وبفحص ومراجعة كاميرات المراقبة، تبين أن هناك شاهد عيان على إلقاء السيدة لـ"الشوال" في ذات المنطقة المعثور على جثة الطفل، وتبين أن سيدة مجهولة هي من ألقت الجثة في القمامة، وبتكثيف التحريات تم التوصل إلى هويتها، وتبين أنها ربة منزل تبلغ من العمر 36 سنة، وألقت بالجثة في شارع الجنينة بمنطقة عين شمس. بتقنين الإجراءات تم ضبط السيدة، وبمواجهتها أقرت بأنها هي من تخلصت من جثة الطفل وهو ابنها، وبمناقشتها أقرت بأن والده تعدى عليه بالضرب حتى الموت، وأن زوجها عامل خردة، 39 سنة، وراء الواقعة، وقام بالتعدي عليه بالضرب المبرح بقطعة خشبية وتجريده من ملابسه حتى لفظ أنفاسه الأخيرة، بسبب تبول الطفل على نفسه. فتحت نيابة عين شمس تحقيقات موسعة في مقتل طفل على يد والده ووالدته بدائرة القسم، وأمرت بتشريح جثة المجني عليه والتصريح بالدفن عقب الانتهاء من إعداد تقرير الصفة التشريحية، وكلفت المباحث الجنائية بسرعة إجراء التحريات حول الواقعة. وتولت النيابة التحقيق مع الأب المتهم بقتل طفله، وتسترت الأم على فعلته ومساعدته في التخلص من الجثة بالقمامة.</t>
  </si>
  <si>
    <t>https://www.alarabiya.net/arab-and-world/egypt/2024/02/08/%D8%A7%D9%84%D8%A3%D8%A8-%D9%8A%D9%82%D8%AA%D9%84%D9%87-%D9%88%D8%A7%D9%84%D8%A3%D9%85-%D8%AA%D8%AE%D9%81%D9%8A-%D8%AC%D8%AB%D8%AA%D9%87-%D9%81%D9%89-%D8%A7%D9%84%D9%82%D9%85%D8%A7%D9%85%D8%A9-%D8%AD%D9%83%D8%A7%D9%8A%D8%A9-%D8%AC%D8%B1%D9%8A%D9%85%D8%A9-%D8%A8%D8%AD%D9%82-%D8%B7%D9%81%D9%84-%D9%81%D9%8A-%D9%85%D8%B5%D8%B1-%D8%A8%D8%B3%D8%A8%D8%A8-%D8%A7%D9%84%D8%AA%D8%A8%D9%88%D9%84-%D8%A7%D9%84%D9%84%D8%A7%D8%A7%D8%B1</t>
  </si>
  <si>
    <t>الضرب المبرح - كدمات وسحجات متفرقة</t>
  </si>
  <si>
    <t>منزل الجد</t>
  </si>
  <si>
    <t>جد يهتك عرض حفيده بالقليوبية</t>
  </si>
  <si>
    <t>جده تعدى عليه جنسيًا أثناء زيارته له - تهتك بالغشاء الخارجي بفتحة الشرج، وذلك إثر التعدي عليه عدة مرات</t>
  </si>
  <si>
    <t>الحفيد</t>
  </si>
  <si>
    <t>الجد</t>
  </si>
  <si>
    <t>بلاغ من الأم حيث لاحظت ظهور علامات غريبة على جسده</t>
  </si>
  <si>
    <t>برزت واقعة أخرى مشابهة في محافظة القليوبية، حيث اتهمت سيدة جد طفلها بهتك عرضه والتعدي عليه جنسيًا. The Abandoned Village - Sand Invasion 00:19 Previous Pause Next Mute Fullscreen Copy video url Play / Pause Mute / Unmute Report a problem Language Share Vidverto Player وكشفت الأم عن تفاصيل الواقعة أمام الأجهزة الأمنية، وقالت إنها لاحظت ظهور علامات غريبة على جسد طفلها -8 سنوات-، وبسؤاله أكد أن جده تعدى عليه جنسيًا أثناء زيارته له، وبتوقيع الكشف الطبي على الطفل تبين إصابته بتهتك بالغشاء الخارجي بفتحة الشرج، وذلك إثر التعدي عليه عدة مرات. وبشأن عقوبة التعدي الجنسي وهتك عرض الأطفال، قال المحامي عبد الرازق مصطفى إن العقوبة المتوقعة في تلك الوقائع تُحدد وفقًا لما تراه المحكمة من أدلة وما يطمئن إليه القاضي، حيث تتراوح العقوبة وفقًا لقانون العقوبات المصري بين 7 إلى 15 عامًا من السجن. وأضاف عبد الرازق، لـ "مصراوي"، أن العقوبة تُشدد إذا كان الجاني ممن لهم سلطة على الطفل، مثل الأب أو المدرس أو أي شخص يقع على عاتقه مسؤولية رعاية الطفل، نظرًا لاستغلاله الثقة الممنوحة له، وتصل للسجن المؤبد. من جانبها قالت المحامية سماح فوزي لـ"مصراوي"، إن عقوبة هتك عرض الأطفال تختلف بحسب كل حالة، فبعضها قد لا يتجاوز 7 سنوات، في حين قد ترى المحكمة أن الواقعة ينطبق عليها الظرف المشدد وهنا يحصل المتهم على أقصى عقوبة. لفتت إلى بعض الإجراءات الواجب اتباعها حال تعرض أي طفل لمثل هذا النوع من الاعتداءات الجسدية أو التحرش، ومنها الاتصال على خط نجدة الطفل والتوجه إلى أقرب قسم شرطة وإثبات الحالة. أشارت إلى ضرورة التحفظ على ملابس الطفل المعتدى عليه وعدم غسلها، وتسليمها إلي جهات التحقيق لفحصها فقد تكون دليل على الاعتداء. الفرق بين التحرش وهتك العرض ويعد التحرش جريمة تُرتكب من قبل بالغ ضد بالغ، سواء بالقول أو بالملامسة، قد تتحول إلى جريمة "هتك عرض" في حالات الاعتداء على المناطق الحساسة أو الاغتصاب. أما في حالة الأطفال بمجرد ملامسة جسده أو مناطقه الحساسة يُعد جريمة هتك عرض وفقًا للقانون، لأن جسد الطفل يتمتع بحُرمة مشددة، كونه غير قادر على حماية نفسه أو إدراك الاعتداء الواقع عليه.</t>
  </si>
  <si>
    <t>https://www.masrawy.com/news/news_cases/details/2025/5/15/2787966/%D8%A8%D8%B9%D8%AF-%D8%A7%D8%AA%D9%87%D8%A7%D9%85-%D8%B9%D8%AC%D9%88%D8%B2-%D8%A8%D9%87%D8%AA%D9%83-%D8%B9%D8%B1%D8%B6-%D8%AD%D9%81%D9%8A%D8%AF%D9%87-%D9%85%D8%AA%D9%89-%D8%AA-%D8%B4%D8%AF%D8%AF-%D8%B9%D9%82%D9%88%D8%A8%D8%A9-%D8%A7%D9%84%D8%AA%D8%B9%D8%AF%D9%8A-%D8%A7%D9%84%D8%AC%D9%86%D8%B3%D9%8A-%D8%B9%D9%84%D9%89-%D8%A7%D9%84%D8%A3%D8%B7%D9%81%D8%A7%D9%84-</t>
  </si>
  <si>
    <t>سيدة تقتل ابن أخو زوجها بالمقابر بالمنيا</t>
  </si>
  <si>
    <t>استدرجته إلى المقابر، ثم إصابته بجرح ذبحي بالرقبة - سكين</t>
  </si>
  <si>
    <t>خلافات مع والدة الطفل</t>
  </si>
  <si>
    <t>ابن أخو الزوج</t>
  </si>
  <si>
    <t>تم القبض عليها من منزلها</t>
  </si>
  <si>
    <t>توصلت تحقيقات أجهزة البحث الجنائي في مديريتي أمن المنيا والقاهرة، إلى لغز ارتكاب جريمتي قتل الأولى في طفل عثر عليه مذبوحًا داخل مقبرة في المنيا، والأخرى لسيدة داخل مسكنها، وألقت القبض على المتهمين، ضمن أخبار الحوادث اليوم. ذبح طفل في مقابر المنيا في الجريمة الأولى، ارتكبت سيدة واقعة قتل طفل نجل أخ زوجها بعد خلافات مع والدته، انتقامًا منها، فاستدرجت الطفل البالغ من العمر عامين إلى المقابر، وأنهت حياته. كان مركز شرطة المنيا بمديرية أمن المنيا، قد تلقى بلاغًا من إحدى السيدات بالعثور على طفل مُصاب بجرح ذبحي بالرقبة بمنطقة المقابر، ونقله لإحدى المستشفيات وتوفى أثناء إسعافه. وبسؤال والد الطفل المتوفي ووالدته، أضافا باعتياد نجلهما البالغان من العمر عامان و6 أشهر باللهو أمام المنزل. انتقام زوجة عم وتشكل فريق بحث بمشاركة قطاع الأمن العام، ومديرية أمن المنيا توصلت جهوده إلى أن وراء ارتكاب الواقعة زوجة عم المجني عليه -مقيمة بمحافظة المنيا. وعقب تقنين الإجراءات وباستهدافها أمكن ضبطها، وبمواجهتها اعترفت بارتكابها الواقعة لوجود خلافات سابقة مع والدة المجني عليه، فعقدت العزم على قتل الطفل والتخلص منه انتقامًا من والدته. وأضافت أنه في سبيل تنفيذ مخططها أعدت سكين واستدرجت الطفل أثناء لهوه أمام المنزل، وتوجهت به لمنطقة المقابر حيث اعتدت عليه وذبحه وإلقائه في منطقة العثور عليه. وأرشدت عن الأداة المستخدمة في ارتكاب الواقعة، واتخذت الإجراءات القانونية، للعرض على النيابة العامة لمباشرة التحقيق. قتل سيدة بمسكنها على صعيد آخر، كشفت أجهزة البحث الجنائي ملابسات واقعة قتل سيدة والعثور على جثمانها داخل مسكنها في محافظة القاهرة، وضبط مرتكب الواقعة. تعود التفاصيل، إلى تلقي قسم شرطة البساتين بمديرية أمن القاهرة ، بلاغًا من الأهالي عن وجود سيدة متوفاة بأحد العقارات. وبالانتقال والفحص تبين وجود جثة سيدة "مسنة" داخل مسكنها ووجود إصابات بها، وبسؤال نجلها قال إنه أثناء تواجده بالشقه سكنه بذات العقار، أبلغه أحد الجيران بسماع صوت استغاثة من داخل الشقة محل سكن والدته. وبإجراء التحريات وجمع المعلومات، تبين أن وراء ارتكاب الواقعة عامل -مقيم بذات العقار محل إقامة المجني عليها. وعقب تقنين الإجراءات وباستهدافه أمكن ضبطه، وبمواجهته اعترف بارتكاب الواقعة. المتهم: خططت لسرقتها وأقر بأنه نظرًا لعلمه بإقامة المجني عليها بمفردها وحيازتها مبالغ مالية، اختمر في ذهنه سرقتها والاعتداء عليها بالضرب مستخدمًا أداة حديدية محدثاً إصابتها التي أدت إلى وفاتها. وبارشاده ضبط مبلغ مالي مستولي عليه من محل سكن المجني عليها، والأداة المستخدمة في ارتكاب الواقعة. واتخذت الإجراءات القانونية، وتولت النيابة العامة التحقيق.</t>
  </si>
  <si>
    <t>https://almalnews.com/1511226/%C2%AB%D8%B2%D9%88%D8%AC%D8%A9-%D8%B9%D9%85-%D8%AA%D8%B0%D8%A8%D8%AD-%D8%B7%D9%81%D9%84%D9%8B%D8%A7-%D8%A8%D8%A7%D9%84%D9%85%D9%82%D8%A7%D8%A8%D8%B1-%D9%84%D8%AA%D9%86%D8%AA%D9%82%D9%85-%D9%85%D9%86/</t>
  </si>
  <si>
    <t>الغربية .. إخلاء سبيل الأم المتهمة بالاعتداء بالضرب علي أطفالها بطنطا</t>
  </si>
  <si>
    <t>التعدي على أطفالها داخل الحمام</t>
  </si>
  <si>
    <t>مقطع فيديو منتشر عبر مواقع التواصل الاجتماعي</t>
  </si>
  <si>
    <t>إخلاء سبيل الأم نظرا لقدم واقعة فيديو وانتقال الحضانة إلي الأب</t>
  </si>
  <si>
    <t>قررت جهات التحقيق بنيابة ثان طنطا بمحافظة الغربية اليوم اخلاء سبيل الأم المتهمه في واقعة الاعتداء علي اطفالها داخل الحمام بشقتها بطنطا نظرا لقدم واقعة فيديو وانتقال الحضانة إلي الأب واتخاذ كافة الإجراءات القانونية حيال الواقعة. قرار عاجل من النيابة وكانت النيابة العامة وجهت بسماع أقوال والدة الاطفال وشهود عيان من الجيران بمحل إقامتها فضلا عن تفريغ كاميرات مراقبه بمحيط موقع الحادث. وكان ضباط مباحث قسم شرطة ثان طنطا نجحوا في تحديد هوية السيدة عقب تسريبها مقطع الفيديو المتداول عبر صفحات مواقع التواصل الاجتماعي وضبطت كما تم اقتيادها. وتعود أحداث الواقعة حينما تلقت الاجهزه الامنيه بمديرية أمن الغربية إخطارا من مأمور قسم شرطة ثان طنطا يفيد بورود بلاغ من شرطة النجده يفيد بوقوع واقعة اعتداء سيدة علي اطفالها بنطاق دائرة القسم. كما انتقلت القيادات الأمنية وقوات من الشرطة إلي مكان الواقعة للوقوف على آخر تطوراته. سقوط المتهمه وبتقنين الإجراءات الأمنية وبأعداد الاكمنه الثابته والمتحركة تمكن ضباط مباحث قسم شرطة ثان طنطا برئاسة الرائد أحمد جمعه من ضبط المتهمه وعرضها علي جهات التحقيق .</t>
  </si>
  <si>
    <t>https://www.elbalad.news/6745923</t>
  </si>
  <si>
    <t>«حفلة تعذيب استمرت يومين» .. التحريات تكشف مقتل طفل صغير على يد زوج والدته بالسلام</t>
  </si>
  <si>
    <t>حفلة تعذيب وضرب استمر يومين حتى توفي</t>
  </si>
  <si>
    <t>بسبب بكاءه الشديد</t>
  </si>
  <si>
    <t>زوج الأم ماهر س - 32 سنة</t>
  </si>
  <si>
    <t>زوج الأم (نادية) كان يتعدى عليه بالضرب بشكل دائم كونه كان يتعاطى مواد مخدرة، ولم تتمكن الزوجة من تركه كونه كان يهددها «لو سبتى البيت هحزنك على عيالك»</t>
  </si>
  <si>
    <t>واقعة مأساوية شهدتها منطقة النهضة بالسلام بمحافظة القاهرة، اليوم الثلاثاء، عندما أقدم عاطل على قتل نجل زوجته بعد حفلة تعذيب وضرب استمرت لمدة يومين حتى لفظ أنفاسه الأخيرة وفارق الحياة. وكشفت التحريات الأولية حول واقعة مقتل طفل صغير يبلغ من العمر 6 سنوات على يد زوج والدته فى منطقة النهضة بالسلام فى القاهرة، أن المتهم كان يتعدى عليه بالضرب بشكل دائم كونه كان يتعاطى مواد مخدرة، ولم تتمكن الزوجة من تركه كونه كان يهددها «لو سبتى البيت هحزنك على عيالك». وأضافت التحريات أن المتهم كان يضرب الطفل لمدة يومان بسبب بكائه الشديد حتى أحدث به عدة إصابات متفرقة بالجسد، وظل يعذبه حتى توفى فى أيده، وبعدها تركه وفر هاربًا. وتلقت الأجهزة الأمنية بمديرية أمن القاهرة، بلاغًا من أحد المستشفيات بوجود جثة طفل يدعى معتز يبلغ من العمر 6 سنوات وبه آثار تعذيب، وعلى الفور انتقل رجال المباحث إلى مكان البلاغ. وتبين من التحريات الأولية أن المتهم بإنهاء حياة الصغير، عاطل يدعى «ماهر. س» يبلغ من العمر 32 عاما، وهو الزوج الثانى للسيدة نادية، وتم التحفظ على المتهم وتحرير محضر بالواقعة واتخاذ الإجراءات القانونية اللازمة.</t>
  </si>
  <si>
    <t>https://www.almasryalyoum.com/news/details/3030570</t>
  </si>
  <si>
    <t>العثور على طفلين داخل شقة بلا عائل لمدة ثلاثة أيام بالغربية</t>
  </si>
  <si>
    <t>التعذيب</t>
  </si>
  <si>
    <t>ترك الأب الطفلين بالشقة لمدة 72 ساعة بدون طعام أو شراب، حيث أصيبوا بهبوط حاد</t>
  </si>
  <si>
    <t>اقتحم الجيران الشقة بعد صراخ الأطفال، تم نقلهم إلى مستشفى قطور المركزي في حالة من الهبوط الحاد وإسعافهم وإنقاذ حياتهم، تم إيداع الطفلين دور رعاية بطنطا</t>
  </si>
  <si>
    <t>https://akhbarelyom.com/news/newdetails/4347215/1/%D8%A7%D9%84%D8%B9%D8%AB%D9%88%D8%B1-%D8%B9%D9%84%D9%89-%D8%B7%D9%81%D9%84%D9%8A%D9%86-%D8%AF%D8%A7%D8%AE%D9%84-%D8%B4%D9%82%D8%A9-%D8%A8%D9%84%D8%A7-%D8%B9%D8%A7%D8%A6%D9%84-%D9%84%D9%85%D8%AF%D8%A9-</t>
  </si>
  <si>
    <t>العمرانية</t>
  </si>
  <si>
    <t>أم تقتل طفليها داخل شقة بالعمرانية وتحاول الانتحار في النيل</t>
  </si>
  <si>
    <t>تقييد باستخدام حبل غسيل، وكدمات واضحة على جسديهما وضرب حتى الموت داخل غرفة النوم، مستغلة عدوم وجود الزوج بالمنزل</t>
  </si>
  <si>
    <t>بسبب خلافات مع زوجها ومرورها بأزمة نفسية</t>
  </si>
  <si>
    <t>بلاغ من الأب بالعثور على الطفلين مقتولين داخل المنزل وبغياب الأم، حاولت الانتحار بإلقاء نفسها في النيل إلا أنه تم انقاذها</t>
  </si>
  <si>
    <t>حاولت الانتحار</t>
  </si>
  <si>
    <t>ألقى رجال المباحث بمديرية أمن الجيزة، القبض على سيدة متهمة بقتل طفليها داخل شقة بالعمرانية، ومحاولتها التخلص من حياتها بإلقاء نفسها في نهر النيل، إلا أنه تم إنقاذها وضبطها، وأخطرت النيابة المختصة للتحقيق. ورد بلاغ لمديرية أمن الجيزة، يفيد العثور على جثتين لطفلين شقيقين بالعمرانية. انتقل رجال المباحث إلى محل الواقعة لإجراء المعاينة والتحريات، وتبين للمقدم أيمن سكوري رئيس مباحث العمرانية، أن والدة الطفلين أنهت حياتهما بسبب خلافات مع زوجها، ومرورها بأزمة نفسية، وعقب الجريمة، وحاولت إلقاء نفسها في نهر النيل، إلا أنه تم إنقاذها، وألقى رجال المباحث القبض عليها. تم اتخاذ الإجراءات القانونية اللازمة تجاه المتهمة، وحرر محضر بالواقعة، وتولت النيابة المختصة التحقيق.</t>
  </si>
  <si>
    <t>https://www.youm7.com/story/2025/6/26/%D8%A3%D9%85%D9%86-%D8%A7%D9%84%D8%AC%D9%8A%D8%B2%D8%A9-%D9%8A%D8%B6%D8%A8%D8%B7-%D8%A7%D9%84%D9%85%D8%AA%D9%87%D9%85%D8%A9-%D8%A8%D9%82%D8%AA%D9%84-%D8%B7%D9%81%D9%84%D9%8A%D9%87%D8%A7-%D9%81%D9%8A-%D8%A7%D9%84%D8%B9%D9%85%D8%B1%D8%A7%D9%86%D9%8A%D8%A9/7035693</t>
  </si>
  <si>
    <t>https://www.shorouknews.com/news/view.aspx?cdate=26062025&amp;id=b0cdea52-f3e2-46fd-99fe-381650d14188</t>
  </si>
  <si>
    <t>https://www.almasryalyoum.com/news/details/3485760</t>
  </si>
  <si>
    <t>أم تقتل أطفالها الثلاثة في الشروق</t>
  </si>
  <si>
    <t>كانت تعاني من حالة اكتئاب ويأس شديدة، ولم تجد مخرجًا من أزمتها، أشارت إلى أنها لم تكن قادرة على توفير احتياجات أبنائها أو سداد مصروفات تعليمهم، أوضحت أنها شعرت بالعجز أمام متطلبات الحياة اليومية، ولم تجد من يساعدها أو يساندها</t>
  </si>
  <si>
    <t>قامت الأم بتسليم نفسها إلى الشرطة</t>
  </si>
  <si>
    <t>قصة مؤلمة: الأم تقتل أطفالها الثلاثة بسبب الظروف المعيشية الصعبة في حادثة مأساوية، أقدمت أم على قتل أطفالها الثلاثة خنقًا في مدينة الشروق، بسبب ظروفها المعيشية الصعبة. اعترفت الأم المتهمة بتسليم نفسها للشرطة، وأدلت باعترافات تفصيلية حول دوافعها وراء الجريمة. الدوافع وراء الجريمة: الاكتئاب واليأس: قالت الأم إنها كانت تعاني من حالة اكتئاب ويأس شديدة، ولم تجد مخرجًا من أزمتها، أشارت إلى أنها لم تكن قادرة على توفير احتياجات أبنائها أو سداد مصروفات تعليمهم، أوضحت أنها شعرت بالعجز أمام متطلبات الحياة اليومية، ولم تجد من يساعدها أو يساندها. تفاصيل الجريمة: قالت الأم إنها خنقت أطفالها الثلاثة خنقًا حتى لا يصرخوا أو يشعر أحد من الجيران بما يحدث . أشارت إلى أنها جلست بجوار جثث أطفالها لفترة قصيرة قبل أن ترتدي ملابسها وتوجهت إلى قسم الشرطة. التحقيقات: النيابة العامة تلقت إخطارًا من قسم شرطة الشروق بالعثوعلى جثث ثلاثة أطفال داخل شقة سكنية. تبين من المعاينة أن الضحايا هم ثلاثة أشقاء تتراوح أعمارهم بين 6 و12 عامًا، وعُثر على جثثهم داخل غرف متفرقة بالشقة. تواصل جهات التحقيق الاستماع إلى الشهود والجيران، وجمع الأدلة الفنية والتحريات الأمنية لاستكمال ملف القضية.</t>
  </si>
  <si>
    <t>https://www.eldyar.net/615137</t>
  </si>
  <si>
    <t>محاولة قتله وهروبه واختباءه بالحمام</t>
  </si>
  <si>
    <t>طريق زراعي بين قريتي أكوة والمجفف</t>
  </si>
  <si>
    <t>الجد والأب رموهم.. كشف لغز توأم الطريق الزراعي بالشرقية</t>
  </si>
  <si>
    <t>إلقاء التوأم الرضيع في أرض زراعية بواسطة الأب والجد</t>
  </si>
  <si>
    <t>الأم تزوجته بعقد عرفي بموافقة والده، بعد علاقة نشأت بينهما أثناء عملها بائعة خضروات في السوق، وبعد حملها رفض الأب إثبات النسب</t>
  </si>
  <si>
    <t>تزوجته بعقد عرفي بموافقة والده، بعد علاقة نشأت بينهما أثناء عملها بائعة خضروات في السوق. وقالت عبير إنها حملت بتوأم رغماً عن رغبة الزوج الذي حاولت إقناعه مرارًا بإثبات نسب الطفلين، لكنه رفض بشدة. وأوضحت أنها حاولت إجهاض نفسها عدة مرات دون جدوى، وبعد الولادة تفاقمت الخلافات، فأوهمها الزوج بأنه سيتولى تسجيل الطفلين باسمه ثم يعيدهما إليها وقام بالتخلص منهما</t>
  </si>
  <si>
    <t>كشفت الأجهزة الأمنية بمحافظة الشرقية ملابسات واقعة العثور على طفلين توأم حديثي الولادة تُركا في ساعات الليل على طريق زراعي ناءٍ بين قريتي "أكوة" و"المجفف" بمركز ديرب نجم، حيث تبين أن والدهما وجده لأبيه هما من أقدما على التخلص منهما، وقد تم ضبطهما للتحقيق في الواقعة. بدأت تفاصيل القضية حين عثر عدد من الشباب مساء أحد أيام الأسبوع الثاني من يوليو الجاري، على التوأم ملقيين وسط الأراضي الزراعية، بعد أن استرشدوا إلى موقعهما بأصوات بكائهما القادمة من الظلام. وبالقرب منهما، وُجدت زجاجة حليب ودواء وحامل أطفال، فيما كانا يرتديان ملابس كاملة. وعلى الفور، أبلغ الشبان مركز الشرطة، ليتم نقل الطفلين إلى حضّانة مستشفى ديرب نجم تحت تصرف النيابة العامة. أثارت الواقعة مشاعر الغضب والذهول بين الأهالي، وانتشرت تفاصيلها عبر مواقع التواصل الاجتماعي، وسط دعوات لفتح تحقيق عاجل ومحاسبة المسؤولين عن ارتكاب هذه الجريمة. لاحقًا، حضرت إلى مركز الشرطة سيدة تُدعى "عبير. م"، تبلغ من العمر 24 عامًا، وتقيم بمركز مشتول السوق، مؤكدة أنها والدة الطفلين. وأوضحت في أقوالها أن والد التوأم هو "أحمد. ط"، 30 عامًا، سائق توك توك ومتزوج من أخرى ولديه أربعة أبناء. وأضافت أنها تزوجته بعقد عرفي بموافقة والده، بعد علاقة نشأت بينهما أثناء عملها بائعة خضروات في السوق. وقالت عبير إنها حملت بتوأم رغماً عن رغبة الزوج الذي حاولت إقناعه مرارًا بإثبات نسب الطفلين، لكنه رفض بشدة. وأوضحت أنها حاولت إجهاض نفسها عدة مرات دون جدوى، وبعد الولادة تفاقمت الخلافات، فأوهمها الزوج بأنه سيتولى تسجيل الطفلين باسمه ثم يعيدهما إليها، لكنها فوجئت بمنشورات على مواقع التواصل تشير إلى العثور عليهما في الأراضي الزراعية. وتمكنت عبير بمساعدة إحدى السيدات من الوصول إلى مركز الشرطة حيث تعرفت على طفليها. وأبدت رغبتها في اصطحابهما إلى منزل أسرتها، مؤكدة أن الأب ألقاهما عمدًا للتنصل من مسؤوليته وإسقاط المطالبة بإثبات النسب. من جهتها، ألقت الأجهزة الأمنية القبض على والد الطفلين وجدهما من ناحية الأب، ووضعت الأم تحت تصرف النيابة العامة لاستكمال الإجراءات القانونية.</t>
  </si>
  <si>
    <t>https://www.masrawy.com/news/news_regions/details/2025/7/28/2826520/%D8%A7%D9%84%D8%AC%D8%AF-%D9%88%D8%A7%D9%84%D8%A3%D8%A8-%D8%B1%D9%85%D9%88%D9%87%D9%85-%D9%83%D8%B4%D9%81-%D9%84%D8%BA%D8%B2-%D8%AA%D9%88%D8%A3%D9%85-%D8%A7%D9%84%D8%B7%D8%B1%D9%8A%D9%82-%D8%A7%D9%84%D8%B2%D8%B1%D8%A7%D8%B9%D9%8A-%D8%A8%D8%A7%D9%84%D8%B4%D8%B1%D9%82%D9%8A%D8%A9</t>
  </si>
  <si>
    <t>تعدي بالضرب ومنع من الطعام</t>
  </si>
  <si>
    <t>قيام المتهمة الأولي "ه‍.ر.ش" عاملة بإحدى شركات الألبان بمحافظة القليوبية، بترك منزل الزوجية وبصحبتها أبنائها الثلاثة ومن بينهم المجني عليها " ه‍.م" 7 سنوات نجلة المتهمة الأولى واتجهت إلى محافظة الإسكندرية، بعد أن تقابلت مع المتهم الثاني " أ.م.ح" مندوب بشركة، واستقروا بمنطقة خورشيد، استأجروا شقة بعيد عن أعين أهلها وزوجها - انتشرت صور الأطفال الثلاثة على مواقع التواصل بعد اختفائهم وبحث الأب عنهم</t>
  </si>
  <si>
    <t>العثور علي جثة طفلة ملفوفة بقطعة قماش ملقاة على جانب الطريق</t>
  </si>
  <si>
    <t>الفيوم ثان</t>
  </si>
  <si>
    <t>"زنا المحارم".. اعترافات المتهم بمعاشرة ابنة أخيه وحملها سفاحًا بالفيوم</t>
  </si>
  <si>
    <t>قتل الرضيع بعيادة طبية مشهورة في ميدان السلخانة</t>
  </si>
  <si>
    <t>علاقة عاطفية بين فتاة وعمها نجم عنها حمل سفاحا فتم التخلص من الرضيع</t>
  </si>
  <si>
    <t>عشيق الأم (عمها غير الشقيق لوالدها) فتاة 15 سنة، والد الأم، العمة، الطبيب</t>
  </si>
  <si>
    <t>تم هروب أم الفتاة من المنزل بسبب خلافات أسرية</t>
  </si>
  <si>
    <t>ببلاغ من الأب ضد شقيقه وشقيقته، متهمًا إياهم بمعاشرة ابنته القاصر وإجهاض جنينها</t>
  </si>
  <si>
    <t>كشفت تحقيقات النيابة في واقعة معاشرة شاب بالفيوم لابنة أخيه غير الشقيق جنسيًا، عن تفاصيل صادمة، حيث اعترف المتهم بوجود علاقة عاطفية محرمة بينه وبين الفتاة القاصر، أدت إلى حملها سفاحًا، قبل أن يتدخل الأهل ويُجهضوا الجنين. اعترافات المتهم أقر المتهم (28 عامًا) خلال التحقيقات بأنه وابنة أخيه (15 عامًا) وقعا في علاقة غير شرعية رغم علمهما بحرمتها، مُرجعًا ذلك إلى "ضعف مقاومتهما" للرغبة الجامحة، خاصة بعد هروب أم الفتاة من المنزل بسبب خلافات أسرية. وأضاف أنهما حاولا في البداية الاكتفاء بالمشاعر العاطفية، لكن الأمور خرجت عن السيطرة. شهادة الضحية Error loading media Copy video url Play / Pause Mute / Unmute Report a problem Language Share Vidverto Player من جانبها، كشفت الطالبة (الضحية) أن التفكك الأسري وغياب الدعم النفسي دفعاها للتقرب من عمها، الذي وجدت فيه العاطفة التي حُرِمت منها في منزل والدها، وأكدت أنها حملت منه، وعندما أخبرته، اتصلا بعمتها التي ساعدتهما في التخلص من الجنين بعيادة طبية مشهورة في "ميدان السلخانة". إجراءات قانونية ألقت الأجهزة الأمنية القبض على المتهمين، بمن في ذلك العم والعمة والطبيب، وبعد تحقيقات مكثفة، قررت النيابة حبس المتهم الرئيسي 4 أيام، ثم تجديد الحبس 15 يومًا، مع إخلاء سبيل الأب والعمة بكفالة 1000 جنيه، والطبيب بكفالة 50 ألف جنيه. بداية الواقعة كان اللواء أحمد عزت، مدير أمن الفيوم، قد تلقى إخطارًا يفيد بتقدم أحد المواطنين ببلاغ ضد شقيقه وشقيقته، متهمًا إياهم بمعاشرة ابنته القاصر وإجهاض جنينها. وأكدت التحقيقات صحة البلاغ، لتنتهي القضية بإحالة المتهمين للمحاكمة.</t>
  </si>
  <si>
    <t>https://www.dostor.org/5059099</t>
  </si>
  <si>
    <t>أطبق الرجل على الطفل من رقبته حتى لفظ أنفاسه الأخيرة، فحملت الأم رضيعها في وقت مبكر مستغلة سكون يطبق على المنطقة الزراعية قاصدة الترعة التي لا تبعد سوى أمتار عن منزلهما، ووضعا الاثنين الطفل في جوال ومعه عدد من الحجارة وألقوا به في الماء</t>
  </si>
  <si>
    <t>التخلص من طفل الخطيئة</t>
  </si>
  <si>
    <t>جنايات القاهرة تعاقب أب قتل طفله انتقامًا من زوجته بمدينة نصر</t>
  </si>
  <si>
    <t>الضرب المبرح ثم إغراقه في مياة البانيو داخل المنزل</t>
  </si>
  <si>
    <t>انتقاما من والدته</t>
  </si>
  <si>
    <t>في 16-9-2025 أولى جلسات المحاكمة أمام محكمة جنايات القاهرة</t>
  </si>
  <si>
    <t>قررت محكمة جنايات القاهرة، تأجيل محاكمة أب متهم بقتل طفله الرضيع، البالغ من العمر عامًا ونصف، بعدما أقدم على إغراقه في مياه الحمام داخل منزلهم بمدينة نصر، وذلك انتقامًا من والدته، إلى جلسة 21 سبتمبر الجاري. اقرأ أيضا |بسبب المخدرات.. قرار بشأن محاكمة عامل طعن شابًا حتى الموت بالخلفية The Istanbul Winter Express 00:00 Previous Pause Next 01:09 / 02:18 Unmute Settings Fullscreen Copy video url Play / Pause Mute / Unmute Report a problem Language Share Vidverto Player تعود تفاصيل الواقعة إلى بلاغ تلقته أجهزة الأمن من ربة منزل، اتهمت فيه زوجها بالتعدي عليها وعلى طفلها بالضرب المبرح، ثم إغراق الصغير حتى لفظ أنفاسه الأخيرة. وعلى الفور، انتقلت قوة أمنية إلى محل البلاغ، حيث عُثر على جثة الطفل داخل البانيو. وكشفت التحريات أن الأب ارتكب الجريمة عمدًا بدافع الانتقام من زوجته. وتم نقل جثة المجني عليه إلى المشرحة تحت تصرف النيابة العامة، التي أصدرت قرارها بحبس المتهم على ذمة التحقيقات، والتصريح بدفن الجثة عقب إعداد تقرير الصفة التشريحية.</t>
  </si>
  <si>
    <t>https://akhbarelyom.com/news/newdetails/4690390/1/%D8%AC%D9%86%D8%A7%D9%8A%D8%A7%D8%AA-%D8%A7%D9%84%D9%82%D8%A7%D9%87%D8%B1%D8%A9-%D8%AA%D8%B9%D8%A7%D9%82%D8%A8-%D8%A3%D8%A8-%D9%82%D8%AA%D9%84-%D8%B7%D9%81%D9%84%D9%87-%D8%A7%D9%86%D8%AA%D9%82%D8%A7%D9%85%D9%8B</t>
  </si>
  <si>
    <t>أمام مسجد</t>
  </si>
  <si>
    <t>جهود لكشف غموض العثور على طفل حديث الولادة أمام مسجد بالهرم</t>
  </si>
  <si>
    <t>https://gate.ahram.org.eg/News/5060425.aspx</t>
  </si>
  <si>
    <t>كشف لغز العثور على رضيع ملقى بأرض زراعية في الفيوم</t>
  </si>
  <si>
    <t>إلقاء الرضيع بواسطة شاب في طريق زراعي ملفوفا داخل بطانية وردية اللون مع بقاء الحبل السري مربوطه به، مما أدى إلى وفاة الرضيع لاحقا</t>
  </si>
  <si>
    <t>الأب عابدين ح أ - 26 سنة - حداد، والأم شهد ع ف - 21 سنة، وشقيقتها دينا ع ف - 24 سنة، منفذ الجريمة شهاب ع م - 23 سنة - عامل بمصنع وهو من قام بالإبلاغ عن العثور على الرضيع</t>
  </si>
  <si>
    <t>حبس احتياطي للأربعة متهمين</t>
  </si>
  <si>
    <t>تمكنت مباحث الفيوم من كشف ملابسات العثور على طفل رضيع حديث الولادة ملقى داخل أرض زراعية بحي قحافة بدائرة قسم شرطة أول الفيوم. الواقعة بدأت ببلاغ من شاب ادعى العثور على الطفل، لتتكشف بعدها خيوط جريمة مؤلمة. تفاصيل الواقعة تلقى اللواء أحمد عزت، مساعد وزير الداخلية ومدير أمن الفيوم، إخطارًا من العميد حسن أبو عقرب، مأمور قسم شرطة أول الفيوم، يفيد بورود بلاغ من المدعو "شهاب.ع.م"، 23 عامًا، عامل بإحدى مصانع السيراميك، ومقيم بحي قحافة.الطفل كان ملفوفًا داخل بطانية وردية اللون، ويرتدي ملابس أطفال كاملة، مع بقاء الحبل السري مربوطًا به. على الفور، انتقلت قوة من ضباط مباحث القسم بقيادة الرائد أحمد السوهاجي، رئيس المباحث، إلى مكان الواقعة برفقة فريق طبي وسيارة إسعاف مجهزة بحضانة للأطفال حديثي الولادة. وأكد الطاقم الطبي أن حالة الرضيع الصحية جيدة، دون وجود أي إصابات ظاهرية. تم نقل الطفل إلى قسم الحضانة بمستشفى الفيوم العام لتقديم الرعاية اللازمة. وعند مناقشة "شهاب.ع.م"، كشف مفاجأة مدوية. أقر الشاب باختلاق البلاغ، واعترف بأنه مرتبط عاطفيًا بفتاة تدعى "شهد.ع.ف"، 21 عامًا، مقيمة بحي دار رماد. وأوضح أن "شهد" أبلغته أن شقيقتها "دينا.ع.ف"، 24 عامًا، وضعت طفلًا سفاحًا نتيجة علاقة غير شرعية مع شاب يدعى "عابدين.أ.ع"، 26 عامًا، حداد ومقيم بحي الصوفي. وأضاف المتهم أن "شهد" طلبت منه التخلص من الطفل، ليقوم بحمله وإلقائه في الأرض الزراعية التي عُثر عليه فيها. عقب تقنين الإجراءات، تمكنت الأجهزة الأمنية من ضبط المتهمين الثلاثة: الفتاتين والشاب. تم تحرير محضر بالواقعة، وأحيل المتهمون إلى النيابة العامة التي بدأت تحقيقاتها لكشف كافة التفاصيل والملابسات.</t>
  </si>
  <si>
    <t>https://www.elfagr.org/5123870</t>
  </si>
  <si>
    <t>https://www.elaosboa.com/2089128/</t>
  </si>
  <si>
    <t>https://ahlmasrnews.com/news/local-news/13381825/%D8%AD%D8%A8%D8%B3-4-%D9%85%D8%AA%D9%87%D9%85%D9%8A%D9%86-%D9%81%D9%8A-%D9%88%D8%A7%D9%82%D8%B9%D8%A9-%D8%A7%D9%84%D8%B9%D8%AB%D9%88%D8%B1-%D8%B9%D9%84-%D8%B7%D9%81%D9%84-%D8%B1%D8%B6%D9%8A%D8%B9-%D8%A8%D8%A7%D9%84%D9%81%D9%8A%D9%88%D9%85-%D9%88%D8%A7%D8%B3%D8%AA%D8%AF%D8%B9%D8%A7%D8%A1-3-%D8%A3%D8%B7%D8%A8%D8%A7%D8%A1-%D9%84%D9%84%D8%AA%D8%AD%D9%82%D9%8A%D9%82</t>
  </si>
  <si>
    <t>إلقاء الرضيع ملفوفا بقطعة قماش على الطريق الدائري</t>
  </si>
  <si>
    <t>تم نقل الرضيع إلى حضانة مستشفى الفيوم العام</t>
  </si>
  <si>
    <t>https://www.youm7.com/story/2025/9/11/%D8%A7%D9%84%D8%B9%D8%AB%D9%88%D8%B1-%D8%B9%D9%84%D9%89-%D8%B7%D9%81%D9%84-%D8%AD%D8%AF%D9%8A%D8%AB-%D8%A7%D9%84%D9%88%D9%84%D8%A7%D8%AF%D8%A9-%D8%B9%D9%84%D9%89-%D8%A7%D9%84%D8%B7%D8%B1%D9%8A%D9%82-%D8%A7%D9%84%D8%AF%D8%A7%D8%A6%D8%B1%D9%8A-%D8%A8%D9%85%D8%AD%D8%A7%D9%81%D8%B8%D8%A9-%D8%A7%D9%84%D9%81%D9%8A%D9%88%D9%85/7118027</t>
  </si>
  <si>
    <t>أمام مدرسة الزراعة</t>
  </si>
  <si>
    <t>يبكيان من شدة الجوع.. العثور على طفلين حديثي الولادة أمام مدرسة بالمنوفية</t>
  </si>
  <si>
    <t>إلقاء الرضيعين أمام مدرسة الزراعة</t>
  </si>
  <si>
    <t>تم نقل الرضيعين إلى حضانة مستشفى أشمون العام</t>
  </si>
  <si>
    <t>فوجئ أهالي مدينة أشمون بمحافظة المنوفية، اليوم السبت، بوجود طفلين حديثي الولادة أمام مدرسة الزراعة بأشمون، في حالة بكاء متواصلة جراء الجوع، كما بدا وجود مشبك في الحبل السُري. وتلقى اللواء محمود الكموني مدير أمن المنوفية إخطارًا من مأمور مركز شرطة أشمون يفيد بالعثور على طفلين رضيعين حديثي الولادة، أمام مدرسة الزراعة بكامل ملابسهم وبصحة جيدة، وتقرر إيداعهم بمستشفى أشمون العام. وتحرر عن الواقعة المحضر اللازم وتولت النيابة العامة التحقيقات.</t>
  </si>
  <si>
    <t>https://www.masrawy.com/news/news_regions/details/2024/10/26/2664467/%D9%8A%D8%A8%D9%83%D9%8A%D8%A7%D9%86-%D9%85%D9%86-%D8%B4%D8%AF%D8%A9-%D8%A7%D9%84%D8%AC%D9%88%D8%B9-%D8%A7%D9%84%D8%B9%D8%AB%D9%88%D8%B1-%D8%B9%D9%84%D9%89-%D8%B7%D9%81%D9%84%D9%8A%D9%86-%D8%AD%D8%AF%D9%8A%D8%AB%D9%8A-%D8%A7%D9%84%D9%88%D9%84%D8%A7%D8%AF%D8%A9-%D8%A3%D9%85%D8%A7%D9%85-%D9%85%D8%AF%D8%B1%D8%B3%D8%A9-%D8%A8%D8%A7%D9%84%D9%85%D9%86%D9%88%D9%81%D9%8A%D8%A9</t>
  </si>
  <si>
    <t>المشدد 10 سنوات للمتهم بقتل ابن شقيقته بسبب "شبشب" فى المحلة</t>
  </si>
  <si>
    <t>عاجله بعدة ضربات مستخدما شومه واستقروا برأسه ووجهه فنتج عن ذلك اصابته حتى الوفاة</t>
  </si>
  <si>
    <t>بسرقة شبشب من أمام منزله، وفور عودة المجني عليه للمنزل، تعدى علبه المتهم بالضرب بالشومه، حتي سقط مغشيا عليه</t>
  </si>
  <si>
    <t>الأم انصرفت إلى زوج آخر بعد الطلاق والأب اتجه إلى زوجة أخرى وأما الطفل فلم يجد إلا خال لم يستطع معه صبراً ولم يثابر على تربيته وكفالته</t>
  </si>
  <si>
    <t>جلس مع جاره في نفس الغرفة وابن شقيقته ملقى على الأرض وقاما بتعاطي مخدر الحشيش - تم نقل الجثة إلى مشرحة مستشفى المنشاوي العام</t>
  </si>
  <si>
    <t>رقم 3182 لسنة 2024 جنايات المحلة ثالث والمقيدة برقم 825 لسنة 2024 كلي شرق طنطا</t>
  </si>
  <si>
    <t>في 18-8-2024 حكمت محكمة جنايات المحلة بالسجن المشدد 10 سنوات</t>
  </si>
  <si>
    <t>https://www.youm7.com/story/2024/8/18/%D8%A7%D9%84%D9%85%D8%B4%D8%AF%D8%AF-10-%D8%B3%D9%86%D9%88%D8%A7%D8%AA-%D9%84%D9%84%D9%85%D8%AA%D9%87%D9%85-%D8%A8%D9%82%D8%AA%D9%84-%D8%A7%D8%A8%D9%86-%D8%B4%D9%82%D9%8A%D9%82%D8%AA%D9%87-%D8%A8%D8%B3%D8%A8%D8%A8-%D8%B4%D8%A8%D8%B4%D8%A8-%D9%81%D9%89/6678695</t>
  </si>
  <si>
    <t>https://www.elbalad.news/6295194</t>
  </si>
  <si>
    <t>السجن المشدد 15 سنة لسيدة وزوجها بتهمة ضرب طفل الأولى حتى الموت بشبرا الخيمة</t>
  </si>
  <si>
    <t>ضرب مبرح بخرطوم بلاستيكي وعصا وقداحة بأمامكن متفرقة بالجسد، حيث توفي</t>
  </si>
  <si>
    <t>التأديب بسبب تغوط الطفل على نفسه</t>
  </si>
  <si>
    <t>الأم دينا ج م - 27 سنة - ربة منزل، زوج الأم يحيى ن ز - 32 سنة - سائق</t>
  </si>
  <si>
    <t>تم نقله إلى المستشفى جثة هامدة</t>
  </si>
  <si>
    <t>في 6-9-2025 حكمت محكمة جنايات شبرا الخيمة بالسجن المشدد 15 سنة</t>
  </si>
  <si>
    <t>قضت محكمة جنايات شبرا الخيمة، الدائرة الثانية، برئاسة المستشار أيمن عفيفى سالم، وعضوية المستشارين عبد العزيز على محمود، وشيرين صلاح حمدي، ومحمود أبو اليزيد جاب الله، وأمانة سر هاني خطاب، بالسجن المشدد 15 سنة لربة منزل، وزوجها، لاتهامهم بضرب الطفل "نجل المتهمة الأولى من زوجها الأول"، باستخدام أدوات "خرطوم بلاستيكي، وعصا، وقداحى"، بأماكن متفرقة بجسده، بسبب تغوطه على نفسه في بنطاله، وتسببا في وفاته بدائرة قسم أول شبرا الخيمة بمحافظة القليوبية. South MED 00:00 Pause 00:11 / 00:16 Unmute Fullscreen Copy video url Play / Pause Mute / Unmute Report a problem Language Share Vidverto Player وتضمن أمر الإحالة الخاص بالقضية رقم 4555 لسنة 2025 قسم أول شيرا الخيمة، والمقيدة برقم 1444 لسنة 2025 كلي جنوب بنها، أن المتهمين "دينا ج م"، محبوسة، 27 سنة، ربة منزل، وزوجها "يحيي ن ز"، محبوس، 32 سنة، سائق، ومقيمان شارع ليبيا منشية عبد المنعم رياض قسم أول شبرا الخيمة، لأنهما في غضون عام 2025، بدائرة قسم أول شبرا الخيمة ضربا المجني عليه الطفل "عبد الحميد هشام حسن عبد الحميد"، نجل المتهمة الأولى، عمداً، ولم يقصداً من ذلك قتلاً ولكنه أفضى إلى موت. وتابع امر الإحالة، أن المتهمين تعديا على الطفل المجني عليه بالضرب بأدوات مما يستخدم في الاعتداء علي الأشخاص "خرطوم بلاستيكي - عصا – قداحة"، بأماكن متفرقة بجسده، فأحدثا به الإصابات المبينة بتقرير الصفة التشريحية، التي أودت بحياته على النحو المبين بالتحقيقات، كما أحرزا أدوات مما تستخدم في الاعتداء علي الأشخاص "خرطوم بلاستيكي - عصا - قداحة"، دون مسوغ قانوني أو من الضرورة المهنية أو الحرفية. واستمعت المحكمة لشهادة المقدم يوسف الشامي، ورئيس مباحث قسم أول شبرا الخيمة، الذي أكد أنه أبلغ بوصول المجني عليه للمستشفى جثة هامدة، إثر إصابات متعددة بجسده، فانتقل لفحص البلاغ، وبإجراء تحرياته السرية دلته إلى أن المتهمين دائمي التعدي عليه بالضرب والتعذيبات البدنية، باستخدام أدوات ومياه ساخنة، وملعقة حديدية يقومون بتسخينها للتعدي بها عليه تعد وحشي تجاوز حد التأديب، محدثين ما به من إصابات بدنية، وتمكن من ضبط المتهمين، وبيوم الواقعة تغوط الطفل على نفسه فقامت المتهمة بالتعدي عليه بصورة وحشية، بأن أمسكت بقطعة بلاستيكية وأخذت تضربه بشدة على كافة أنحاء جسده الضعيف، عالمة بشدة تلك الضربات، ووقوعها على جسد ضعيف البنية، وأثرها المباشر في إحداث الوفاة. وأوضح أنه اتجهت إرادتها نحو ذلك راضية بنيتجته المحتملة، والتي أودت بحياته قاصدة من ذلك إزهاق روحه، وذلك على النحو المبين بالتحقيقات.</t>
  </si>
  <si>
    <t>https://www.youm7.com/story/2025/9/6/%D8%A7%D9%84%D8%B3%D8%AC%D9%86-%D8%A7%D9%84%D9%85%D8%B4%D8%AF%D8%AF-15-%D8%B3%D9%86%D8%A9-%D9%84%D8%B3%D9%8A%D8%AF%D8%A9-%D9%88%D8%B2%D9%88%D8%AC%D9%87%D8%A7-%D8%A8%D8%AA%D9%87%D9%85%D8%A9-%D8%B6%D8%B1%D8%A8-%D8%B7%D9%81%D9%84-%D8%A7%D9%84%D8%A3%D9%88%D9%84%D9%89/7112757</t>
  </si>
  <si>
    <t>بعد أن تسبب له في عاهة مستديمة.. طفل يشهد ضد والده أمام الجنايات</t>
  </si>
  <si>
    <t>إحداث عاهة مستديمة، تمثلت في كسور مضاعفة بالقدم وقطع الأوتار الرئيسية بها، أصابته بنسبة عجز 60 %، وذلك بسبب ضربه ضرباً مبرحاً بعصا خشبية</t>
  </si>
  <si>
    <t>قبل الواقعة بأيام علم باعتزام الأم الزواج من شخص آخر، وهو ما أثار غيظه وجعله يعتدي على ابنهما بالضرب بحجة تأديبه، إلا أنه ارتكب جريمته انتقاماً من طليقته</t>
  </si>
  <si>
    <t>الأم انفصلت عن المتهم قبل الواقعة بحوالي عام ونصف، وتركت ابنهما الوحيد يعيش معه بعدما رفض أن يكون في حضانتها، وأنها منذ طلاقهما وهي في خلافات مستمرة معه بسبب حضانة الطفل المجني عليه</t>
  </si>
  <si>
    <t>في 8-1-2024 حكمت محكمة جنايات الجيزة بالسجن المشدد 5 سنوات</t>
  </si>
  <si>
    <t>عاقبت محكمة جنايات الجيزة أبا بالسجن المشدد 5 سنوات، لإصابة ابنه البالغ من العمر 8 سنوات بعاهة مستديمة، بعجز في قدمه، بعد التعدي عليه بالضرب المبرح. "مش هعرف ألعب كورة تاني أنا كان نفسي أبقى لاعب كورة بس مبقتش قادر حتى أمشي"، هذا ما قاله الطفل المجني عليه أمام محكمة جنايات الجيزة أثناء نظر محاكمة والده المتهم بضربه ضربًا مبرحًا وإحداث عاهة مستديمة به. واستمعت المحكمة لشهادة الطفل المجني عليه، عبدالرحمن 8 سنوات، والذي أكد ارتكاب والده لواقعة الضرب، وإحداث عاهة مستديمة به، لتقضي المحكمة بمعاقبته بالسجن المشدد 5 سنوات عن تلك التهمة. كانت النيابة قد أحالت المتهم للمحاكمة بعدما حررت طليقته بلاغًا ضده اتهمته فيه بإحداث عاهة مستديمة في ابنهما، تمثلت في كسور مضاعفة بالقدم وقطع الأوتار الرئيسية بها، أصابته بنسبة عجز 60 %، وذلك بسبب ضربه ضرباً مبرحاً بعصا خشبية أحدثت إصابته. اعتزام الأم الزواج وأرفقت النيابة العامة تقريراً طبياً بحالة الطفل مفصلة بأوراق التحقيقات، ثم أحالت الأب المتهم، محبوساً لمحكمة الجنايات. وقالت الأم في التحقيقات إنها انفصلت عن المتهم قبل الواقعة بحوالي عام ونصف، وتركت ابنهما الوحيد يعيش معه بعدما رفض أن يكون في حضانتها، وأنها منذ طلاقهما وهي في خلافات مستمرة معه بسبب حضانة الطفل المجني عليه. وأن المتهم قبل الواقعة بأيام علم باعتزام الأم الزواج من شخص آخر، وهو ما أثار غيظه وجعله يعتدي على ابنهما بالضرب بحجة تأديبه، إلا أنه ارتكب جريمته انتقاماً من طليقته وهو ما قالته الأم في أقوالها بتحقيقات النيابة.</t>
  </si>
  <si>
    <t>https://www.alarabiya.net/arab-and-world/egypt/2024/01/08/%D8%B6%D8%B1%D8%A8%D9%86%D9%8A-%D8%AE%D9%84%D8%A7%D9%86%D9%8A-%D9%85%D8%B4-%D9%87%D9%82%D8%AF%D8%B1-%D8%A3%D9%84%D8%B9%D8%A8-%D9%83%D9%88%D8%B1%D8%A9-%D8%AA%D8%A7%D9%86%D9%8A-%D8%B7%D9%81%D9%84-%D9%8A%D8%B4%D9%87%D8%AF-%D8%B6%D8%AF-%D9%88%D8%A7%D9%84%D8%AF%D9%87-%D8%A3%D9%85%D8%A7%D9%85-%D8%A7%D9%84%D8%AC%D9%86%D8%A7%D9%8A%D8%A7%D8%AA</t>
  </si>
  <si>
    <t>قتلته ومشيت فى جنازته.. تفاصيل مقتل طفل على يد زوجة عمه بكفر شكر</t>
  </si>
  <si>
    <t>خنقت نجلها بسلك الشاحن، ثم وضع "مخدة" عليه وقتلته</t>
  </si>
  <si>
    <t>بعد ذلك نقلته لغرفة في الشقة المقابلة لها تستخدم كمخزن</t>
  </si>
  <si>
    <t>في 26-1-2026 بدأت جلسات المحاكمة</t>
  </si>
  <si>
    <t>قدم "تليفزيون اليوم السابع"، بثا مباشر عبر صفحته الرسمية على موقع التواصل الاجتماعي، من أمام محكمة جنايات بنها بمحافظة القليوبية، لكشف تفاصيل محاكمة ربة منزل قامت بقتل طفل يبلغ من العمر 5 سنوات، وبعدها بحوالي 20 يوما قتلت زوجها، بدائرة مركز شرطة كفر شكر بمحافظة القليوبية. وكشفت والدة الطفل "عبد الرحمن إلهامي محمد"، البالغ من العمر 5 سنوات، تفاصيل الواقعة، أنه في يوم 2 مايو لعام 2024 الماضي، استدرجت المتهمة ""أية أ م"، زوجة شقيق زوجها، نجلها الطفل أثناء عودته من الحضانة، نظرا لكونها تسكن بالطابق الأول في العقار الذي تقطن به العائلة، بحجة إعطاءه بعض الحلويات، وفور دخلوها شقتها خنقت نجلها بسلك الشاحن، ثم وضع "مخدة" عليه وقتلته، وبعد ذلك نقلته لغرفة في الشقة المقابلة لها تستخدم كمخزن. وتابعت والدة الطفل، أن الأسرة بأكملها ظلت تبحث عن نجلها المتغيب لمدة 4 ساعات حتي عثروا عليه جثة هامدة بالشقة المقابلة لها، وجرى نقله للمشرحة ليظل بها 3 أيام للتعرف على سبب الوفاة والتوصل إلى الجانية، موضحة أنه كانت هناك خلافات بين العائلة بأكلمها ومالمتهمة نظرا لقيامها بأعمال سرقة لمبالغ مالية منهم من قبل وكذا الهاتف المحمول الخاص بشقيق زوجها. وتابعت، أنه عند مواجهتها بعد ارتكابها لجريمة قتل أخري بعد تلك الواقعة بـ 20 يوما، وهي قتل زوجها، أقرت بارتكابها للواقعتين أمام النيابة. وطالبت الأم المكلومة، القضاء العادل بالقصاص من المتهمة على تلك الجريمتين الأولى قتل نجلها، والثانية قتل زوجة المتهمة نفسها، على أن يتم تطبيق أقصي عقوبة لها وهي عقوبة الإعدام.</t>
  </si>
  <si>
    <t>https://www.youm7.com/story/2025/1/26/%D9%82%D8%AA%D9%84%D8%AA%D9%87-%D9%88%D9%85%D8%B4%D9%8A%D8%AA-%D9%81%D9%89-%D8%AC%D9%86%D8%A7%D8%B2%D8%AA%D9%87-%D8%AA%D9%81%D8%A7%D8%B5%D9%8A%D9%84-%D9%85%D9%82%D8%AA%D9%84-%D8%B7%D9%81%D9%84-%D8%B9%D9%84%D9%89-%D9%8A%D8%AF-%D8%B2%D9%88%D8%AC%D8%A9/6860470</t>
  </si>
  <si>
    <t>شاب يُنهي حياته بـ«الحبة السوداء» بقرية اللاهون بالفيوم</t>
  </si>
  <si>
    <t xml:space="preserve">تناول حبة سوس القمح 'الحبة السوداء' </t>
  </si>
  <si>
    <t>حالة نفسية واكتئاب حاد</t>
  </si>
  <si>
    <t>تم نقله إلى مستشفى الفيوم العام حيث توفي</t>
  </si>
  <si>
    <t>https://ahlmasrnews.com/news/local-news/13246253/%D8%B4%D8%A7%D8%A8-%D9%8A%D9%86%D9%87%D9%8A-%D8%AD%D9%8A%D8%A7%D8%AA%D9%87-%D8%A8%D8%A7%D9%84%D9%81%D9%8A%D9%88%D9%85-%D8%B4%D8%A7%D8%A8-%D9%8A%D9%86%D9%87%D9%8A-%D8%AD%D9%8A%D8%A7%D8%AA%D9%87-%D8%A8%D9%82%D8%B1%D9%8A%D8%A9-%D8%A7%D9%84%D9%84%D8%A7%D9%87%D9%88%D9%86-%D8%A8%D8%A7%D9%84%D9%81%D9%8A%D9%88%D9%85</t>
  </si>
  <si>
    <t>"من بعد وفاة أمه بينام في الشوارع".. اعترافات صادمة لأب عذّب طفله حتى الموت بالفيوم</t>
  </si>
  <si>
    <t>تقييده بالحبال وحرمانه من الطعام والشراب داخل غرفة مغلقة والاعتداء عليه بالضرب حتى توفي</t>
  </si>
  <si>
    <t>الأب قرني ع أ - خمسيني، زوجته الثانية</t>
  </si>
  <si>
    <t>الابن كان بيهرب من البيت كتير، وبيبات في الشوارع زي المشردين من وقت وفاة والدته من 4 سنين</t>
  </si>
  <si>
    <t>بلاغ من الخال</t>
  </si>
  <si>
    <t>في جريمة مأساوية هزّت قرية منشأة عبدالله التابعة لمركز الفيوم، اعترف رجل خمسيني بقتل نجله "عبدالله" البالغ من العمر 10 سنوات، بالاشتراك مع زوجته الثانية، بعد تقييده بالحبال وحرمانه من الطعام والشراب، بدعوى "تأديبه". تلقى اللواء أحمد عزت، مساعد وزير الداخلية لأمن الفيوم، إخطارًا من العميد محمود أبو بكر، مأمور مركز شرطة الفيوم، بورود بلاغ من المواطن أيمن قرني يفيد بوفاة نجل شقيقته داخل منزل الأسرة، مع وجود شبهة جنائية حول الحادث. وانتقلت قوة أمنية إلى موقع البلاغ، برفقة اللواء محمود حمدي، مساعد مدير الأمن، وتم نقل جثة الطفل إلى مشرحة مستشفى الفيوم العام تحت تصرف النيابة والطبيب الشرعي. كشفت تحريات العقيد معتز اللواج، مفتش مباحث مركز الفيوم، بإشراف العميد حسن عبدالغفار، رئيس المباحث الجنائية، عن مفاجآت صادمة، حيث تبين أن الأب "قرني ع. أ" وزوجته الثانية هما من قاما بتقييد الطفل داخل غرفة مغلقة والاعتداء عليه بالضرب، ما أدى إلى وفاته. وفي اعترافاته، قال الأب: "عبدالله كان بيهرب من البيت كتير، وبيبات في الشوارع زي المشردين من وقت وفاة والدته من 4 سنين... كان متعلق بيها جدًا، ومقدرش يتأقلم بعدها". وأضاف: "مراتي الثانية كانت بتعامله كويس، بس هو كان بيرفض البيت، ورغم مرضي بجلطة في رجلي، حاولت كتير أسيطر عليه". وأوضح الأب أنه يوم الحادث قرر "تأديبه"، فقام بتوثيقه بالحبال وضربه بمساعدة زوجته، وتركه داخل الغرفة دون طعام أو ماء، لكنه فوجئ في صباح اليوم التالي بأنه فارق الحياة، فاستدعى خاله وطبيب الوحدة الصحية الذي أبلغ بوجود شبهة جنائية نتيجة التعذيب. وانهار الأب وزوجته بالبكاء لحظة القبض عليهما، مؤكدَين أنهما لم يقصدا قتله. وبعد التحقيق، أمرت نيابة مركز الفيوم بحبس الأب وزوجته 4 أيام على ذمة التحقيق، مع التصريح بدفن جثة الطفل الضحية.</t>
  </si>
  <si>
    <t>https://www.masrawy.com/news/news_regions/details/2025/7/6/2816280/-%D9%85%D9%86-%D8%A8%D8%B9%D8%AF-%D9%88%D9%81%D8%A7%D8%A9-%D8%A3%D9%85%D9%87-%D8%A8%D9%8A%D9%86%D8%A7%D9%85-%D9%81%D9%8A-%D8%A7%D9%84%D8%B4%D9%88%D8%A7%D8%B1%D8%B9-%D8%A7%D8%B9%D8%AA%D8%B1%D8%A7%D9%81%D8%A7%D8%AA-%D8%B5%D8%A7%D8%AF%D9%85%D8%A9-%D9%84%D8%A3%D8%A8-%D8%B9%D8%B0-%D8%A8-%D8%B7%D9%81%D9%84%D9%87-%D8%AD%D8%AA%D9%89-%D8%A7%D9%84%D9%85%D9%88%D8%AA-%D8%A8%D8%A7%D9%84%D9%81%D9%8A%D9%88%D9%85</t>
  </si>
  <si>
    <t>محاولة طعن من الأب</t>
  </si>
  <si>
    <t>تاجر مواشي قتل ابنه ودفنه فى برميل ووضع عليه خرسانة في المراغة للانتقام من طليقته</t>
  </si>
  <si>
    <t xml:space="preserve"> خلافات بينه وبين طليقته حول حضانة الطفلين</t>
  </si>
  <si>
    <t>الزوجة منفصلة عن زوجها ولديها حكم قضائي بحضانة طفليها المتغيب وشقيقه ابراهيم 15 سنة - حيث حضر الطفل إليه وطلب الأب من نجله الإقامة لديه وعدم العودة لوالدته إلا أنه رفض</t>
  </si>
  <si>
    <t>في 4-2-2025 حكمت محكمة جنايات سوهاج بالإعدام، ثم في 12-7-2025 حكمت محكمة جنايات مستأنف سوهاج بالإعدام</t>
  </si>
  <si>
    <t>https://www.youm7.com/story/2025/7/12/%D8%AC%D9%86%D8%A7%D9%8A%D8%A7%D8%AA-%D8%B3%D9%88%D9%87%D8%A7%D8%AC-%D8%AA%D9%82%D8%B6%D9%89-%D8%A8%D8%A5%D8%B9%D8%AF%D8%A7%D9%85-%D8%AA%D8%A7%D8%AC%D8%B1-%D9%82%D8%AA%D9%84-%D8%A7%D8%A8%D9%86%D9%87-%D9%88%D8%AF%D9%81%D9%86%D9%87-%D9%81%D9%89-%D8%A8%D8%B1%D9%85%D9%8A%D9%84/7053017</t>
  </si>
  <si>
    <t>https://akhbarelyom.com/news/newdetails/4661427/1/%D8%A8%D8%B9%D8%AF-%D8%AA%D8%A3%D9%8A%D9%8A%D8%AF-%D8%A5%D8%B9%D8%AF%D8%A7%D9%85%D9%87--%D9%86%D9%86%D8%B4%D8%B1-%D9%86%D8%B5-%D8%A7%D8%B9%D8%AA%D8%B1%D8%A7%D9%81%D8%A7%D8%AA-%D9%82%D8%A7%D8%AA%D9%84-</t>
  </si>
  <si>
    <t>https://www.alshouranews.com/2004758</t>
  </si>
  <si>
    <t>جريمة بشعة بسبب الميراث .. قتلا طفلًا وقطعا جثته بالمنيا</t>
  </si>
  <si>
    <t>اصطحباه لمنزلهما وقيدا يديه وقدميه وكمما فمه، وقامت المتهمة الأولى بخنقه بيديها حتى فارقت روحه، ثم تجريده من ملابسه ونحر عنقه وقطع كفيه وزراعيه وشق بطنه حتى أخرجت أحشائه بسلاح أبيض، ثم وضعه داخل وعاء بلاستيكي، واصطحبه المتهم الثاني إلى منطقة نائية</t>
  </si>
  <si>
    <t>نكاية بذويه إثر خلافات فيما بينهما على الميراث</t>
  </si>
  <si>
    <t>زوجة العم شربات محمد علي - 38 سنة، ابنها حسين محمد منصور الطفل</t>
  </si>
  <si>
    <t>في 31-1-2024 حكمت محكمة جنايات المنيا بإحالة أوراقها إلى المفتي</t>
  </si>
  <si>
    <t>نبدأ بآخر فصل في تلك القضية المثيرة والمأساوية، نبدأ بكلمة النهاية، التي كانت سعيدة على أسرة الطفل الذي قتل غدرا، ونكدًا على المتهمين؛ حينما أصدرت محكمة جنايات المنيا، حكما بإحالة أوراق المتهمة شربات محمد، ٣٨ سنة لفضيلة المفتي لقتلها طفل مع سبق الإصرار والترصد، وحددت جلسة الأول من فبراير المقبل للنطق بالحكم النهائي والحكم على المتهم الثاني. القصة بدأت في بيت صغير بمحافظة المنيا، عندما اختفى الطفل عبد العظيم، الذى يبلغ من العمر تسع سنوات، وبعد أيام من البحث عنه وجدوه عبارة عن أشلاء، والصدمة الأكبر أن مرتكب الواقعة هي زوجة عمه ونجلها، بدون أي ذنب قتل الصغير، واعترفت المتهمة ونجلها بتفاصيل الجريمة البشعة منذ لحظة الخطف والقتل وتقطيع جثته وحتى إلقاء أشلائه في المقابر، لا نحتاج أن نسرد بشاعة الجريمة، فمرافعة النيابة قالت كل شيء يمكن أن يقال فيها.. وإلى جلسة النطق بالمحكمة. إقرأ أيضاً : كشف غموض اختطاف عامل بالتجمع الخامس الاتهام وقفت المتهمة ترتدي عباية سوداء وبجوارها نجلها المتهم الثاني الذي لم يكمل عامه السادس عشر بعد، يبكي الصبي الذي وجد نفسه بين ليلة وضحاها قاتلا بسبب أمه، ينتظر كل منهما كلمة النهاية في جريمتهما، وعلى الجانب الآخر تجلس أسرة الطفل حاملين صورته لا يتمنون سوى القصاص حتى تبرد نار قلوبهم، وعلى المنصة يتواجد هيئة المحكمة ووكيل النائب العام المستشار خالد أبو رحاب. في البداية بدأ وكيل النائب العام، يتلو نص أمر الإحالة، فقال: "تتهم النيابة العامة كل من شربات محمد علي، وحسين محمد منصور؛ لأنهما بتاريخ يوم ١/2/2023، بدائرة مركز مغاغة بمحافظة المنيا، قتلا المجني عليه الطفل عبدالعظيم عيد منصور عمدا مع سبق الإصرار، بأن بيتان النية وعقدا العزم المصمم على قتله نكاية بذويه إثر خلافات فيما بينهما على الميراث، فتحينان الفرصة على ارتكاب جريمتهما وخطفا المجني عليه بالتحايل؛ بأن أوهمه المتهم الثاني بتوصيله لوالدته فتمكن بذلك من إبعاده عن أعين أهله وذويه وما أن ظفر به حتى اصطحباه لمنزلهما وقيدا يديه وقدميه وكمما فمه، وقامت المتهمة الأولى بخنقه بيديها حتى فارقت روحه وبات ماضيين في مشروعهما الإجرامي؛ بأن قاما بتجريده من ملابسه وقامت الأولى بنحر عنقه وقطعت كفيه وذراعيه وقامت بشق بطنه حتى أخرجت أحشائه باستخدام سلاح أبيض، ووضعاه عقب ذلك بداخل وعاء بلاستيكي "جوال"، واصطحبه المتهم الثاني ملقي إياه بمنطقة نائية قاصدين من ذلك إزهاق روحه، محدثين إصابته الموصوفة بتقرير الصفة التشريحية المرفق بالأوراق، والتي أودت بحياته. المرافعة وبعد ما استمع رئيس المحكمة لأقوال المتهمين، بدأ المستشار خالد أبو رحاب وكيل النائب العام يتلو مرافعته، فقال: "من رب الخطايا نأتي اليوم بتلك القافلة.. ومن موكب الدناية نستوقف اليوم هذه الشرذمة.. ومن لب الخيانة سنتخلص اليوم تلك البذور الآثمة، فمن أعلى صعيد الخيانة ومن ذروة قمم الغدر ومن أحلك متاهات الضلال جئناكم اليوم بهذين المتهمين الماثلين أمامكم ونقول؛ يا قاتل البريء يومك آت ستنال فيه مرارة الحسرات.. أبشر بيوم كالح تلقى به من بعد ذل العيش ذل ما مات، ما أنت بالإنسان فالإنسان لا يلقي قذائفه على الفلذات.. عذرا إلى شعري فقد دنسته بقبيح فعل يا أخ النزوات.. هيئة المحكمة الموقرة.. هذا قول نفر من البشر.. أما سيد البشر صلوات ربي وسلامه عليه قال: والذي نفسي بيده ليأتين على الناس زمان لا يدري القاتل في أي شيء قتل ولا يدري المقتول على أي شيء قُتل"، وقال أيضا "لزوال الدنيا جميعا أهون على الله من دم يسفك بغير حق"، إنما رب البشر قال:"وإذ قتلتم نفسا فادارأتم فيها والله مخرج ما كنت تكتمون". ثم بدأ يسرد الواقعة من بدايتها، وقبل ارتكابها بسنوات، فقال: "هيئة المحكمة، تدور ما شاب ذلك من وقائع منذ ما غابت المبادئ والقيم، وقلت عند أولياء الأمور الهمم، فانسلخوا من دورهم وتركوه لغيرهم فعجبا لأمرهم وسحقا لفعالهم، في دعوانا تبدل دور الأم من المربي والمعلم إلى المضل والمخل والباغي، فتبدأ وقائع تلك الدعوى منذ زمن بعيد، عندما تزوج الذاهب إلى رحمة مولاه محمد منصور حسين، المتهمة شربات محمد علي منذ ما يقارب عقدين من الزمان، ورزقهما الله سبعة من الأولاد فيهم البنين وفيهم البنات، فرزقهما الله حسين، وعبد العزيز، ومنصور، وصبايا أخريات، ولكن لم يرزقان بسعة من المال، فالموجود من المال لا يكفي إلا لتيسير الحال، فالمال والبنون زينة الحياة الدنيا، فرزقهما الله إحدى زينتيها، ومنذ ما يقارب عقدا من الزمان توفى الزوج وصعدت روحه إلى السماء، وكان ذلك في حياة أبيه، فبالتالي بالنسبة لأبنائه قد توفى أبوهم في حياة جدهم، فبوفاة جدهم يحجبوا بوجود أعمامهم من الميراث، وذلك قدر الله وله في ذلك أمرا، ونحن ما علينا إلا الرضا والتسليم بقضائه، ولكن هل المتهمان صبرا ورضيا لا والله.. وسنعرض عليكم توا مخططهما اللئيم وفعلهما الأثيم، فقبل وقوع تلك الواقعة بعام، توفى إلى رحمة مولاه منصور حسين جد المتهم وجد المجني عليه، فأبناء عمومهم فتوفى الجد عن زوجة وخمسة من الأبناء؛ أربعة منهم بنين والأخيرة من جنس الحريم، بالإضافة إلى أبناء الابن المتوفى قبل وفاة أبيه، فهؤلاء هم الوارثون، وترك تركة ليست هي بالمليارات ولا بالملايين، وإنها على حد أقوال الشهود والمتهمين عن بيتين وعشر قراريط فما بالكم بنصيب المتهمة الأولى وأبنائها، أو المتهم الثاني وإخوته من تلك التركة؟!، فزوجة المتوفى الجدة بالنسبة للمتهم والمجني عليه، لها الثمن وباقي التركة توزع للذكر مثل حظ الأنثيين، وحيث أنهما خمسة أشقاء، فمقدار حق كل منهم لا يجاوز القيراطين وثلث أحد البيتين، وذلك نصيب أيضا ما كان سيكون لوالد المتهم إن كان على قيد الحياة، ولكن بوفاته فإن ذلك النصيب بعضه لأولاده سيؤول وصية واجبة، فما ظنكم بالذي كان المتهم وأمه طالباه؟!، فقد ذهب المتهم الثاني إلى جدته وكان يطالبها بالعشر قراريط، فلم ترفض له طلبا ولم تنهره وإنما قالت له إن أحد أعمامك يزرعها فحينما ينهي زراعته خذها وازرعها أنت وبعده أحد أعمامك وهكذا، فكانت سيدة حكيمة أدارت الانتفاع بتلك القراريط إدارة يستفاد بها كل الورثة، ترى هل يصمت المتهم أو يصبر، كلا فقد ذهب المتهم إلى أكبر أعمامه المدعو عيد محمد منصور والد المجني عليه وكان يطالبه بدار من الدارين فأي قسمة حمقاء هذه، فرد عليه العم قائلا لا أستطيع إعطائك أكثر من نصف دار ليكون باقي الورثة من الراضين، رغم أن المتهم ليس له حق ذلك في تركة جده، فلو افترضنا جدلا أن العم قد منعهم من أموال، فهل ذلك يبرر لهم فعلهم الأثيم، كلا إنها نفوس طاغية دانية، حيث إنه بعد حين أراد والد المجني عليه المسكين أن يسافر إلى إحدى الدول العربية حينما أدرك أن الرزق في السعي ليس في المكوث كالبقية، فاقترب من أجل تلك السفرية، فسلفة من يسار وسلفة من يمين، وسافر المسكين وهو لا يعلم ما الذي سيصيبه جرحا في القلب، فالمتهمة الأولى بسبب حقدها جاءتها فكرة شيطانية، بيتت لها وللمتهم الثاني النية لإفشال تلك السفرية بطريقة إجرامية عدوانية غير أبية لا عائبين لأثر ذلك على أسرة من عبيد رب البرية، فكويا قلوبهم بنار ذهبية وبإذن الله قريبا ستكون المتهمة في المشنقة ملقية، فخططا لخطف أحد أبنائه الصغار وقتله ليعود المغترب على وجه حسرة آسفا، وتنفيذا لتوجيهات المتهمة الأولى، ذهب المتهم الثاني لمراقبة منزل المجني عليه والتربص به، حتى تلاحظ المتهم الثاني خروج أم المجني عليه من الدار فاستغل ذلك لينفذان ما خططا لهما من دمار، فاقترب المتهم الثاني وأمه في الانتظار وحدث نجل عمه الطفل قائلا له "هل هنا أحد من الكبار؟"، فرد عليه البريء أن أمه قد تركت الدار، فأشار المتهم عليه أن يأخذه إليها واستدرجه، وأرقداه بدراجة نارية لكي لا تنفضح مخططاتهما الدموية". واستكمل: "سيدي الرئيس إنهما استدرجاه وأخذاه وخطفاه وبالوصول في منزلهما أدخلاه ومن يديه وقدميه قيداه وبقطعة قماش وضعاها على فيه فأخرساه وعلى رأس الطيور ألقياه وبتلك الغرفة حبساه، وفي وقت لاحق عادا إليه وقتلاه وأخذا ردائه وأخفياه ثم عادا لجثمان الطفل فعرياه، ثم عادا إليه فقطعاه وأخذا أشلائه وفي المقابر ألقياه إلى هذا الحد يستهان بالنفس البشرية.. هيئة المحكمة إلى هنا وقفتان؛ الأولى هي بسؤال النيابة العامة للمتهمين عما إذا كان قد بدر من الطفل المجني عليه حال ارتكابهما الوقائع الإجرامية منذ استدراجه إلى أن قتلاه، هل بدر منه ثمة مقاومة؟، فأجاب نفيا لم يصدر عنه أي مقاومة وكأن هول الواقعة أصابه بالشلل ولسان حاله يقول ما الفعل الذي ارتكبته أو الجرم الذي قد اقترفته حتى يكون ما يقع عليا هو عاقبته، فبالنسبة للمجني عليه في هذا المشهد ما يقع عليه من نجل عمه الأكبر وامرأة عمه التي افترض فيها أنها في مقام أمه، فبالنسبة له في هذا المشهد قد سقط صرخا وظهر عتوا وانفضح زيف فلما قتلتيه، لما خنقتيه، لما قطعتيه، فهذه كانت وقفتي الأولى، أما وقفتي الثانية فخديعة ومكر المتهمين إذ كانا قد اتفقا بعد قتل الغلام على تضليل الأهلية بطريقة عشوائية إذ ألقيا ملابسه بمكان قرابة مسكنه وذهبت المتهمة الأولى مصطنعة أنها تشد عضد أمه حتى يعثر الأهلية على ملابس الغلام، فيلهو في ذلك المكان باحثين عن الجثمان، ليتمكن المتهم الثاني بإلقاء الأشلاء في أي مكان، وهذا كان مكرهما، سيدي الرئيس أنها فعلة منكرة انتهكوا بها الحرمات.. خانوا الجيرة وما بينهم من قرابات، قتلوه صغيرا صبيا، أفسدوا في الأرض والله لا يحب الفساد، حق عقابهم في الأرض وفي السماوات، هذان المتهمان بالشر منغمسان، بالسوء مولعان وعلى المنكر متهافتان، تاه في غياهب الباطل وهاما في أودية الأوهام، بئس هما وبئس ما صنعا.. هيئة المحكمة إن المتهمين بعد إنهائهما لفعلتهما الإجرامية وعدم كشف أمورهم الباطنية، من هنا شعرا أنهما فازا إذا انتقما، ولكن أي فوز هذا؟!، فوز في الجرم، ظنا أنهما هكذا سيفلتان من العقاب ولكن هناك قضاء وهناك قانون وهناك نظام وهنالك دولة، فإذا كان القانون عندهم عبثا فهنالك خالق من سن هذا القانون، هناك رب العدالة يحميها وهو يمهل ولا يهمل". ثم وجه كلامه للمتهمين، فقال:" يا شربات، ويا حسين ألن تخشيا من العظيم وأنتما تخطفا عبد العظيم، ألم تخشيا من العظيم وأنتما تقتلا عبد العظيم، ألم تخشيا من العظيم وأنتما تقطعان جثمان عبدالعظيم، فالله العظيم إنا هنا واقفون لنعيد حق عبدالعظيم، وقضاتنا جالسون لإعادة حق عبدالعظيم، فإن كنتما قتلتما عبدالعظيم فكل منا للعظيم عبد". فقطع المتهم كلام وكيل النائب العام ودخل في نوبة من البكاء وبدأ يتكلم ويبدي ندمه على الجريمة وأنه لم يفعل شيئا بإرادته، فأسكته رئيس المحكمة وطلب من وكيل النائب العام استكمال مرافعته، فاستكمل وقال: "هيئة المحكمة إن أدلة الإثبات جاءت في تلك الدعوى متماسكة مترابطة كالبنيان المرصوص،  فجاءت الأدلة الآتية ببراهين توضح أمورا ما كانت تتضح بدونها، ثم لتأتي الأدلة القولية لتيقن لنا ما جاء بالأدلة المادية، ثم الأدلة الفنية لتثبت لنا صدق ما جاء بتلك القضية.. هيئة المحكمة إن كان الحكم في بعض القضايا يحملكم في بعض القضايا مشقة من بحث ووزن وترجيح ثم اقتناع فيقين، فإن أبشركم أن هيئتكم الموقرة في خلوتها المحدثة لن تجدوا في هذه القضية مشقة ولن تجدوا بينكم في الحكم خلافا، إذا ما أن أسند في حق المتهمين ثابت بالإقرار المعروف بسيد الأدلة،  ثم استكمل وقال: "سيدي الرئيس حديثي الآن سيوجه إلى أربعة حديث للمتهمين وحديث للمجتمع وحديث للمشرع وحديث إليكم سيدي الرئيس؛ فأما حديثي للمتهمين وعلى الأخص المتهمة الأولى شربات، فالله قد رزقك من الأبناء سبعة، فلو كنتي قد صبرتي ورضيتي وأحسنتي نشأتهم فعساهم قد أتوا بالدنيا وما فيها، وليس فقط دارا ولا قيراطا، فلو كنتي صبرتي عسى الله قد نصركي بابنك منصور، أو أعزك الله بعبدالعزيز، أو أن حسين هذا عساه في يوم من الأيام قد كان أصبح عزيز مصر وليس شيء على الله محال، ولكن ألقيتي حسين في غياهب الضلال، فبات خروجه من ذاك الدرب من جب الخيال". واستكمل وكيل النيابة، وقال: "ألبست نجلها الملابس النسائية وأسفلها حمالة صدر وارتداهما هذا الغلام الهش في رجولته، عفوا الهش في ذكورته، فليس كل ذكر رجل، فالرجولة نبل، وإنما الذكورة تكوينات خلقية، قد تحملها نفوس دنية، ألبسته الخزية والعار ليخفيان جريمتهما". هيئة المحكمة إن حديثي لا يستشف منه أن المتهم الابن مجني عليه من بغي وفجور أمه، فالمتهمة الأولى في واقعتنا من كثرة ما قد ملأ قلبها من حقد وطمع وغل فإنها بذلك قد ركبت على الشر وانطلقت تبحث لها عن شريك، فوجدت أن ابنها أكثر سوادا منها، أي أمومة تلك وأي ابن هذا، هيئة المحكمة إن النيابة لهي الحصن المنيع، وسيف الحق، ولذلك فإن النيابة تطالب بتوقيع أقصى عقوبة على المتهمين وهي بالنسبة للمتهمة الأولى عقوبة الإعدام، هيئة المحكمة اجعلوا حكمكم رسالة عدل وبلاغ عبرة وبشرى سلام". *** بعدها أسدلت محكمة جنايات المنيا الستار وقالت كلمتها الأخيرة، وها هي المتهمة تنتظر فقط تصديق حكم إعدامها وتنفيذ الحكم، بينما نجلها سيقضي أعواما من عمره في السجن خلف القضبان بحكم أنه قاصر.</t>
  </si>
  <si>
    <t>https://akhbarelyom.com/news/newdetails/4294950/1/%D8%AC%D8%B1%D9%8A%D9%85%D8%A9-%D8%A8%D8%B4%D8%B9%D8%A9-%D8%A8%D8%B3%D8%A8%D8%A8-%D8%A7%D9%84%D9%85%D9%8A%D8%B1%D8%A7%D8%AB--%D9%82%D8%AA%D9%84%D8%A7-%D8%B7%D9%81%D9%84%D9%8B%D8%A7-%D9%88%D9%82%D8%B7%D8%B9</t>
  </si>
  <si>
    <t>بسبب خلافات زوجية.. مقتل طفل على يد ابن عمه</t>
  </si>
  <si>
    <t>المتهمين الأول والثاني ألقيا البنزين على الطفل والمتهمة الثالثة أشعلت النيران به</t>
  </si>
  <si>
    <t>خلاف عائلي سابق لأن المتهم الأول طليق شقيقة المجني عليه</t>
  </si>
  <si>
    <t>ابن الأخ</t>
  </si>
  <si>
    <t>دخل العناية المركزة كان الحرق من الدرجة الأولى وظل حتى مات</t>
  </si>
  <si>
    <t>https://akhbarelyom.com/news/newdetails/4576330/1/%D8%A8%D8%B3%D8%A8%D8%A8-%D8%AE%D9%84%D8%A7%D9%81%D8%A7%D8%AA-%D8%B2%D9%88%D8%AC%D9%8A%D8%A9-%D9%85%D9%82%D8%AA%D9%84-%D8%B7%D9%81%D9%84-%D8%B9%D9%84%D9%89-%D9%8A%D8%AF-%D8%A7%D8%A8%D9%86-%D8%B9%D9%85</t>
  </si>
  <si>
    <t>أعلى كوبرى مشاة</t>
  </si>
  <si>
    <t>الحماية المدنية تنقذ شابا حاول القفز من أعلى كوبري مشاة بشبين الكوم</t>
  </si>
  <si>
    <t>محاولة القفز من أعلى كوبري مشاة</t>
  </si>
  <si>
    <t>قامت الحماية المدنية بإنقاذه</t>
  </si>
  <si>
    <t>تمكنت قوات الحماية المدنية بمديرية أمن المنوفية، من إنقاذ شاب حاول الانتحار من أعلى كوبري المشاة، بمدينة شبين الكوم.تلقى اللواء عمرو رؤوف مدير أمن المنوفية، إخطارا من مأمور مركز شرطة الباجور، يفيد بمحاولة شاب الانتحار من أعلى كوبري المشاة بمدينة شبين الكوم. انقاذ الشابانقاذ الشاب الحماية المدنية تنقذ شابا حاول إنهاء حياته بالقفز من أعلى كوبرى المشاة بالمنوفية وعلى الفور دفعت قوات الحماية المدنية بعدد من رجال الإنقاذ، وذلك بقيادة العميد محمد حمدان مدير الحماية المدنية، وإشراف الرائد محمد خالد، وبالفحص تبين أن الشاب يدعى 'علاء.و.ا.ر'، 18 عامًا، وحاول الانتحار من أعلى الكوبري، وتم إنزاله، وتحرير المحضر اللازم بالواقعة وأخطرت النيابة العامة لمباشرة التحقيقات.</t>
  </si>
  <si>
    <t>https://ahlmasrnews.com/news/local-news/13165483/%D8%A7%D9%84%D8%AD%D9%85%D8%A7%D9%8A%D8%A9-%D8%A7%D9%84%D9%85%D8%AF%D9%86%D9%8A%D8%A9-%D8%AA%D9%86%D9%82%D8%B0-%D8%B4%D8%A7%D8%A8-%D8%AD%D8%A7%D9%88%D9%84-%D8%A5%D9%86%D9%87%D8%A7%D8%A1-%D8%AD%D9%8A%D8%A7%D8%AA%D9%87-%D8%A8%D8%A7%D9%84%D9%82%D9%81%D8%B2-%D9%85%D9%86-%D8%A3%D8%B9%D9%84-%D9%83%D9%88%D8%A8%D8%B1%D9%8A-%D8%A7%D9%84%D9%85%D8%B4%D8%A7%D8%A9-%D8%A8%D8%A7%D9%84%D9%85%D9%86%D9%88%D9%81%D9%8A%D8%A9</t>
  </si>
  <si>
    <t>متهم بقتل ابن شقيقه تحت تأثير المخدرات في مركز كفر الشيخ</t>
  </si>
  <si>
    <t>استدرج نجل شقيقه، إلى موقع الحادث، مستقلاً توك توك خاص به، مستغلاً وقت صلاة الجمعة، وشدة الحر وعدم خروج المواطنين في هذا التوقيت، وقام بأغراق الطفل في مياه ترعة مجاورة ، ثم قام بأخراجه من المياه والقائه في الزراعات المجاورة</t>
  </si>
  <si>
    <t>القاتل مدمن لمخدر الشابو</t>
  </si>
  <si>
    <t>أبلغ شقيقه بأنه قام بقتل نجله - تم نقل الجثة إلى مشرحة مستشفى كفر الشيخ العام</t>
  </si>
  <si>
    <t>https://www.youm7.com/story/2025/7/18/%D8%A3%D9%85%D9%86-%D9%83%D9%81%D8%B1-%D8%A7%D9%84%D8%B4%D9%8A%D8%AE-%D9%8A%D9%83%D8%AB%D9%81-%D8%AC%D9%87%D9%88%D8%AF%D9%87-%D9%84%D9%84%D9%82%D8%A8%D8%B6-%D8%B9%D9%84%D9%89-%D9%85%D8%AA%D9%87%D9%85-%D8%A8%D9%82%D8%AA%D9%84-%D8%A7%D8%A8%D9%86/7059556</t>
  </si>
  <si>
    <t>معلمة تذبح زوجها وتشرع في قتل ابنها بديروط</t>
  </si>
  <si>
    <t>طعنة بالسكين في البطن</t>
  </si>
  <si>
    <t>مرورها بمرض نفسي بعد قراءة كتاب سحر وحدوث خلافات مع زوجها</t>
  </si>
  <si>
    <t>متزوجة ولديها 5 أبناء، ثم قرات كتب سحر وبعدها حدثت خلافات بينهما، ومرت بمرض نفسي</t>
  </si>
  <si>
    <t>قامت بمحاولة انقاذ ابنها بعد طعنه</t>
  </si>
  <si>
    <t>في 26-8-2024 أحالت محكمة جنايات أسيوط أوراقها للمفتي</t>
  </si>
  <si>
    <t>قررت هيئة الدائرة السادسة بمحكمة جنايات أسيوط، اليوم الإثنين، إحالة أوراق معلمة لفضيلة المفتي لإبداء الرأي الشرعي في إعدامها لقيامها بذبح زوجها والشروع في قتل نجلهما بمركز ديروط. عقدت الجلسة برئاسة المستشار طارق محمود وصفي رئيس المحكمة وعضوية المستشارين أحمد عبد الناصر دبوس و محمد أبوسداح نائبا رئيس المحكمة وأمانة سر سيد علي بكر وناصر فؤاد. وكشف تقرير إدارة الطب النفسي الشرعي التابع لإدارة المجلس الإقليمي للصحة النفسية بوزارة الصحة بان المتهمة "أمل. م. ز" حالتها لا تستدعي حجزها بمستشفى الصحة النفسية لعدم ثبوت المرض النفسي أو العقلي. وكانت هيئة الدائرة السادسة بمحكمة جنايات أسيوط، قررت تأجيل محاكمة معلمة ذبحت زوجها وشرعت في قتل نجلهما بقرية مسار بمركز ديروط لجلسة 25 من الشهر الجاري لورود تقرير المركز الإقليمي للصحة النفسية. وقررت المحكمة إيداع المتهمة بإحدى منشأت الصحة النفسية والعقلية التابعة للمجلس الإقليمي للصحة النفسية لمدة 45 يوما، وندب لجنة ثلاثية من الأطباء لفحص حالتها النفسية والعقلية وبيان مدى مسئوليتها عن تصرفاتها، وما إذا كانت تعاني من أمراض نفسية أو عقلية تفقدها الشعور والإدراك من عدمه ومدى مسؤوليتها جنائيا عن أفعالها وعلى اللجنة إبلاغ المحكمة بتقرير يتضمن نتيجة التقييم. واستمعت هيئة المحكمة لاعترافات المتهمة " أمل . م . ز " 41 عاما، معلم أول بمدرسة مساره الابتدائية بمركز ديروط في أسيوط والتي قالت: إن الاعترافات التي سأدلي بها سوف أقولها لأول مرة ولم أذكرها في تحقيقات النيابة العامة أو خلال مناقشة ضباط وحدة مباحث ديروط خوفا من عدم تصديقهم لي". وقالت: أنا كنت أعيش مع زوجي وأبنائنا الـ 5 حياة مستقرة، وكان زوجي أيضا يعمل معلم أول بالمدرسة وقمنا بادخار رواتبنا من أجل بناء منزل يجمعنا نحن وأبنائنا وبالفعل قمنا بادخار مبلغ وقمنا ببناء المنزل وقال لي زوجي وقتها " أنا حاسس إننا مش هنقعد في المنزل ده " لان الناس كانت تحسدنا إننا استطعنا جمع المال لبناء المنزل وحياتنا المستقرة. وتابعت: في احد الأيام أعطتني إحدى زميلاتي كتاب قالت لي انه سوف يحفظنا ويحمينا من الحسد وبالفعل أخذت الكتاب وبدأت القراءة فيه ولكن وجدت فيه عبارات غير مفهومة لم استطع فهما ودخل على زوجي وأنا اقرأ في الكتاب وعندما نظر فيه قال لي انه سحر وسوف يقلب حياتنا ويدمر منزلنا ولكن لم أكن أو من بالسحر والشعوذة ولكن بالفعل تبدل الحال وبدأت الخلافات بيننا وذهبت إلى أطباء واجمعوا إنني لا أعاني من مرض عضوي ولكن أعاني من مرض نفسي وزاد الأمر تدهورا حتى يوم الواقعة طلب مني زوجي ممارسة العلاقة الزوجية وبعد نوم أبنائنا كنت في طريقي للصعود للطابق الثالث بمنزلنا لممارسة العلاقة ولكن بدون إدراك وجدت نفسي ذهبت إلى المطبخ وأخذت سكينا وأخفيتها خلفي وصعدت بعد ذلك إلى زوجي وأخفيت السكين أسفل الكنبة التي كنا نجلس عليها وبعد انتهاء علاقتنا الزوجية قمت بإخراج السكين وذبحت بها زوجي دون أن أدري . واستكملت: عندما رأيته وهو ينـزف غارقا في دمائه ارتعشت من الخوف وذهبت إلى غرفة ابننا عمر أصغر أبنائنا وقمت بطعنة بالسكين في بطنه، وصعدت مرة أخرى لغرفة نومي ظنًا مني أن زوجي على قيد الحياة وعندما وجدته توفي في وضع السجود وضعت السكين في يده ونزلت مرة أخرى حملت ابني وخرجت به إلى الشارع في محاولة لإنقاذه. وقالت: أنا كنت بحب زوجي جدا وذهبت لإنقاذه لأنني لم أدرك ما فعلت، وهل يعقل أن أقتل ابني وحتى الآن لا أستوعب ما حدث". وكانت النيابة العامة وجهت إلى المتهمة " أمل . م . ز " أنه في يوم 16 نوفمبر 2023 بقرية مسارة بمركز ديروط قتلت زوجها المجني عليه " يسري . ع . ع " عمدا مع سبق الإصرار بسبب خلاف سابق بينهما وعقدت العزم فأعدت لذلك سلاحين أبيضين وما أن ظفرت به حتى قامت بذبحه وإصابته والتي أودت بحياته كما شرعت في قتل نجلهما " عمر . ي . ع " 5 سنوات عمدا مع سبق الإصرار وقامت بطعنه في بطنه إلا أن آثار جريمتها قد خاب لسبب لا دخل لإرادتها فيه إلا وهو علاج الطفل .</t>
  </si>
  <si>
    <t>https://www.masrawy.com/news/news_regions/details/2024/8/26/2633220/%D8%A5%D8%AD%D8%A7%D9%84%D8%A9-%D8%A3%D9%88%D8%B1%D8%A7%D9%82-%D9%85%D8%B9%D9%84%D9%85%D8%A9-%D9%84%D9%84%D9%85%D9%81%D8%AA%D9%8A-%D8%A8%D8%B9%D8%AF-%D8%B0%D8%A8%D8%AD-%D8%B2%D9%88%D8%AC%D9%87%D8%A7-%D9%88%D8%A7%D9%84%D8%B4%D8%B1%D9%88%D8%B9-%D9%81%D9%8A-%D9%82%D8%AA%D9%84-%D8%A7%D8%A8%D9%86%D9%87%D8%A7-%D8%A8%D8%A3%D8%B3%D9%8A%D9%88%D8%B7</t>
  </si>
  <si>
    <t>العثور على طفل رضيع في الطريق العام بالشرقية</t>
  </si>
  <si>
    <t>إلقاء الرضيع في طريق المسلمية</t>
  </si>
  <si>
    <t>رقم 9776 لسنة 2025 إداري مركز الزقازيق</t>
  </si>
  <si>
    <t>عثر عدد من الأهالى على طفل رضيع، ملقى بناحية بنا عامر بطريق المسلمية بمركز الزقازيق بمحافظة بالشرقية. تلقت الأجهزة الأمنية بمديرية أمن الشرقية، إخطارا يفيد بورود بلاغ من أحد الأهالى بقرية بني عامر بمركز الزقازيق، بالعثور على طفل ملقى بطريق المسلمية. تبين أن الطفل عمره 3 أيام وحالته الصحية الجيدة، وتحرر عن ذلك المحضر رقم 9776 لسنة 2025 إداري مركز الزقازيق، وأخطرت النيابة العامة لمباشرة التحقيق.</t>
  </si>
  <si>
    <t>https://www.shorouknews.com/news/view.aspx?cdate=17082025&amp;id=db6a29d4-38fd-49b5-9c93-48f7f9d2e597</t>
  </si>
  <si>
    <t>إلقاء الرضيع بالطريق الزراعي أمام مؤسسة الأحداث بالمنيا</t>
  </si>
  <si>
    <t>إلقاء الرضيع داخل فاترينة شاي غير مستخدمة</t>
  </si>
  <si>
    <t>عمره 3 أيام.. العثور على طفل رضيع شمالي قنا</t>
  </si>
  <si>
    <t>إلقاء الرضيع ملفوف في قطعة قماش بجوار الكمين</t>
  </si>
  <si>
    <t>تم نقل الرضيع إلى حضانة مستشفى بهجورة</t>
  </si>
  <si>
    <t>عثر الأهالي، اليوم الاثنين، على طفل رضيع حديث الولادة، ملفوف في قطعة قماش، وملقي بجوار كمين قرية بركة، مركز نجع حمادي، شمالي محافظة قنا. تلقى اللواء إيهاب طه، مساعد وزير الداخلية، مدير أمن قنا، إخطارًا من غرفة العمليات يفيد بورود بلاغ من هيئة الإسعاف بالواقعة. بفحص البلاغ، تبين العثور على طفل رضيع عمره 3 أيام يصرخ بجوار كمين بركة في نجع حمادي، وقرر نقله إلى مستشفى بهجورة تحت تصرف النيابة العامة التي تتولى مباشرة التحقيقات.</t>
  </si>
  <si>
    <t>https://www.masrawy.com/news/news_regions/details/2023/4/24/2403409/%D8%B9%D9%85%D8%B1%D9%87-3-%D8%A3%D9%8A%D8%A7%D9%85-%D8%A7%D9%84%D8%B9%D8%AB%D9%88%D8%B1-%D8%B9%D9%84%D9%89-%D8%B7%D9%81%D9%84-%D8%B1%D8%B6%D9%8A%D8%B9-%D8%B4%D9%85%D8%A7%D9%84%D9%8A-%D9%82%D9%86%D8%A7</t>
  </si>
  <si>
    <t>جانب الطريق</t>
  </si>
  <si>
    <t>العثور على طفل حديث الولادة فى سوهاج.. وتحريات مكثفة للتوصل إلى أسرته</t>
  </si>
  <si>
    <t>إلقاء الرضيع ملفوفا ببطانية على جانب الطريق</t>
  </si>
  <si>
    <t>تم نقل الرضيع إلى حضانة مستشفى سوهاج العام</t>
  </si>
  <si>
    <t>تكثف الأجهزة الأمنية بمديرية أمن سوهاج، جهودها من أجل التوصل لأهلية طفل رضيع عثر عليه ملفوفا ببطانية أطفال بدائرة قسم أول سوهاج، وتم إيداع الطفل بقسم الأطفال المبتسرين بمستشفى سوهاج العام، والتي ورد تقريرها يفيد بأنه يبلغ من العمر حوالي ثلاثة أيام ومربوط الحبل السري والحالة العامة للطفل مستقرة. كان اللواء مدير أمن سوهاج، قد تلقى بلاغا من مأمور قسم أول سوهاج، يفيد بعثور سائق على طفل حديث الولادة على جانب الطريق، ولم يتعرف عليه أحد، وتم نقله للمستشفى تحت تصرف جهة التحقيق. وبالفحص تبين من خلال التحريات التي أشرف عليها اللواء مدير إدارة المباحث الجنائية، وقادها العميد رئيس مباحث المديرية، ومفتش مباحث القسم، وضباط وحدة مباحث قسم أول سوهاج، ورد بلاغ لقسم أول شرطة سوهاج من أحمد م ا ط 26 سنة سائق، بعثوره علي طفل على جانب الطريق بذات الناحية، وتبين أنه ذكر يرتدي ملابسه وملفوف ببطانية أطفال. تم إيداع الطفل بقسم الأطفال المبتسرين بمستشفي سوهاج العام، والتي ورد تقريرها يفيد بأنه يبلغ من العمر حوالي ثلاثة أسابيع مربوط الحبل السري، والحالة العامة للطفل مستقرة، وتم عمل نشرة بأوصاف الطفل، وتم تحرير محضر بالواقعة والعرض على النيابة العامة التي تولت التحقيق.</t>
  </si>
  <si>
    <t>https://www.youm7.com/story/2023/1/22/%D8%A7%D9%84%D8%B9%D8%AB%D9%88%D8%B1-%D8%B9%D9%84%D9%89-%D8%B7%D9%81%D9%84-%D8%AD%D8%AF%D9%8A%D8%AB-%D8%A7%D9%84%D9%88%D9%84%D8%A7%D8%AF%D8%A9-%D9%81%D9%89-%D8%B3%D9%88%D9%87%D8%A7%D8%AC-%D9%88%D8%AA%D8%AD%D8%B1%D9%8A%D8%A7%D8%AA-%D9%85%D9%83%D8%AB%D9%81%D8%A9-%D9%84%D9%84%D8%AA%D9%88%D8%B5%D9%84/6056992</t>
  </si>
  <si>
    <t>في أريكة إحدى المحلات</t>
  </si>
  <si>
    <t>«الساكت» يعثر على رضيع في الشارع عمره 5 أيام: «سبت شغلي علشانه»</t>
  </si>
  <si>
    <t>إلقاء الرضيع في أريكة إحدى المحال التجارية</t>
  </si>
  <si>
    <t>وجده شخص محمد الساكت صاحب محل موبايل، وتم تحويل الطفل إلى مستشفى المطرية العام</t>
  </si>
  <si>
    <t>رقم 12704 لسنة 2022 جنح المطرية</t>
  </si>
  <si>
    <t>قبل دقائق من أذان فجر يوم الثلاثاء 12 يوليو، كان محمد الساكت، عائدًا من عمله كصاحب «محل موبايلات»، والسكون يسيطر على أجواء منطقة المطرية، وحين اقترب من بيته بأمتار قليلة، سمع صوت أنين طفل رضيع، ومرت ثوان قليلة حتى ارتفعت أصوات بكاء الرضيع، ليجده مستلقيا بجانب أحد المحلات التجارية، بعد حوالي 5 أيام فقط من ولادته، وسرته لا زالت في بطنه. على أريكة إحدى المحال التجارة، يرقد الطفل مرتديًا لابس باللون البرتقالي، مكحل العينان، والكحل متختلط بالدموع، وأسفله فراش باللون البني، هكذا عثر «محمد» على الطفل في منطقة المطرية بمحافظة القاهرة، ويروي لـ «الوطن»، لحظات الخوف التي مر به، مقررًا على الفور إبلاغ النجدة وتحرير محضر بالواقعة: «لما لقيت الطفل بيعيط اتخضيت جدًا، كان محطوط على فرش لونه بني، ولما سألت الجيران نصحوني أبلغ النجدة، بس الأول أخدته معايا البيت عشان أرضعه». تحرير محضر بالواقعة ذهب «محمد» لإكمال باقي إجراءات تحرير المحضر الذي يحمل رقم 12704 جنح قسم المطرية لعام 2022، فبعد تحويله للمستشفى، عرف أن الطفل عمره أيام قليلة، ولم يعرف سبب «الكحل» الذي كان موجودًا على عينيه، مضيفًا: «فضلت موجود مع الطفل النهاردة طول اليوم عشان أتابع الإجراءات، وسبت شغلي ومحلي مقفول، بس صعبان عليا الطفل ده، مش عارف ازاي أهل يعملوا كده في أولادهم». نقل الطفل لمستشفى المطرية لم تكن هناك أي كاميرات في الشارع الذي وجد فيه الطفل، مما يصعب العثور على الشخص الذي ألقاه بالمنطقة، وتم تحويل الطفل إلى مستشفى المطرية من أجل إكمال كافة الرعاية الطبية، قبل نقله لإحدى الملاجئ.</t>
  </si>
  <si>
    <t>https://www.elwatannews.com/news/details/6188788</t>
  </si>
  <si>
    <t>جهود لكشف غموض العثور على مولود عمره 5 أيام فى 15 مايو</t>
  </si>
  <si>
    <t>تكثف أجهزة الأمن بالقاهرة بإشراف اللواء أشرف الجندى، مساعد الوزير لقطاع أمن القاهرة، جهودها للوصول لأسرة رضيع عثر عليه ملقى في أحد الشوارع بمنطقة 15 مايو. تبين من المحضر الذى تم تحريره بالقسم أن أحد المارة عثر عليه بالمجاورة 17، وتبين أن المولود عمره 5 أيام وجار مراجعة الكاميرات لمعرفة من ألقى به فى الشارع وكشف غموض الواقعة.</t>
  </si>
  <si>
    <t>https://www.almasryalyoum.com/news/details/2666702</t>
  </si>
  <si>
    <t>أسوان أول</t>
  </si>
  <si>
    <t>بجوار المقابر الفاطمية</t>
  </si>
  <si>
    <t>«عمرهما 5 أيام».. العثور على رضيعين بجوار المقابر الفاطمية في أسوان</t>
  </si>
  <si>
    <t>إلقاء الرضيعين بجوار المقابر الفاطمية</t>
  </si>
  <si>
    <t>تم نقل الرضيع إلى حضانة مستشفى المسلة</t>
  </si>
  <si>
    <t>عثر الأهالي في محافظة أسوان على طفلين رضيعين، بعد أن ألقى بهما مجهولين بجوار المقابر الفاطمية في مدينة أسوان. وتلقى مرفق إسعاف أسوان إخطارًا من شرطة النجدة بالعثور على طفلين، يبلغان من العمر نحو أيام داخل المقابر الفاطمية، حيث انتقلت الإسعاف إلى موقع البلاغ وتم العثور على طفلين بجوار المقابر، وتبين أنهما رضيعين وعمرهما نحو 5 أيام حيث تم نقلهما إلى مستشفى المسلة لرعايتهما وفحصهما طبيا. تم تحرير محضر بالواقعة وأخطرت النيابة العامة التي تولت التحقيق.</t>
  </si>
  <si>
    <t>https://www.almasryalyoum.com/news/details/3499776</t>
  </si>
  <si>
    <t>العثور على رضيع عمره أيام فى قرية بقنا</t>
  </si>
  <si>
    <t>خوفًا من افتضاح أمر حمل ابنتها سفاحًا</t>
  </si>
  <si>
    <t>الجدة - خمسينية، والأم</t>
  </si>
  <si>
    <t>عثرت الأجهزة الأمنية بقنا، على رضيع عمره أيام في قرية العوامر بني برزة التابعة لمركز أبوتشت شمال محافظة قنا. South MED 00:05 Play 00:16 / 00:16 Unmute Fullscreen Copy video url Play / Pause Mute / Unmute Report a problem Language Share Vidverto Player أمن قنا يكثف جهوده لكشف ملابسات الواقعة تلقت الأجهزة الأمنية بمديرية أمن قنا، إخطارًا من غرفة العمليات يفيد العثور على رضيع عمره أيام ملقى بجانب زراعات في قرية العوامر بني برزة التابعة لمركز أبوتشت شمال محافظة قنا، وتكثف الأجهزة الأمنية من جهودها لكشف ملابسات الواقعة. تحرر محضرا بالواقعة وأخطرت الجهات المختصة لتتولى التحقيقات والتى كلفت وحدة المباحث بالتحرى حول الواقعة ونقل الرضيع إلى حضانة المستشفى.</t>
  </si>
  <si>
    <t>https://www.youm7.com/story/2025/11/14/%D8%A7%D9%84%D8%B9%D8%AB%D9%88%D8%B1-%D8%B9%D9%84%D9%89-%D8%B1%D8%B6%D9%8A%D8%B9-%D8%B9%D9%85%D8%B1%D9%87-%D8%A3%D9%8A%D8%A7%D9%85-%D9%81%D9%89-%D9%82%D8%B1%D9%8A%D8%A9-%D8%A8%D9%82%D9%86%D8%A7/7197012</t>
  </si>
  <si>
    <t>https://www.masrawy.com/news/news_regions/details/2025/11/16/2891788/%D8%AE%D9%88%D9%81-%D8%A7-%D9%85%D9%86-%D8%A7%D9%84%D9%81%D8%B6%D9%8A%D8%AD%D8%A9-%D8%B3%D9%8A%D8%AF%D8%A9-%D8%AA-%D9%84%D9%82%D9%8A-%D8%AD%D9%81%D9%8A%D8%AF%D9%87%D8%A7-%D8%A7%D9%84%D8%B1%D8%B6%D9%8A%D8%B9-%D9%81%D9%8A-%D8%B4%D8%A7%D8%B1%D8%B9-%D8%A8%D9%82%D9%86%D8%A7</t>
  </si>
  <si>
    <t>مطاي</t>
  </si>
  <si>
    <t>بجوار محطة سكك حديد مطاي من الناحية الشرقية</t>
  </si>
  <si>
    <t>إلقاء الرضيع بجوار محطة سكك حديد مطاي من الناحية الشرقية</t>
  </si>
  <si>
    <t>تم نقل الرضيع إلى حضانة مستشفى مطاي العام</t>
  </si>
  <si>
    <t>إلقاء جثة الرضيع وسط أكوام القمامة</t>
  </si>
  <si>
    <t>المنتزة ثان</t>
  </si>
  <si>
    <t>أم بلا قلب.. ألقت رضيعها بجوار أحد صناديق القمامة بمساعدة أمها</t>
  </si>
  <si>
    <t>إلقاء الرضيع في الشارع داخل شنطة سفر صغيرة الحجم بجوار صندوق قمامة مطل على موقع انشاء سكك حديد خط مترو الإسكندرية الجديد، ظهر الفعل في موقع فيديو</t>
  </si>
  <si>
    <t>معاقبة والد الطفل الذي يرفض الاعتراف به</t>
  </si>
  <si>
    <t>الأم والجدة</t>
  </si>
  <si>
    <t>تم القبض على الأم والجدة</t>
  </si>
  <si>
    <t>لا يوجد أصدق ولا أغلى من علاقة الآباء بأبنائهم فهي العلاقة الطبيعية التي تحمل معها أسمى معاني الإنسانية وأكثرها صدقًا فهي عاطفة فطرية قوية يشعر بها الأب والأم تجاه أطفالهم يعقبه شعور بالرغبة فى التعلق ورعاية الأطفال حتى يصلون إلى مرحلة البلوغ الكامل وتظل حتى نهاية العمر، مما يجعل ظهور صور غير مألوفة من تخلى الآباء والأمهات عن أبنائهم أمرا فى غاية الصعوبة لكن الاستثناء وارد خاصة مع وجود نماذج لمثل هذه الحالات التى تتخلى عن تلك النعمة التي يهبها الله لهم. شهدت محافظة الإسكندرية، واقعة مؤسفة بعد أن عثر مجموعة من الأهالى على طفل رضيع حديث الولادة - داخل شنطة ألقيت بجوار أحد صناديق القمامة بمنطقة المعمورة شرقي المحافظة وسط حالة من الغضب والاستنكار من هؤلاء الأهالي الذين سلمو الطفل إلى قسم شرطة المنتزه ثان لبدء اتخاذ الإجراءات القانونية حيال الواقعة، مع الحفاظ الكامل على حياة الطفل الرضيع ورعايته بصورة كاملة. الطفل لم يتجاوز عمره بضعة أيام قليلة عثر عليه الأهالي داخل شنطة سفر صغيرة الحجم، مرتديًا كامل ملابسه وفى حالة صحية متوسطة. صورة على الفيس وتداول مشتركون على موقع التواصل الاجتماعي عبر فيس بوك، مقطع فيديو يكشف عثور الأهالى على طفل رضيع في الأيام الأولى من عمره، مرتديًا جميع ملابسه وضع داخل شنطة سفر صغيرة الحجم وملفوف فى ملاءة قماش وبدا الصغير نائمًا. وأظهر مقطع الفيديو الذي تداول عبر مواقع التواصل الاجتماعي، قيام أحد الأشخاص من سكان منطقة المعمورة حاملاً الطفل ذاكرًا أنه عثر عليه ملقى بجوار صناديق القمامة المطلة على موقع انشاء سكك حديد خط مترو الإسكندرية الجديد، وسط إشارات تكشف الاشتباه فى شخصين – رجل وسيدة – هما وراء ارتكاب الحادث. كشف القائمون على موقع التواصل ممن شاركوا فى العثور على الطفل الرضيع، أنهم قدموا بلاغا الى الأجهزة الأمنية وذلك لاتخاذ كافة الإجراءات القانونية مع تسليم الطفل إلى قسم الشرطة التابع له محل الواقعة أو إيداعه بإحدى دور الرعايا المعنية من أجل الحفاظ على حياة الطفل الرضيع. وكانت الجهات الأمنية استمعت إلى أقوال المواطن الذي عثر على الطفل الرضيع كما استمعت إلى أقوال شهود عيان الواقعة وأخطرت الجهات المختصة ببدء التحقيقات اللازمة فى الواقعة والبحث عن ذويها أو المتسبب فى تركها قبل أن تفحص كاميرات المراقبة الموجودة بالمكان للتوصل إلى هوية الأم الذي التعرف عليها وإلقاء القبض عليها. وأمام الجهات المعنية التي بدأت التحقيق مع والدة الطفل دخلت الأم فى حالة من البكاء الهستيري حاولت معها إظهار معاناتها نفسيًا جراء ارتكاب الواقعة على الرغم من اعترافها بأن الطفل الرضيع الذي عثر عليه هو نجلها، فيما أشارت والدتها إلى أن الدافع وراء القاء الطفل هو معاقبة والد الطفل الذي يرفض الاعتراف به. حالة استياء وسادت حالة من الغضب والاستياء العارمين من رواد موقع التواصل الاجتماعي فيس بوك، بعد انتشار مقطع الفيديو والعثور على الطفل حيث شن رواد الموقع، هجومًا شديدا على والدة الطفل وجدته بعد تخليهما عن طفل رضيع لا حول له ولا قوة، مشيرين إلى أن الله سبحانه وتعالى أكرمهما بهدية لكنهما رفضاها وسينالان عقابًا شديدًا على فعلتهما. كما طالب المشاركون على فيس بوك، الجهات المعنية بعدم التعجل فى تسليم الطفل إلى والدته وضرورة معاقبتها فهي لا تستحق أن تنال شرف الأمومة، مع إيداع الطفل دور رعاية، فيما عرض بعض المشتركين إمكانية تربية الطفل وكفالته بصورة كلية وبعيدًا عن والدته التي ارتكبت جريمة بشعة لا يصدقها عقل، مؤكدين أن هناك الآلاف ممن لم ينعم الله عليهم بنعمة الإنجاب يجرون عمليات جراحية وينفقون آلاف الجنيهات أملاً فى أن يرزقوا بطفل وذلك فى الوقت الذي يقوم فيه البعض بالتخلي عن أبنائهم وإلقائهم فى الشارع بلا رحمة أو هوادة وهم يستحقون العقاب حتى لا تسول لأي شخص نفسه بارتكاب مثل هذه الوقائع المشينة. الأمن يكشف التفاصيل وفى هذا السياق، كشفت الأجهزة الأمنية تفاصيل الواقعة؛ إذ أصدرت وزارة الداخلية بيانًا أكدت فيه ملابسات وتفاصيل لغز العثور على طفل رضيع فى منطقة المعمورة، وأظهرت أن وراء ارتكاب الواقعة هي والدة الطفل نفسها حيث ألقت الطفل بجوار القمامة. وفجرت وزارة الداخلية مفاجأة من العيار الثقيل بعد أن أعلنت أن والدة الطفل ألقت طفلها الرضيع وذلك بمعاونة والدتها التي شاركتها لحظة رمي الطفل أمام احدى المحطات التي شيدت لبناء خط مترو الإسكندرية الجديد. وجاء فى البيان الذي أعلنته وزارة الداخلية؛ أنه تم كشف ملابسات مقطع فيديو تداول على مواقع التواصل الاجتماعي عبر فيس بوك، تضمن عثور أحد المواطنين على طفل رضيع حديث الولادة بمنطقة المعمورة بنطاق دائرة قسم شرطة المنتزه ثان، شرقي مدينة الإسكندرية. وأضاف البيان الصادر عن وزارة الداخلية، تلقى قسم شرطة ثان المنتزه، بالإسكندرية، بلاغا من أحد المواطنين – مقيم بدائرة القسم، بعثوره على طفل رضيع حديث الولادة بجوار أحد صناديق القمامة بالمنطقة محل سكنه. وبإجراء التحريات وجمع المعلومات عن ملابسات الواقعة، أمكن تحديد وضبط مرتكاب الواقعة وتبين أنهما سيدتين الأولى والدة الطفل والثانية هى والدتها، تقيمان بدائرة قسم شرطة ثان المنتزه وأنه جرى ضبط كلا المتهمتين واتخاذ الإجراءات القانونية اللازمة حيال الواقعة. وأشار البيان إلى انه بمواجهة كلتا المتهمتين أقرتا بارتكاب الواقعة واعترفت احداهما بأن الطفل نجلها، فاتخذت الإجراءات القانونية حيال الواقعة وعرضهما على جهات التحقيق المعنية. قررت النيابة العامة إيداع الطفل إحدى دور الرعاية وحبس كلا المتهمتين اربعة ايام على ذمة التحقيق على أن يراعي التجديد فى الميعاد واستدعاء ولى أمر الطفل الرضيع لسماع أقواله بشأن الواقعة.</t>
  </si>
  <si>
    <t>https://akhbarelyom.com/news/newdetails/4705017/1/%D8%A3%D9%85-%D8%A8%D9%84%D8%A7-%D9%82%D9%84%D8%A8-%D8%A3%D9%84%D9%82%D8%AA-%D8%B1%D8%B6%D9%8A%D8%B9%D9%87%D8%A7-%D8%A8%D8%AC%D9%88%D8%A7%D8%B1-%D8%A3%D8%AD%D8%AF-%D8%B5%D9%86%D8%A7%D8%AF%D9%8A%D9%82-</t>
  </si>
  <si>
    <t>القرين</t>
  </si>
  <si>
    <t>العثور على رضيع ملقى في أرض زراعيه في القرين بالشرقيه</t>
  </si>
  <si>
    <t>إلقاء الرضيع في أرض زراعية</t>
  </si>
  <si>
    <t>عثر أهالي مدينة القرين في محافظة الشرقيه على طفل رضيع ملقى في أرض زراعيه عند منطقة كوبري المزيينين حيث سمع احد المواطنين صوت بكاء طفل رضيع. وبتتبع الصوت عثر على الرضيع الذي لم يتجاوز عمره عدة ايام ويرتدي ملابسه كامله ويبدو انه ملقى حديثا او في ساعه متأخره من الليل . فيما تم حمل الطفل والتوجه لتحرير محضر وانهاء الإجراءات اللازمه.</t>
  </si>
  <si>
    <t>https://www.eldyar.net/538762</t>
  </si>
  <si>
    <t>عمره أيام.. مواطن يعثر على طفل رضيع أمام مسجد في بلبيس</t>
  </si>
  <si>
    <t>إلقاء الرضيع أمام باب المسجد</t>
  </si>
  <si>
    <t>تداول رواد مواقع التواصل الاجتماعي منشورات تفيد العثور على طفل رضيع ملقى أمام مسجد الشمسي في قرية ميت جابر مركز بلبيس في محافظة الشرقية، يبدو أنه في عمره أيام ويرتدي ملابسه كامله وتم نقله لمنزل أحد الأهالي وإبلاغ الأجهزة الأمنية للتحقيق في الواقعة واتخاذ الإجراءات اللازمة ويظهر الرضيع في الصورة ملقى على رصيف الشارع أمام باب مسجد القرية، محاطًا بملابس شتوية لكن يده زرقاء بسبب البرد القارص، يقترب منه أحد المارة ليلتقطه. وانهالت التعليقات على الصورة متأثرين ومتعجبين من أم تمتلك القدرة على ترك طفلها ابن الأيام القليلة في مثل هذه الظروف التي يرثى لها. قال عاطف سعيد: "دى نعمة من الله.. في ناس بترمها.. في ناس بتتمناها من الله.. حسبنا الله ونعم الوكيل". وعلقت "ريهام": "مش عارفه بجد إزاي في أم تقدر تفرط في رضيعها بالشكل ده قلبها عامل إزاي ده إنها تسيبها ف البرد كده ولو بكت دي هترضع ايه!! أنا بجد قلبي واجعني عليها أوي ما هو مش معقول مخطوفة او مسروقة وهيروح يحطها عند باب جامع.. بجد حسبي الله ونعم الوكيل".</t>
  </si>
  <si>
    <t>https://www.elbalad.news/5566850</t>
  </si>
  <si>
    <t>https://www.youm7.com/story/2022/12/14/%D8%A7%D9%84%D9%86%D9%8A%D8%A7%D8%A8%D8%A9-%D8%AA%D8%AD%D9%82%D9%82-%D9%81%D9%89-%D9%88%D8%A7%D9%82%D8%B9%D8%A9-%D8%A7%D9%84%D8%B9%D8%AB%D9%88%D8%B1-%D8%B9%D9%84%D9%89-%D8%B7%D9%81%D9%84-%D8%AD%D8%AF%D9%8A%D8%AB-%D8%A7%D9%84%D9%88%D9%84%D8%A7%D8%AF%D8%A9-%D8%A8%D8%AC%D9%88%D8%A7%D8%B1/6010261</t>
  </si>
  <si>
    <t>طبيب نساء بالمحلة يلقي رضيعاً في القمامة.. و"الصحة" تتحرك</t>
  </si>
  <si>
    <t>إلقاء الرضيع ملفوفا داخل كيس قمامة بواسطة طبيب النساء</t>
  </si>
  <si>
    <t>حمل سفاح</t>
  </si>
  <si>
    <t>الأم، طبيب نساء وتوليد ر ا - 78 سنة</t>
  </si>
  <si>
    <t>الأم ولدت الطفل السفاح وعدم علمها بأنه حي ودفنه بمعرفة الطبيب بعد الاستعانة به لخروجها من هذه الورطة</t>
  </si>
  <si>
    <t xml:space="preserve">تم القبض على طبيب نساء والأم، قررت مديرية الصحة إغلاق عيادته الخاصة </t>
  </si>
  <si>
    <t>قررت مديرية الصحة بمحافظة الغربية في مصر، إغلاق عيادة خاصة لطبيب نساء وتوليد، وذلك بعد اتهامه بإلقاء طفل رضيع بين أكوام القمامة في منطقة البهلوان بالمحلة الكبرى. وكانت الأجهزة الأمنية بمديرية أمن الغربية في مصر تلقت إخطارا من شرطة النجدة بعثور الأهالي على رضيع داخل كيس بلاستيك وسط أكوام القمامة، في منطقة البهلوان، التابعة لدائرة قسم شرطة ثالث المحلة الكبرى. إخلاء سبيل الأم والقبض على الطبيب وبحسب وسائل إعلام مصرية تم بدء التحقيق في الواقعة، وتبين من التحريات والمعاينة الأولية، العثور على طفل رضيع لا يتعدى عمره أياما، ملفوف داخل أحد أكياس القمامة وعلى قيد الحياة، وبتفريغ كاميرات المراقبة، تم ضبط والدة الطفل الرضيع، والتي أكدت عدم معرفتها بكون نجلها على قيد الحياة أم لا. فيما قررت جهات التحقيق إخطار مديرية الصحة بالواقعة والطبيب الذي قام بإجراء الولادة لأم الرضيع وإغلاق عيادته من قبل إدارة العلاج الحر، وإيداع الرضيع إحدى دور الرعاية الاجتماعية للاعتناء به، واستمرار التحقيقات في الواقعة، وإخلاء سبيل الأم، وضبط وإحضار الطبيب المتهم لاستكمال التحقيقات معه.</t>
  </si>
  <si>
    <t>https://www.alarabiya.net/arab-and-world/egypt/2024/05/19/%D8%A7%D8%AA%D9%87%D8%A7%D9%85-%D8%B7%D8%A8%D9%8A%D8%A8-%D9%86%D8%B3%D8%A7%D8%A1-%D9%88%D8%AA%D9%88%D9%84%D9%8A%D8%AF-%D9%81%D9%8A-%D9%85%D8%B5%D8%B1-%D8%A8%D8%A7%D9%84%D9%82%D8%A7%D8%A1-%D8%B7%D9%81%D9%84-%D8%AD%D8%AF%D9%8A%D8%AB-%D8%A7%D9%84%D9%88%D9%84%D8%A7%D8%AF%D8%A9-%D9%81%D9%8A-%D8%A7%D9%84%D9%82%D9%85%D8%A7%D9%85%D8%A9-</t>
  </si>
  <si>
    <t>https://akhbarelyom.com/news/newdetails/4368431/1/</t>
  </si>
  <si>
    <t>https://ahlmasrnews.com/news/local-news/13284627/%D8%A7%D9%84%D8%B9%D8%AB%D9%88%D8%B1-%D8%B9%D9%84-%D8%B1%D8%B6%D9%8A%D8%B9-%D8%AD%D9%8A-%D8%AF%D8%A7%D8%AE%D9%84-%D9%83%D9%8A%D8%B3-%D9%82%D9%85%D8%A7%D9%85%D8%A9-%D8%A8%D8%A7%D9%84%D9%85%D8%AD%D9%84%D8%A9-%D8%A7%D9%84%D9%83%D8%A8%D8%B1</t>
  </si>
  <si>
    <t>أحد الشوارع</t>
  </si>
  <si>
    <t>العثور على جثة رضيع مقتول طعنا بأحد الشوارع بالسلام</t>
  </si>
  <si>
    <t>طعنات بالجسم</t>
  </si>
  <si>
    <t>تم نقل الجصة إلى المشرحة</t>
  </si>
  <si>
    <t>عثرت أجهزة الأمن بالقاهرة على جثة رضيع مقتول طعنا وملقى بأحد الشوارع، بمنطقة السلام. تلقت أجهزة الأمن بالقاهرة إخطارا من شرطة النجدة مفاده وجود جثة بأحد الشوارع بدائرة قسم شرطة السلام ثان، وعلى الفور انتقلت أجهزة الأمن وعثر على جثة طفل رضيع لم يمر على ولادته سوى عدة أيام، وبه طعنات بالجسم، وتم نقل الجثة إلى المشرحة، وجار تفريغ كاميرات المراقبة وسؤال شهود العيان للوقوف على ملابسات الواقعة واتخاذ الإجراءات القانونية حيالها.</t>
  </si>
  <si>
    <t>https://www.elaosboa.com/652630/#goog_rewarded</t>
  </si>
  <si>
    <t>التبين</t>
  </si>
  <si>
    <t>خلف مدرسة</t>
  </si>
  <si>
    <t>"سمعت كلام عشيقي وفشلت في الإجهاض".. اعترافات المتهمة بترك رضيعها خلف مدرسة</t>
  </si>
  <si>
    <t>إلقاء الرضيع خلف مدرسة</t>
  </si>
  <si>
    <t>طلبت الطلاق من زوجها حتى تطلقت من أجل عشيقها على أمل الزواج بها، وبعد أن حملت سفاحا منه، هرب منها حاولت التخلص من الطفل الرضيع بعد فشلها في الإجهاض</t>
  </si>
  <si>
    <t>أخطاء الآباء يدفع ثمنها الأبناء.. هذا ما حدث عندما تركت زوجة بيتها من أجل عشيقها على أمل الزواج بها، وبعد أن هرب منها حاولت التخلص من الطفل الرضيع بعد فشلها في الإجهاض. وأقرت المتهمة بالتخلص من رضيعها بعد ولادته بأيام وإلقائه خلف إحدى المدارس بمدينة السلام، بارتكابها هذه الجريمة بعد فشلها في إجهاضه. سماع صراخ بداية القصة عندما عثر أحد عمال النظافة على الطفل في الشارع خلال ممارسة عمله وهو مرتد كامل ملابسه، ووجده بجوار حائط، وعندما سمع صراخه توجه للصوت فعثر عليه، وبفحصه تبين أنه حديث الولادة. وتلقى قسم شرطة التبين التابع لمحافظة القاهرة، بلاغًا من أحد الأهالي يفيد بالعثور على رضيع حديث الولادة، وبالانتقال والفحص تبين أن الطفل في عمر أيام. واستمعت نيابة مايو والتبين الجزئية لأقوال شهود العيان في واقعة العثور على طفل حديث الولادة رضيع ملقى بأحد الشوارع في منطقة التبين. وبعد تكثيف التحريات، تم اكتشاف أن الأم هي وراء الواقعة، وقالت المتهمة في اعترافاتها أمام جهات التحقيق إنها مطلقة، وكانت على علاقة عاطفية بأحد الأشخاص وهي متزوجة، لذلك طلبت الطلاق من زوجها أملاً بأنها ستتزوج من عشيقها. وبعد طلاقها بفترة طلبت من عشيقها الزواج، فادعى مروره بأزمة مالية وطلب منها الزواج عرفياً حالياً حتى يتمكن من تجهيز نفسه وتمهيد الأمر لأهله، وبالفعل تزوجت منه عرفيا وتفاجأت بحملها، لكنه تخلى عنها ورفض الزواج منها وقطع علاقته بها. فلم تستطع مواجهة أهلها بفعلتها فحاولت الإجهاض لكنها فشلت فتركت منزل والدها حتى تتمكن من إنجاب الطفل وتركه بأي مكان، وبعد إنجابه بأيام حملته وتركته خلف إحدى المدارس على أمل أن يجده أحد ويقوم بتربيته، وفقاً لما نشرته وسائل إعلام محلية. وأمرت النيابة بوضع الرضيع في إحدى دور الرعاية، وإحالة المتهمة للمحاكمة.</t>
  </si>
  <si>
    <t>https://www.alarabiya.net/arab-and-world/egypt/2024/01/03/-%D8%B3%D9%85%D8%B9%D8%AA-%D9%83%D9%84%D8%A7%D9%85-%D8%B9%D8%B4%D9%8A%D9%82%D9%8A-%D9%88%D9%81%D8%B4%D9%84%D8%AA-%D9%81%D9%8A-%D8%A7%D9%84%D8%A7%D8%AC%D9%87%D8%A7%D8%B6-%D8%A7%D8%B9%D8%AA%D8%B1%D8%A7%D9%81%D8%A7%D8%AA-%D8%A7%D9%84%D9%85%D8%AA%D9%87%D9%85%D8%A9-%D8%A8%D8%AA%D8%B1%D9%83-%D8%B1%D8%B6%D9%8A%D8%B9%D9%87%D8%A7-%D8%AE%D9%84%D9%81-%D8%A3%D8%AD%D8%AF-%D8%A7%D9%84%D9%85%D8%AF%D8%A7%D8%B1%D8%B3</t>
  </si>
  <si>
    <t>العثور على طفل حديث الولادة داخل "كيس قمامة" في المنوفية</t>
  </si>
  <si>
    <t>إلقاء الرضيع داخل كيس قمامة بالشارع</t>
  </si>
  <si>
    <t>تم نقل الرضيع إلى حضانة مستشفى أشمون المركزي</t>
  </si>
  <si>
    <t>عثر مواطن بقرية دروة التابعة لمركز أشمون بمحافظة المنوفية، اليوم الأربعاء، على طفل حديث الولادة داخل "كيس قمامة"، وأخطر الجهات الأمنية في الحال. تلقى مدير أمن المنوفية إخطارًا من مأمور مركز شرطة أشمون يفيد بالعثور على طفل رضيع، وتقرر إيداعه بحضّانة مستشفى أشمون العام. وأكد مصدر طبي لـ"مصراوي" أن الطفل وصل في حالة حرجة وغير مستقرة، وعقب تقديم الرعاية الطبية استقرت حالته، مؤكدًا أن الطفل حديث الولادة وعمره أيام، وتحرر عن الواقعة المحضر اللازم وتولت النيابة العامة التحقيقات.</t>
  </si>
  <si>
    <t>https://www.masrawy.com/news/news_regions/details/2022/9/28/2298880/%D8%A7%D9%84%D8%B9%D8%AB%D9%88%D8%B1-%D8%B9%D9%84%D9%89-%D8%B7%D9%81%D9%84-%D8%AD%D8%AF%D9%8A%D8%AB-%D8%A7%D9%84%D9%88%D9%84%D8%A7%D8%AF%D8%A9-%D8%AF%D8%A7%D8%AE%D9%84-%D9%83%D9%8A%D8%B3-%D9%82%D9%85%D8%A7%D9%85%D8%A9-%D9%81%D9%8A-%D8%A7%D9%84%D9%85%D9%86%D9%88%D9%81%D9%8A%D8%A9</t>
  </si>
  <si>
    <t>رأس رضيع وسط الزراعات.. جريمة فى قرية عزبة البوصة بـ أبوتشت بقنا</t>
  </si>
  <si>
    <t>إلقاء جثة الرضيع في الزراعات</t>
  </si>
  <si>
    <t>العثور على جزء آدمي يُشتبه في كونه رأس رضيع ملقى داخل الأراضي الزراعية، تم نقل الرضيع إلى مشرحة مستشفى أبو تشت المركزي</t>
  </si>
  <si>
    <t>محافظات قنا رأس رضيع وسط الزراعات.. جريمة فى قرية عزبة البوصة بـ أبوتشت بقنا الأحد 15/يونيو/2025 - 04:20 مصورة ارشفيةصورة ارشفية إسلام نبيل شارك طباعة عثرت الأجهزة الأمنية بمديرية أمن قنا، اليوم الأحد، على رأس رضيع حديث الولادة، ملقى وسط الزراعات في قرية عزبة البوصة التابعة لمركز أبوتشت، شمالي محافظة قنا، في واقعة أثارت حالة من الذهول والحزن بين الأهالي. وتلقت مديرية الأمن إخطارًا من مركز شرطة أبوتشت، يفيد بورود بلاغ من الأهالي بالعثور على جزء آدمي يُشتبه في كونه رأس رضيع ملقى داخل الأراضي الزراعية. وانتقلت قوة من رجال المباحث إلى موقع البلاغ، وبالفحص الميداني تبيّن العثور على رأس رضيع عمره لا يتجاوز أيامًا، ما يرجح فرضية الجريمة المتعمدة. وجرى نقل الرأس إلى مشرحة مستشفى أبوتشت المركزي، فيما شُكّل فريق بحث لكشف ملابسات الواقعة وتحديد هوية الجاني ودوافع ارتكابها. وحرر محضر بالواقعة، وأُخطرت النيابة العامة لمباشرة التحقيقات، وسط متابعة أمنية مكثفة وحالة من الاستياء بين الأهالي الذين طالبوا بسرعة ضبط مرتكب الجريمة.</t>
  </si>
  <si>
    <t>https://www.dostor.org/5106832</t>
  </si>
  <si>
    <t>منيا القمح</t>
  </si>
  <si>
    <t>لديها 7 أبناء.. التحقيق مع أم تركت رضيعها على جسر بحر «مويس» بالشرقية</t>
  </si>
  <si>
    <t>إلقاء الرضيع على جسر بحر مويس</t>
  </si>
  <si>
    <t>لعدم قدرتها على رعايته لوجود 7 أبناء لديها غيره</t>
  </si>
  <si>
    <t>الأم د م 38 سنة ربة منزل مقيمة قرية كفر بدران منيا القمح</t>
  </si>
  <si>
    <t>الأم لديها 7 أبناء غيره</t>
  </si>
  <si>
    <t>تباشر نيابة منيا القمح بالشرقية، التحقيق مع ربة منزل، متهمة بالتخلص من رضيعها بإلقاءه على جسر بحر مويس بناحية كفر بدران بدائرة المركز. البداية بتلقي الأجهزة الأمنية بالشرقية، بلاغا من الأهالى بالعثور على طفل حديث الولادة، على جسر مياه بحر مويس أمام قرية كفر بدران بدائرة مركز منيا القمح. انتقلت الأجهزة الأمنية لمحل البلاغ، وبالفحص تبين العثور على طفل ذكر حديث الولادة، مُلقى على جسر البحر، وتم نقله إلى حضانة مستشفى منيا القمح لحسن رعايته. وبفحص الطفل، تم التوصل إلى والدته عن طريق إسورة في يد الطفل مكتوب عليها اسمها رباعى، وتدعى «د. م» 38 عاما ربة منزل مقيمة قرية كفر بدران دائرة المركز، وتم ولادته داخل مستشفى منيا القمح خلال الساعات الماضية. وأشارت التحريات الأولية إلى قيام الأم المتهمة بمحاولة التخلص من طفلها بعد ولادته بساعات، لعدم قدرتها على رعايته لوجود 7 أبناء لديها غيره، وبتقنين الاجراءات تم ضبط الأم المتهمة، وبالعرض على النيابة العامة طلبت من المباحث عمل التحريات اللازمة حول الواقعة وملابساتها.</t>
  </si>
  <si>
    <t>https://www.almasryalyoum.com/news/details/2660270</t>
  </si>
  <si>
    <t>إلقاء الرضيع بالطريق الزراعي أسفل شجرة</t>
  </si>
  <si>
    <t>العثور على رضيع ملقى أسفل السيارات بموقف الرملة ببنها في القليوبية</t>
  </si>
  <si>
    <t>إلقاء الرضيع عاريا تماما أسفل السيارات بالموقف</t>
  </si>
  <si>
    <t>تم نقل الرضيع إلى حضانة مستشفى بنها للأطفال التخصصي</t>
  </si>
  <si>
    <t>عثر أهالي منطقة الرملة التابعة لمدينة بنها بمحافظة القليوبية، على رضيع ملقى أسفل السيارات بموقف مساكن الرملة عاريا تماما وبالحبل السري الخاص به، جرى نقله لمستشفى بنها للأطفال التخصصي، وجارٍ اتخاذ الإجراءات اللازمة حياله. وتلقت الأجهزة الأمنية بالقليوبية إخطارا من الأهالي بالعثور على رضيع حديث الولادة ملقى عاريا تماما، بالحبل السري الخاص به، بدون ثمة ملابس أسفل السيارات بموقف مساكن الرملة التابعة لمدينة بنها بمحافظة القليوبية. وجرى نقله لمستشفى الأطفال التخصصي ببنها وجارٍ اتخاذ اللازم</t>
  </si>
  <si>
    <t>https://www.shorouknews.com/news/view.aspx?cdate=23022022&amp;id=511cec68-fedb-4ae6-ab4c-4a9c456d9ae7</t>
  </si>
  <si>
    <t>العثور على طفل رضيع ملقى في الشارع بطنطا</t>
  </si>
  <si>
    <t>عثر أهالي منطقة شوبر بمدينة طنطا بمحافظة الغربية، اليوم الإثنين، على طفل حديث الولادة ملقى بجانب الطريق وجرى نقل الطفل إلى مستشفى المنشاوي لإسعافه وتوفير الرعاية الطبية اللازمة لها. كانت مديرية أمن الغربية تلقت إخطارا من قسم شرطة أول طنطا بعثور الأهالي على طفل حديث الولادة ملقى بجانب الطريق بمنطقة شوبر ليتبين أن عمره حوالي شهر ولا يعاني من أي إصابات. جري إخطار النيابة العامة بالواقعة وأمرت باتخاذ كافة الإجراءات القانونية حيال الواقعة.</t>
  </si>
  <si>
    <t>https://www.masrawy.com/news/news_regions/details/2024/2/19/2540506/%D8%A7%D9%84%D8%B9%D8%AB%D9%88%D8%B1-%D8%B9%D9%84%D9%89-%D8%B7%D9%81%D9%84-%D8%B1%D8%B6%D9%8A%D8%B9-%D9%85%D9%84%D9%82%D9%89-%D9%81%D9%8A-%D8%A7%D9%84%D8%B4%D8%A7%D8%B1%D8%B9-%D8%A8%D8%B7%D9%86%D8%B7%D8%A7</t>
  </si>
  <si>
    <t>العثور على رضيع داخل قطار بمحطة الزقازيق بالشرقية</t>
  </si>
  <si>
    <t>إلقاء الرضيع أسفل مقعد في قطار قادم من بورسعيد للزقازيق</t>
  </si>
  <si>
    <t>عثر مواطن على طفل رضيع أسفل مقعد داخل أحد القطارات القادمة، من محافظة بورسعيد أثناء انتظاره في محطة الزقازيق، في محافظة الشرقية. البداية كانت بتلقي الأجهزة الأمنية في مديرية أمن الشرقية، إخطارًا من قسم شرطة أول الزقازيق، يفيد بعثور مواطن علي طفل رضيع مجهول الهوية أسفل مقعد داخل أحد القطارات القادمة من بورسعيد، أثناء انتظاره بمحطة الزقازيق. الطفل العثور على رضيع وتبين أن الطفل تجاوز الشهر الأول من العمر وبحالة جيدة، وتم نقله لأحد المستشفيات للاطمئنان على حالته الصحية قبل نقله لإحدى دور الرعاية. تحرير محضر حرر محضر بالواقعة وتم اتخاذ الإجراءات القانونية اللازمة.</t>
  </si>
  <si>
    <t>https://ahlmasrnews.com/news/local-news/13159360/%D8%A7%D9%84%D8%B9%D8%AB%D9%88%D8%B1-%D8%B9%D9%84%D9%8A-%D8%B7%D9%81%D9%84-%D8%B1%D8%B6%D9%8A%D8%B9</t>
  </si>
  <si>
    <t>أمن القاهرة يكشف تفاصيل العثور على طفل رضيع بمحطة مترو عين حلوان</t>
  </si>
  <si>
    <t>إلقاء الرضيع بواسطة الجدة داخل حقيبة قماشية صفراء اللون وبجوار حقيبة بها أغراضه بمقعد بمقدمة رصيد المرج بمحطة مترو عين حلوان</t>
  </si>
  <si>
    <t>حمل الأم سفاحا من تاجر مواد غذائية</t>
  </si>
  <si>
    <t>الأم مروة خالد - 22 سنة - ربة منزل ومقيمة بمدينة 15 مايو المجاورة 16، الجدة كريمة محمد - 36 سنة - ربة منزل ومقيمة بذات العنوان، الأب عبد النبي محمد - 39 سنة - تاجر مواد غذائية ومقيم بمدينة 15 مايو</t>
  </si>
  <si>
    <t>نجحت مباحث قسم شرطة حلوان، برئاسة المقدم محمد المعداوي، في كشف غموض واقعة العثور علي طفل لقيط داخل محطة مترو عين حلوان والمحرر عنها محضر بمعرفة قسم أول مترو الأنفاق. يبلغ من العمر حوالي شهر داخل حقيبة قماشية صفراء اللون يرتدي ترنج لبني في اسود اللون وبجواره حقيبة بلاستيكية بداخلها أغراض خاصة بالطفل بأحد المقاعد بمقدمة رصيف المرج بمحطة مترو عين حلوان. وكشفت التحريات أن وراء تلك الواقعة المدعوة "كريمة محمد" ٤٦ سنة ربة منزل ومقيمة مجاورة ١٦ مدينة 15 مايو. بضبطها ومواجهتها اعترفت بارتكابها للواقعة وان ذلك الطفل نجل نجلتها. المدعوة مروة خالد، ٢٢ سنة ربة منزل ومقيمة نفس العنوان، سفاحاً من، المدعو عبد النبي محمد، ٣٩ سنة تاجر مواد غذائية ومقيم مدينة 15 مايو. بضبط الأولى اعترفت بوضعها الطفل سفاحاً من الثانى فى غضون شهر ٢٠٢٢/١٠ وأنها اتفقت مع والدتها على التخلص من الطفل بتركه بمحطة مترو عين حلوان. بضبط الثانى ومواجهته اعترف بعلاقته بها وقيامه بمعاشرتها معاشرة الأزواج أكثر من مرة بمسكنه واعترف بأنه رفض نسب الطفل اليه.</t>
  </si>
  <si>
    <t>https://www.albawabhnews.com/4732593</t>
  </si>
  <si>
    <t>https://www.almasryalyoum.com/news/details/2792926</t>
  </si>
  <si>
    <t>«مولود منذ ساعات».. العثور على طفل ملقى بمنطقة فضاء بالأقصر</t>
  </si>
  <si>
    <t>إلقاء الرضيع ملفوفا بقطعة قماش في مكان فضاء</t>
  </si>
  <si>
    <t>عثر أحد الأهالي على طفل حديث الولادة مُلقى في مكان فضاء بمنطقة شرق السكة بمحافظة الأقصر، بعد ظهر اليوم الخميس. تم إبلاغ أحد رجال مرور بالمنطقة، والذي أبلغ رجال الأمن بقسم شرطة بندر الاقصر، وتم اخطار مدير الامن بالواقعة. وتبيّن من المعاينة المبدئية إلقاء الطفل في مكان فضاء منذ ساعات وعمره يوم واحد وهو يرتدي ملابسه وملفوف بقطعة قماشة.</t>
  </si>
  <si>
    <t>https://www.almasryalyoum.com/news/details/2864669</t>
  </si>
  <si>
    <t>تفاصيل العثور على طفل رضيع على حافة ترعة بالدقهلية</t>
  </si>
  <si>
    <t>إلقاء الرضيع على حافة ترعة</t>
  </si>
  <si>
    <t>علاقة غير شرعية بين شاب وفتاة</t>
  </si>
  <si>
    <t>الأم فتاة 27 سنة، الأب شاب 21 سنة</t>
  </si>
  <si>
    <t>عثر عدد من أهالي قرية الجزيرة التابعة لمركز دكرنس بمحافظة الدقهلية على طفل حديث الولادة ملقى على حافة إحدى الترع، وقد أثارت هذه الواقعة صدمة كبيرة بين سكان القرية، نظرًا لكون الطفل لم يمر على ولادته سوى يوم واحد فقط. وكان الطفل يرتدي الملابس نفسها التي ظهرت في الصور المتداولة على مواقع التواصل الاجتماعي، ما زاد من حدة الاهتمام بالحادث من قبل الأهالي والجهات الأمنية. من جانبها، باشرت الأجهزة الأمنية تكثيف جهودها للتحقيق في ملابسات الواقعة، وذلك لكشف هوية الشخص أو الأشخاص الذين ألقوا الطفل، ومعرفة الدوافع وراء هذا الفعل، وما إذا كانت الواقعة ناجمة عن تخلي الوالدين عنه، أو نتيجة لجريمة اختطاف انتهت بهذه الطريقة المؤسفة. وبعد تفريغ كاميرات المراقبة ومتابعة التحريات الميدانية، تبين أن الطفل ينتمي لفتاة تبلغ من العمر 17 سنة نتيجة علاقة محرمة مع شاب يبلغ من العمر 21 سنة، وهو ما أدى إلى القبض عليهما فورًا. وقد تم تسليم الطفل لأسرة الوالدين مع اتخاذ كافة الإجراءات القانونية اللازمة لضمان سلامته، ومباشرة التحقيقات في الواقعة لمعرفة كافة الملابسات والتصرف القانوني المناسب تجاه الأطراف المعنية. وأكدت مصادر أمنية أن التحقيقات مستمرة، مع متابعة الحالة الصحية للطفل، والتأكد من أنه تحت حماية كاملة، مع توجيه التوعية للأسر والشباب حول خطورة العلاقات غير الشرعية وما قد يترتب عليها من تبعات قانونية واجتماعية، في إطار حرص الأجهزة على حماية الأطفال، مع إقرار الزواج بينمها داخل القسم</t>
  </si>
  <si>
    <t>https://ahlmasrnews.com/news/local-news/13437314/%D8%AA%D9%81%D8%A7%D8%B5%D9%8A%D9%84-%D8%A7%D9%84%D8%B9%D8%AB%D9%88%D8%B1-%D8%B9%D9%84-%D8%B7%D9%81%D9%84-%D8%B1%D8%B6%D9%8A%D8%B9-%D8%B9%D9%84-%D8%AD%D8%A7%D9%81%D8%A9-%D8%AA%D8%B1%D8%B9%D8%A9-%D8%A8%D8%A7%D9%84%D8%AF%D9%82%D9%87%D9%84%D9%8A%D8%A9</t>
  </si>
  <si>
    <t>العثور على طفل حديث الولادة مُلقى في ميدان عام بأشمون</t>
  </si>
  <si>
    <t>إلقاء الرضيع في ميدان إسماعيل</t>
  </si>
  <si>
    <t>عثر أهالي مركز اشمون التابع لمحافظة المنوفية، على طفل رضيع عمر يوم، ما زال به "الحبل سري" في ميدان إسماعيل الواقع بذات المدينة، وتم وضعة بمستشفى اشمون العام. العثور علي طفل رضيع في ميدان عام بالمنوفية تلقى اللواء حازم سامي مدير أمن المنوفية، إخطارًا من مأمور مركز أشمون، يفيد بعثور أهالي مركز أشمون علي طفل رضيع عمر يوم أمام ميدان إسماعيل، بذات المركز، وتم تسليمه لمستشفى أشمون العام للعنلية اللازمة به، وتم تحرير المحضر اللازم بالواقعة، وأخطرت النيابة العامة لمباشرة التحقيقات، وجاري فحص الكاميرات الواقعة بالميدان للتعرف على من قام بإلقاء الطفل.</t>
  </si>
  <si>
    <t>https://ahlmasrnews.com/news/local-news/13046412/%D8%A7%D9%84%D8%B9%D8%AB%D9%88%D8%B1-%D8%B9%D9%84-%D8%B7%D9%81%D9%84-%D8%B9%D9%85%D8%B1-%D9%8A%D9%88%D9%85-%D9%85%D9%84%D9%82%D9%8A-%D9%81%D9%8A-%D9%85%D9%8A%D8%AF%D8%A7%D9%86-%D8%B9%D8%A7%D9%85-%D8%A8%D8%A7%D9%84%D9%85%D9%86%D9%88%D9%81%D9%8A%D8%A9</t>
  </si>
  <si>
    <t>العثور على جثة طفل حديث الولادة بسوهاج</t>
  </si>
  <si>
    <t>إلقاء جثة الرضيع ملفوفة بفوطة أطفال على جانب الطريق</t>
  </si>
  <si>
    <t>تم نقل الجثة إلى مشرحة مستشفى طهطا العام</t>
  </si>
  <si>
    <t>https://www.elwatannews.com/news/details/6305249</t>
  </si>
  <si>
    <t>طالب الإعدادي سرق باب الجيران فقتله والده بعلقة موت بالسادات</t>
  </si>
  <si>
    <t>الأب قام بضرب نجله بـ"قالب الطوب" الثقيل على رأسه عدة مرات حتى انكسر في يده، فقام بإحضار "قالب طوب" جديد لاستكمال عملية الضرب، حتى لفظ نجله أنفاسه الأخيرة</t>
  </si>
  <si>
    <t>كان يحاول تأديب نجله وتهذيب سلوكياته بعد الشكاوى المتكررة من الجيران - قيام نجله بسرقة باب حديدي من سطح إحدى البنايات</t>
  </si>
  <si>
    <t>الأب أ</t>
  </si>
  <si>
    <t>شهدت مدينة السادات بمحافظة المنوفية واقعة بشعة، حيث أقدم أب على قتل نجله بعد أن هشم رأسه عقابا له بسبب شكاوى الجيران. طفل تعذيب ضرب - تعبيرية آيستوك طفل تعذيب ضرب - تعبيرية آيستوك "قالب طوب".. و"جنزير حديدي" وبحسب وسائل إعلام محلية، أقدم الأب على ربط نجله بالحبال ثم قام بضربه ضربا مبرحا باستخدام "قالب طوب" و"جنزير حديدي" على رأسه عدة مرات، ما أدى إلى وفاته على الفور. وسمع الجيران أصوات صراخ الابن وقاموا بإبلاغ السلطات الأمنية، حيث تبين مقتل الطفل "فادي .أ" 14 عاما، الطالب بالصف الثالث الإعدادي وتهشم رأسه، فيما تم نقل الجثة بواسطة سيارة إسعاف للعرض على الطب الشرعي تحت تصرف النيابة العامة. الإبن المقتول على يد والده الإبن المقتول على يد والده كان "يؤدب نجله" وبعد ضبط الأب المتهم، والذي اعترف بارتكاب الواقعة بدعوى أنه كان يحاول تأديب نجله وتهذيب سلوكياته بعد الشكاوى المتكررة من الجيران، وأضاف أن الشكوى الأخيرة من الجيران كانت تفيد بقيام نجله بسرقة باب حديدي من سطح إحدى البنايات، الأمر الذي أغضبه فقرر ضرب نجله لتأديبه. كيس للجثث - تعبيرية كيس للجثث - تعبيرية انكسر قالب.. فأحضر آخر كما تبين أن الأب قام بضرب نجله بـ"قالب الطوب" الثقيل على رأسه عدة مرات حتى انكسر في يده، فقام بإحضار "قالب طوب" جديد لاستكمال عملية الضرب، حتى لفظ نجله أنفاسه الأخيرة. من جانبها، قررت نيابة السادات بمحافظة المنوفية حبس الأب لمدة 4 أيام على ذمة التحقيقات.</t>
  </si>
  <si>
    <t>https://www.alarabiya.net/arab-and-world/egypt/2024/11/05/%D9%87%D8%B4%D9%85-%D8%B1%D8%A3%D8%B3%D9%87-%D9%85%D9%82%D8%AA%D9%84-%D8%B7%D9%81%D9%84-%D8%B9%D9%84%D9%89-%D9%8A%D8%AF-%D9%88%D8%A7%D9%84%D8%AF%D9%87-%D9%81%D9%8A-%D9%85%D8%B5%D8%B1-%D8%A8%D8%B3%D8%A8%D8%A8-%D8%B4%D9%83%D9%88%D9%89-%D8%A7%D9%84%D8%AC%D9%8A%D8%B1%D8%A7%D9%86-</t>
  </si>
  <si>
    <t>https://akhbarelyom.com/news/newdetails/4490782/1/%D8%B7%D8%A7%D9%84%D8%A8-%D8%A7%D9%84%D8%A5%D8%B9%D8%AF%D8%A7%D8%AF%D9%8A-%D8%B3%D8%B1%D9%82-%D8%A8%D8%A7%D8%A8-%D8%A7%D9%84%D8%AC%D9%8A%D8%B1%D8%A7%D9%86-%D9%81%D9%82%D8%AA%D9%84%D9%87-%D9%88%D8%A7%D9%84%D8%AF</t>
  </si>
  <si>
    <t>رجل أعمال يشرع في قتل زوجته ونجله بالمسدس في التجمع الخامس</t>
  </si>
  <si>
    <t xml:space="preserve">طلق ناري </t>
  </si>
  <si>
    <t>في 20-10-2025 حكمت محكمة جنايات القاهرة الجديدة بالحبس عامين</t>
  </si>
  <si>
    <t>قضت محكمة جنايات القاهرة المنعقدة في القاهرة الجديدة، بمعاقبة رجل اعمال بالسجن عامين، لإدانته بالشروع في قتل زوجته ونجله بالتجمع الخامس. إصابة بطلق ناري في الرقبة وتلقت الأجهزة الأمنية بمديرية أمن القاهرة، إخطارا من أحد المستشفيات، بوصول سيدة مصابة بطلق ناري في الرقبة. Error loading media Copy video url Play / Pause Mute / Unmute Report a problem Language Share Vidverto Player وكشفت التحريات بأن الزوج وراء ارتكاب الواقعة بسبب خلافات أسرية، وأنه أحضر سلاحا ناريا قاصدا قتل المجني عليها ونجلها. وعقب تقنين الإجراءات، جرى ضبط المتهم، وبمواجهته بما أسفرت عنه التحريات، اعترف بارتكاب الواقعة، وأرشد عن السلاح المستخدم فيها. وجرى عرض المتهم على النيابة العامة، التي قررت إحالته إلى محكمة الجنايات، والتي أصدرت حكمها المتقدم.</t>
  </si>
  <si>
    <t>https://www.elwatannews.com/news/details/8158246</t>
  </si>
  <si>
    <t>فارسكور</t>
  </si>
  <si>
    <t>اقدم شاب علي التخلص من حياته شنقا داخل منزل اسرته وكشفت التحريات ان الشاب اقدم علي انهاء حياته بسبب خلافات اسريه مع والده</t>
  </si>
  <si>
    <t>خلافات اسريه مع والده</t>
  </si>
  <si>
    <t>العثور علي شاب مشنوق داخل منزل اسرته في ظروف غامضه بدمياط_x000D_
عبده عبد البارينشر في الوطن يوم 22 - 06 - 2022_x000D_
_x000D_
اقدم شاب، يبلغ من العمر 18 سنه، علي التخلص من حياته بشنق نفسه داخل منزل اسرته بناحيه «الروضه»، التابعه لمركز فارسكور، في محافظه دمياط، وتم نقل جثته الي مشرحه مستشفي فارسكور المركزي، مساء اليوم الاربعاء، تحت تصرف النيابه العامه، التي قررت انتداب الطب الشرعي لاجراء الصفه التشريحيه، وكلفت المباحث الجنائيه بسرعه اجراء تحرياتها حول الواقعه وملابساتها._x000D_
العثور علي جثه شاب مشنوق بمنزله_x000D_
تلقي مامور مركز شرطه فارسكور بلاغاً بالعثور علي جثه شاب لقي مصرعه شنقاً، داخل منزله في ظروف غامضه، وبالانتقال تبين العثور علي جثه شاب يُدعي «كامل رجب عوض»، 18 سنه، وبالفحص تبين وجود حبل حول الرقبه، كما تبين خلوّ الجثه من اي اصابات ظاهريه، وكشفت التحريات ان الشاب اقدم علي انهاء حياته بسبب خلافات اسريه مع والده، الذي يعمل سائقاً، وتم اتخاذ الاجراءات القانونيه اللازمه._x000D_
اخطار امني بوفاه شاب في ظروف غامضه_x000D_
وتلقي اللواء حسام بدره، مدير امن دمياط، اخطاراً من مامور مركز شرطه فارسكور، يفيد بوفاه شاب، يبلغ من العمر 18 سنه، من منطقه «الروضه»، بدائره المركز، وكشفت التحريات الاوليه ان سبب اقدام الشاب علي انهاء حياته وجود خلافات اسريه بينه وبين اسرته._x000D_
علي الفور انتقلت قوه امنيه الي مكان الواقعه، وتحرر المحضر الشرطي اللازم بالواقعه، وتم اخطار النيابه العامه للتحقيق واستكمال الاجراءات القانونيه.</t>
  </si>
  <si>
    <t>https://www.masress.com/elwatan/6156355</t>
  </si>
  <si>
    <t>السنانية</t>
  </si>
  <si>
    <t>«مات نتيجة التعذيب».. مقتل طفل على يد زوج أمه بدمياط</t>
  </si>
  <si>
    <t>ضرب مبرح على جسده بخشبة حتى فقد الوعي ثم توفي على أبواب المستشفى</t>
  </si>
  <si>
    <t>بسبب رفض الطفل بيات صديق زوج أمه بالمنزل</t>
  </si>
  <si>
    <t xml:space="preserve">زوج الأم ع م - جمع نشارة الأخشاب، صديقه، الأم </t>
  </si>
  <si>
    <t>كان يأتي للبيات بالمنزل صديق زوج الأم وكانوا يتناولون مخدر الشابوه أمام الطفل في وجود الأم أيضا</t>
  </si>
  <si>
    <t>نقله القاتل لمستشفى دمياط العام وادعي كونه خاله</t>
  </si>
  <si>
    <t>في 21-8-2025 أحالت محكمة جنايات دمياط أوراقهم للمفتي</t>
  </si>
  <si>
    <t>استقبلت مستشفى دمياط العام، طفلًا لم يتجاوز الخامسة من عمره، وقد وصل رفقة شخص آخر ادعى أنه «خاله»، وكان الطفل في حالة فقدان للوعي مع آثار ضرب مبرح على جسده قبل أن يلفظ أنفاسه الأخيرة ليفارق الحياة على أبواب المستشفى، لتبدأ رحلة كشف غموض الواقعة. حاول رفيق الطفل، الهرب من المستشفى، إلا أن أحد أفراد الشرطة المتواجدين بالمكان أوقفه، ثم بدأ في سؤاله عن صلة قرابته بالطفل وشرع في تحرير محضرًا بالواقعة. الشرطة تكشف خيوط القضية أمام هذا الأمر ارتبك هذا الشخص المُدعي وحاول إعطاء الأمن معلومات خاطئة بزعم أنه «خال الضحية»، كما نطق اسمه أيضًا بطريقة خاطئة، محاولا بذلك التهرب من الأسئلة. كما أخطرت مستشفى دمياط العام مديرية أمن دمياط بتفاصيل الواقعة، وعلى الفور تم تشكيل فريق للبحث لكشف الملابسات، والتي توصلت إلى معلومات جديدة تكشف غموض الحادث. وعلى الفور أعطى العميد على عامر، رئيس مباحث المديرية تعليماته إلى مباحث مركز دمياط برئاسة الرائد أحمد موسى رئيس مباحث المركز والنقيب عبدالرحمن شبارة معاون المباحث، بإلقاء القبض على الشخص المدعي أنه «خال الضحية»، وتبين من التحقيقات بأن هذا الشخص ليس خاله إنما هو زوج أمه. وبعد الفحص والتحقيق، تبين أن الطفل يُدعى كريم مصطفى ضيف، ويقيم في منطقة السنانية، وبعد فحصه طبيًا، تأكدت وفاته، ما دفع الدكتور محمد اللبان، مدير المستشفى، إلى إبلاغ مديرية أمن دمياط فورًا بالحادث. كشفت التحقيقات أن المتهم ليس خال الطفل، بل هو شخص ادعت الأم أنه زوجها، وكانت قد تركت منزل الزوجية منذ سنوات بسبب خلافات أسرية وقضايا متداولة بينهما، وكانت تعيش مع المتهم وصديقه، وهو شاب يعمل في جمع نشارة الأخشاب، داخل شقة مستأجرة.</t>
  </si>
  <si>
    <t>https://www.almasryalyoum.com/news/details/3384755</t>
  </si>
  <si>
    <t>https://www.elbalad.news/6673429</t>
  </si>
  <si>
    <t>عامل اتهم زوجته بالتسبب في حرق ابنه في الوراق، وانتقل ضباط المباحث الي مكان البلاغ وبالفحص تبين كذب البلاغ، وان مشاكل اسريه وراء تقديم البلاغ الكاذب ضد الزوجه، ان المتهم هو من قام بتعذيب نجله</t>
  </si>
  <si>
    <t>جروح في الجسم - ماده مشتعله</t>
  </si>
  <si>
    <t>حبس المتهم بتعذيب نجله بحروق في جسده بالوراق_x000D_
ايريني صفوتنشر في الفجر يوم 04 - 10 - 2022_x000D_
_x000D_
امرت نيابه شمال الجيزه، بحبس الاب المتهم، 4 ايام علي ذمه التحقيقات، لاتهامه بتعذيب نجله، واصابته بحروق بجسده، واتهام زوجته الثانيه بالواقعه لخلافات زوجيه، بالوراق_x000D_
_x000D_
امرت نيابه شمال الجيزه، في واقعه تعذيب اب لنجله من زوجته الاولي البالغ من العمر 14 عامًا، باصابته بحروق في جسده، بايداعه في دور رعايه، لترك والدته له برفقه الاب وزوجته الثانيه بالوراق_x000D_
تفاصيل التحقيق_x000D_
تباشر نيابه شمال الجيزه، التحقيق مع عامل ويدعي "هشام اسماعيل"، لاتهامه بتعذيب نجله من زوجته الاولي، ويدعي "كريم" يبلغ من العمر 14 عامًا، واصابته بحروق في جسده، فيما اتهم زوجته بتلك الواقعه لخلافات زوجيه بينهما بالوراق._x000D_
عذب نجله واتهم زوجته_x000D_
وكشفت التحقيقات، ان المتهم هو من قام بتعذيب نجله، واتهم زوجته باصابته لخلافات زوجيه بينهما، لانها كانت تركت المنزل بعد خلافات، وكان يريدها تعود مره اخري فاتهم بذلك_x000D_
اعتراف المتهم: سابت البيت فاتهمتها_x000D_
واعترف المتهم بارتكابه للواقعه، انه اختلق روايه كاذبه، ان نجله من زوجته الاولي اصيب بحروق في جسده علي يد زوجته الثانيه، وذلك لانه شاهدها مع احد الاشخاص في وضع مخل، وبالتحريات اثبتت العكس انه ادعي عليها ذلك، وبمواجهته بذلك، قال "كنت عايزها ترجع البيت، لانها سابته وراحت بيت ابوها"._x000D_
بلاغ كاذب ضد زوجته_x000D_
وكانت مديريه امن الجيزه تلقت بلاغا من عامل اتهم فيه زوجته بالتسبب في حرق ابنه في الوراق، وانتقل ضباط المباحث الي مكان البلاغ وبالفحص تبين كذب البلاغ، وان مشاكل اسريه وراء تقديم البلاغ الكاذب ضد الزوجه._x000D_
تم اتخاذ الاجراءات القانونيه اللازمه تجاه الزوج، وحُرر محضر بالواقعه، وباشرت النيابه العامه للتحقيق.</t>
  </si>
  <si>
    <t>https://www.masress.com/elfagr/5525672</t>
  </si>
  <si>
    <t>https://www.masress.com/elfagr/5525610</t>
  </si>
  <si>
    <t>https://www.masress.com/elfagr/5525588</t>
  </si>
  <si>
    <t>https://www.masress.com/veto/4707764</t>
  </si>
  <si>
    <t>المحلة</t>
  </si>
  <si>
    <t>خطف ابنه وشرع في توثيقه بالحبال وتعليقه ك«الذبيحه»، ثم ضربه بالحزام والعصي واسفرت ممارسات الاب عن اصابه الطفل بكدمات وسحجات براسه واطراف يده وكذلك في الوجه والعين</t>
  </si>
  <si>
    <t>اختطاف - تعذيب</t>
  </si>
  <si>
    <t>كدمات وسحجات وجروح قطعيه وسطحيه بالراس والعين - اداه جسديه - ربط بالحبال</t>
  </si>
  <si>
    <t>اب يخطف ابنه ويعذبه في المحله.. علّقه في سقف المنزل (صور) احمد فتحينشر في الوطن يوم 23 - 02 - 2022 شهدت مدينه المحله الكبري بمحافظه الغربيه، اليوم، واقعه ماساويه، اذ تجرد اب، في العقد الرابع من عمره، من مشاعر الانسانيه، واقدم علي اختطاف ابنه، 13 سنه، بعد خروجه من احد سناتر الدروس الخصوصيه، وقبل عودته الي احضان امه (طليقه الاب)، وقام بتخبئته داخل احد المنازل التابعه له بقريه «عياش» التابعه لمركز المحله، وشروع في توثيق ابنه بالحبال وتعليقه ك«الذبيحه»، ثم ضربه بالحزام والعصي بدعوي تاديبه بعدما رشقه بالفاظ نابيه. واسفرت ممارسات الاب عن اصابه الطفل بكدمات وسحجات براسه واطراف يده وكذلك في الوجه والعين، ونقلت سياره الاسعاف الضحيه الي مستشفي المحله العام لاسعافه. اب يعذب طفله واصدر المستشار عماد سالم المحامي العام الاول لنيابات شرق طنطا الكليه بمحافظه الغربيه، اليوم، توجيهاته الي المستشار محمد البليشي رئيس نيابه مركز المحله، بضروره فتح باب التحقيق في واقعه تعذيب طفل في العقد الثاني من عمره بالضرب بالايدي والارجل، وتعليقه بسقف منزله، للانتقام وتاديب الطفل بدعوي تهذيبه لتطاوله عليه وقذف والده بالفاظ مسيئه. خلافات اسريه وراء تعذيب اب لطفله وافادت مصادر مقربه من اسره الطفل، ان الوالد اختطفه من امام ابواب سنتر للدروس الخصوصيه، ولقنه «علقه ساخنه» كادت ان تطيح بحياته، فيما عرض الاب فيديوهات وهو يعتدي بالضرب علي ابنه عبر موقع التواصل الاجتماعي، سعيا لاذلاله مع زملائه واساتذته. وتعود احداث الواقعه الي تلقي اللواء هاني عويس مدير امن الغربيه اخطارا من العميد عصام مصطفي مامور مركز شرطه المحله، يفيد ورود بلاغ من شرطه النجده من والده الطفل «كريم.م.ا.ي»، 13 سنه، باختطافه علي ايدي والده وتعذيبه بالضرب المبرح وربطه وتوثيقه بالحبال داخل شقه سكنيه امام اعين اشقائه من الاب من زوجته الثانيه. ضبط الاب وتمكن ضباط مباحث مركز شرطه المحله من ضبط الاب المتهم، واقتياده الي ديوان مركز شرطه المحله، وبمواجهه المتهم اعترف بارتكابه واقعه تعذيب ابنه بقصد تهذيبه بعدما تطاول عليه بالفاظ نابيه. وكلفت اداره البحث الجنائي بالتحري ظروف وملابسات الواقعه، وحُرر محضر بالحادث، وباشرت النيابه التحقيق في الحادث، وقررت حبس المتهم 4 ايام للتحقيق لحين سماع اقوال شهود عيان واقوال ام الطفل. تقارير طبيه الجدير بالذكر، ان تقارير صحيه للطفل كشفت عن اصابته بكدمات وسحجات وجروح قطعيه وسطحيه بالراس والعين، بسبب التعذيب الذي تعرض له وتعليقه ك«الذييحه» بالسقف.</t>
  </si>
  <si>
    <t>https://www.masress.com/elwatan/5963824</t>
  </si>
  <si>
    <t>https://www.masress.com/elbalad/5176996</t>
  </si>
  <si>
    <t>طفل ينهي حياته في بحر يوسف بالفيوم: «تشاجر مع والدته بسبب المذاكرة»</t>
  </si>
  <si>
    <t>إلقاء نفسه من أعلى كوبري البحاري - بحر يوسف</t>
  </si>
  <si>
    <t>تم انتشال الجثمان ونقله إلى مشرحة مستشفى التأمين الصحي بالفيوم</t>
  </si>
  <si>
    <t>أقدم طفل يبلغ من العمر 13 عامًا على إنهاء حياته بالقفز في بحر يوسف من أعلى كوبري البحاري بوسط مدينة الفيوم، إثر مشادة مع والدته في الشارع بسبب عدم المذاكرة وتجوله في الشارع. مصرع طفل غرقًا بالفيوم طفل يلقي بنفسه في بحر يوسف بالفيوم تلقى اللواء ثروت المحلاوي، مدير أمن الفيوم، إخطارًا من العميد محمود مفتاح، مأمور قسم شرطة أول الفيوم، بورود إشارة من شرطة النجدة تفيد بإبلاغ الأهالي بإلقاء طفل يدعى 'م.ا' 13 عامًا، نفسه من أعلى كوبري البحاري إثر مشادة مع والدته فأسرع بالقفز ببحر يوسف لإنهاء حياته. وهرعت الأجهزة الأمنية إلى مكان الواقعة بمرافقة قوات الإنقاذ النهري وتم انتشال الجثمان من قاع البحر بعد نصف ساعة بسبب قوة التيار وعمق البحر، ونقلت سيارة مرفق الإسعاف الجثمان إلى مشرحة مستشفى التأمين الصحي تحت تصرف النيابة العامة. وتم تحرير محضر بالواقعة، واتخاذ الإجراءات القانونية اللازمة حيال الواقعة والعرض على النيابة العامة لمباشرة التحقيق والتي قررت تسليم الجثمان إلى أسرته لدفنه.</t>
  </si>
  <si>
    <t>https://ahlmasrnews.com/news/local-news/13109576/%D9%85%D8%B5%D8%B1%D8%B9-%D8%B7%D9%81%D9%84-%D8%BA%D8%B1%D9%82%D8%A7-%D8%A8%D8%A7%D9%84%D9%81%D9%8A%D9%88%D9%85-%D8%B7%D9%81%D9%84-%D9%8A%D9%84%D9%82%D9%8A-%D8%A8%D9%86%D9%81%D8%B3%D9%87-%D9%81%D9%8A-%D8%A8%D8%AD%D8%B1-%D9%8A%D9%88%D8%B3%D9%81-%D8%A8%D8%A7%D9%84%D9%81%D9%8A%D9%88%D9%85</t>
  </si>
  <si>
    <t>شاب ينهي حياته بحبة حفظ الغلال بكفر الشيخ</t>
  </si>
  <si>
    <t>تم نقله إلى مستشفى قلين المركزي حيث توفي</t>
  </si>
  <si>
    <t>أقدم طالب عمره 17 عامًا على إنهاء حياته عن طريق تناول حبة حفظ الغلال السامة، وذلك بقرية المنشأة الكبرى التابعة لمركز قلين بمحافظة كفر الشيخ؛ بسبب خلافات أسرية، وتم نقله لمستشفى قلين المركزي في حالة إعياء شديد في محاولة لإسعافه، ولكن فشلت محاولات إنقاذه، وتوفى بالمستشفى، وتم تحرير المحضر اللازم بالواقعة. إسعاف. أرشيفية إسعاف. أرشيفية شاب ينهي حياته بحبة حفظ الغلال بكفر الشيخ تلقت الأجهزة المعنية بمحافظة كفر الشيخ إشارة تفيد بوصول شاب يدعى 'م. أ' ، 17 سنة، مقيم قرية المنشأة الكبرى التابعة لمركز قلين إلى مستشفى قلين المركزي في حالة إعياء شديد، إثر إدعاء تناول حبة حفظ الغلال السامة، وتوفى عقب وصوله المستشفى بعدة ساعات، حيث فشلت محاولات إنقاذه، وجرى إيداعه المستشفى تحت تصرف النيابة العامة. تحرر المحضر اللازم بالواقعة، وتم إخطار النيابة العامة التي تولت التحقيق في الواقعة، والتي أمرت بنقل الشاب المتوفى لمستشفى كفر الشيخ العام، وانتداب أحد الأطباء الشرعيين لتوقيع الصفة التشريحية عليه؛ لبيان سبب وكيفية الوفاة، وعما إذا كان هناك شبهة جنائية في الوفاة من عدمه، وكذلك التصريح بدفن الجثمان بمعرفة ذويه عقب الانتهاء من أعمال التشريح، وكذلك طلب تحريات المباحث النهائية حول الواقعة وظروفها وملابساتها.</t>
  </si>
  <si>
    <t>https://ahlmasrnews.com/news/local-news/13374199/%D9%82%D8%B1%D9%8A%D8%A9-%D8%A7%D9%84%D9%85%D9%86%D8%B4%D8%A3%D8%A9-%D8%A7%D9%84%D9%83%D8%A8%D8%B1-%D8%A7%D9%86%D8%AA%D8%AD%D8%A7%D8%B1-%D8%B4%D8%A7%D8%A8-%D9%81%D9%8A-%D9%82%D9%84%D9%8A%D9%86-%D8%A7%D9%86%D8%AA%D8%AD%D8%A7%D8%B1-%D8%B4%D8%A7%D8%A8-%D8%A8%D9%83%D9%81%D8%B1-%D8%A7%D9%84%D8%B4%D9%8A%D8%AE-%D8%AD%D8%A8%D8%A9-%D8%AD%D9%81%D8%B8-%D8%A7%D9%84%D8%BA%D9%84%D8%A7%D9%84</t>
  </si>
  <si>
    <t>أب يعذب ابنه حتى الموت في قويسنا.. جد الطفل: عذبه بالضرب 3 ساعات وهدد أمه بقتله لأنه شبهها</t>
  </si>
  <si>
    <t>عذب الطفل ٣ ساعات وقام بربطه بجنازير وحرقه حتى موته بعد أن قام بخلع ملابسه بالكامل</t>
  </si>
  <si>
    <t>انتقاما من الأم التي تركت منزل الزوجية قبل سنة ونصف بعد حرمانها من أطفالها لأنه شبهها</t>
  </si>
  <si>
    <t>الأم تزوجت به من 17 عاما وكان دايم التعدى عليه بالضرب والتعذيب، وسبق أن قام بخنقها وربطها بالجنزير والقاءها بالأرض الزراعية، وأنها قامت بترك منزل الزوجية منذ سنة ونصف وتم تطليقها بعد أن تنازلت عن كل شىء من 3 شهور وقام بحرمانها من اطفالها</t>
  </si>
  <si>
    <t>لقي طالب مصرعه على يد والده اليوم الاثنين، في قرية ابنهس التابعة لمركز قويسنا في محافظة المنوفية، وسادت حالة من الحزن بين أهالي قرية إبنهس، التابعة لمركز قويسنا بعد انتشار نبأ وفاة الطالب بعد وصلة ضرب من والده، وجار التصريح بدفن الجثمان. شهود عيان قرية ابنهس بقوسنا وأكد شهود العيان من أهالي القرية أن سائق «توك توك» يدعي أحمد صبري سعد ضرب ابنه 13 عاما حتي الموت وذلك لتأديبه. وأضاف الأهالي أن الحادث وقع صباح اليوم وتوفي الإبن الذي كان يسكن مع والده من شدة الضرب، ووصل الخبر إلى والدته المنفصلة عن والده أثناء عملها بمدينة شبين الكوم. وتابع شهود العيان أنه تم القبض على الأب المتهم المتسبب في وفاة إبنه وتجري الآن التحقيقات لمعرفة سبب الوفاة وجاري عرضه على النيابة، فيما تم نقل جثمان الإبن إلى مستشفي شبين الكوم لتوقيع الكشف الطبي بواسطة الطب الشرعي لبيان سبب الوفاة. إخطار أمن المنوفية تلقى اللواء محمود الكموني مدير أمن المنوفية إخطارًا من مأمور مركز شرطة قويسنا بالتنسيق مع وزارة الداخلية، يفيد بورود بلاغ وفاة طالب، مقيم قرية ابنهس، وعلى الفور انتقلت قوة أمنية للتحقيق في الواقعة، وجار استكمال الإجراءات القانونية اللازمة حيال الواقعة. وأكدت التحريات أن الضحية يدعى م. ص. س، 13 سنة، ولقي حتفه على يد والده بعد وصلة ضرب، بحجة تأديبه، وأن المتهم يخضع للتحقيق داخل مركز شرطة قويسنا بعد القبض عليه ونقل الجثمان إلى المستشفى. أقوال جد المجني عليه وأوضح جد الطفل أن ابنته تزوجت به من 17 عاما وكان دايم التعدى عليه بالضرب والتعذيب، وسبق أن قام بخنقها وربطها بالجنزير والقاءها بالأرض الزراعية، وأنها قامت بترك منزل الزوجية منذ سنة ونصف وتم تطليقها بعد أن تنازلت عن كل شىء من 3 شهور وقام بحرمانها من اطفالها. وأضاف الجد أن قام بتوقيفها في الشارع وتهديدها بأنه سيقتله في حال عدم رجوعه له وقاله (هو شبهك وأنا هموته عشان شبهك)، كان منعها من زيارتنا ومانع ولادها يشوفها وكان بيخللى محمد يشتغل على التوك توك ويصرف عليه وكانت بتشوف عيالها من دون علمه وعرفنا من الجيران أنه عذب الطفل ٣ سألت وقام بربطه بجنازير وحرقه حتى موته بعد أن قام بخلع ملابسه بالكامل ونطالب بالقصاص.</t>
  </si>
  <si>
    <t>https://www.almasryalyoum.com/news/details/3230828</t>
  </si>
  <si>
    <t>طالب إعدادي ينهي حياته شنقًا ببني مزار</t>
  </si>
  <si>
    <t>شنقا بمشنقة داخل المنزل</t>
  </si>
  <si>
    <t>تم نقل الجثة إلى مشرحة مستشفى بني مزار المركزي</t>
  </si>
  <si>
    <t>أقدم طالب على إنهاء حياته شنقا بمنزله بمركز بني مزار شمال محافظة المنيا في ظروف غامضة، وتم نقل الجثة إلي مشرحة المستشفى وتحرير محضر بالواقعة. طالب إعدادي ينهي حياته بالمنيا تلقت الأجهزة الأمنية، اخطارا من غرفة عمليات النجدة يتضمن قيام طالب بالتخلص من حياته شنقا، داخل منزلة في مركز بني مزار شمال محافظة المنيا في ظروف غامضة. بسبب رفض زوجته العودة له» شاب ينهي حياته شنقاً داخل منزله بالدقهلية انتحار أرشيفية انتحار طالب شنقا بالمنيا على الفور إنتقلت سيارات الإسعاف والأجهزة الأمنية إلى موقع البلاغ وتبين قيام ' م.ع' 13عام طالب بالصف الثاني الاعدادي، بالتخلص من حياته شنقا، بعد أن نصب لنفسة مشنقة داخل منزلة. تم نقل الجثة إلي مشرحة مستشفى بنى مزار المركزي، وتحرر محضر بالواقعة وأخطرت النيابة العامة لمباشرة التحقيقات. وتكثف الأجهزة الأمنية من إجراءاتها من أجل كشف أسباب وملابسات الواقعة</t>
  </si>
  <si>
    <t>https://ahlmasrnews.com/news/local-news/13304895/%D8%A7%D9%86%D8%AA%D8%AD%D8%A7%D8%B1-%D8%B7%D8%A7%D9%84%D8%A8-%D8%B4%D9%86%D9%82%D8%A7-%D8%A8%D8%A7%D9%84%D9%85%D9%86%D9%8A%D8%A7-%D8%B7%D8%A7%D9%84%D8%A8-%D9%8A%D9%86%D9%87%D9%8A-%D8%AD%D9%8A%D8%A7%D8%AA%D9%87-%D8%A8%D8%A7%D9%84%D9%85%D9%86%D9%8A%D8%A7-%D8%AD%D9%88%D8%A7%D8%AF%D8%AB-%D8%A7%D9%84%D9%85%D9%86%D9%8A%D8%A7</t>
  </si>
  <si>
    <t>"شافني أنا وخالته من غير هدوم في المطبخ".. نص التحقيقات مع قاتل ابنه الصغير في الإسكندرية</t>
  </si>
  <si>
    <t>استدراجه إلى مكان نايء وإلقاءه حيا في الترعة ليموت غرقا</t>
  </si>
  <si>
    <t>بعد اكتشاف الابن علاقة والده المحرمة مع خالته</t>
  </si>
  <si>
    <t>اكتشف الابن العلاقة أثناء دخوله المطبخ فوجد الأب وخالته نايمين مع بعض وخالعين هدومهم من الأسفل فذهب إلى غرفته وهبد الباب</t>
  </si>
  <si>
    <t>رقم 14151 لسنة 2023 جنايات محرم بك</t>
  </si>
  <si>
    <t>في 27-2-2024 حكمت محكمة جنايات الإسكندرية بالإعدام شنقا</t>
  </si>
  <si>
    <t>عاقبت محكمة جنايات الإسكندرية وبإجماع الآراء عامل بالإعدام شنقًا، لاتهامه بقتل نجله البالغ من العمر 7 سنوات عمدًا، باستدراجه إلى مكان نائي وألقاه حيًا في الترعة ليموت غرقًا، بعدما اكتشف الأخير علاقة والده المحرمة مع خالته. صدر الحكم برئاسة المستشار جمال زغلول البغدادي، رئيس المحكمة، وعضوية كل من المستشار سامح عبد الوهاب السيد عوض الله، والمستشار إيهاب سلامة محمد شاهين، والمستشار عمر أحمد فتحي علم الدين، وسكرتير المحكمة حسني عبد الحليم. وينشر "مصراوي" أجزاء من نص أقوال المتهم أمام جهات التحقيق كالتالي: س. ما هي الحالة التي أبصركم عليها نجلك مع خالته آنذاك؟ ج. المتهم: "احنا كنا في المطبخ نايمين مع بعض وكنا خالعين هدومنا اللي تحت كلها". س. ما هي كيفية اكتشاف نجلك المتوفى إلى رحمة مولاه لتلك العلاقة؟ المتهم:" هو دخل المطبخ كان فاكر إن في حد من عيال خالته جوه وكان داخل يلعب معاه.. فشفنا واحنا نايمين مع بعض وقلعين هدمنا اللي تحت". س. ما التصرف الذي بدر من نجلك حال رويتكم آنذاك؟ المتهم: "هو زي ما يكون فهم اللي احنا بنعمله وراح داخل على الأوضة وهبد الباب". س. ما التصرف الذي بدر من المدعوة "ن.ف" خالته آنذاك؟ المتهم: "هي معملتش أي حاجة غير أن هي لبست هدومها بسرعة وسألتني هو ده حمو وانا فلتلها أيوه". س. ما التصرف الذي بدر منك آنذاك؟ المتهم:"أنا لبست هدومي بسرعة ودخلت اتشطف ودخلت أبص عليه" س/ وما الحالة التي أبصرت عليها نجلك آنذاك؟ المتهم :"عبال ما أنا اتشطفت ودخلت أبص عليه لقيته نايم". س. وما التصرف الذي بدر منك عقب ذلك؟ المتهم:"أنا رجعت تاني المطبخ أنا وخالته وكملنا اللي كنا بنعمله وخلصنا ودخلت نمت". س. وهل دار فيما بينك وبين نجلك ثمة حوار آنذاك؟ المتهم: "لا هو كان نام واتكلم معايا تاني يوم". س. وما سبب ومناسبه ان يدور فيما بينكم ثمة حوار؟ المتهم:"علشان هو كان بيلومنى على اللي شافه وكان فاكر أن في مشاكل بيني وبين أمه وكان مضايق واتكلمنا أنا وهو تاني يوم بعد ما خلصت شغل هو كان معايا وأنا شغال وبعدها واحنا قعدين على القهوة اتكلمنا". س. ما الحوار الذي دار فيما بينكم آنذاك؟ المتهم: "أنا سألته هو أنت كنت صاحي امبارح بالليل فرد عليا وقالي ايوه وشفتك أنت وخالتي مع بعض وقالي أيه القرف اللي أنت عملته ده وعشان أنا كنت متعود إني بتكلم معاه كأنه واحد صاحبي فرديت عليه وقلت له أيوه كانا وقفين علشان كان في مشكلة وأنا كنت بحلها.. فراح مشوح لى بأيده وضحك وقالى يا راجل وبعدها سألني هو أنت سبت ماما وفي مشاكل بينكم علشان تعمل كده مع خالتي فانا قلت له لا دي أخر مره ومش هعمل کده تاني". س. ما هي الترتيبات والتدابير التي اتخذتها للتخلص من نجلك؟ المتهم: "أخدته وطلعت على الحضرة عشان في ملاحة هناك رحت بصيت عليها مريحتنيش عشان حسيتها مش غويطة فقلت له تعالى يا حمو نتحرك وأخدته وطلعنا على وحده تانية في غيط العنب برده مجتش معايا اتحركت بيه على ملاحه في بشاير الخير تحت كوبري القباري وبرده حسيتها مش مريحة ومش هعرف اخلص منه فيها فتحركت بيه ووقفت ناحية كمين كارفور ونزلت انا وهو وفضلنا نتفرج على المياه شويه..". وتابع المتهم:" هو نزل يلعب برجله في المياه شويه بس المكان ده كان فيه مشكله لان كان في طينة في المياه والمياه مش غويطة ومرتحتش للمكان ولقيت انى مش هعرف اخلص منه فيه هو في سعتها قالي أنا سقعت يا بابا وأنا كنت ببص على المكان حوليا فلقتها برده حته مش مريحة فتحركت من قدام كمين كارفور ورحت على ترعه قبل شارع نادى أكاسيا ونزل هناك شويه يدوب نزل رجله على معديه واحد صياد راكب عجله لقيته بيقولي أنت منزله هنا ليه المياه مش نضيفه لو عايز تنزله نزله في الترعة اللي في شارع أكاسيا علشان انضف وساعتها كان في فرصه أن أنا أخلص منه بس لما الراجل ده عدى مكنش ينفع انفذ فأخدته ورحنا على شارع أكاسيا". وأضاف المتهم:" حسيت المكان ده مناسب علشان الشارع فاضي والترعة شكلها غويطه ينفع اخلص منه فيها فأول ما نزل الشبشب بتاعه اتزحلق منه في المياه فراح طالع تاني وساعتها هو سألني يعنى انزل هنا يا بابا هنا فانا قولت له انزل يا حبيبي متخفش وراح نازل المياه وفضل يلعب شويه وبعدها هو كان عايز يطلع علشان كان في طوبة بيخبط فيها في رجله فمسكته علشان أطلعه ومسكته من أيده الاثنين ورحت شايله من أيديه ورحت حدفته بعد الطوبة علشان بعد الطوبه المكان غويط". س. ألم تفكر حتى في أمر ارتجاعك عن ارتكاب تلك الجريمه؟ المتهم: "أنا بصراحة مجاش في بالي انزل اجيبه". ترجع وقائع القضية رقم 14151 لسنة 2023 جنايات قسم شرطة محرم بك، عندما تلقت الأجهزة الأمنية بمديرية أمن الإسكندرية إخطارًا من ضباط القسم يفيد العثور على جثة الطفل "م.ع.أ" 7 سنوات. وتبين من التحقيقات أن والد المجني عليه المدعو "ع.أم" عامل، بيت النية وعقد العزم على إزهاق روح نجله، واستدرجه يوم الواقعة إلى أحد الأماكن النائية مدعيًا تنزهما سويًا وتوجه إلى مكان الواقعة. ووفقًا لأوراق القضية، دفع المتهم نجله المجني عليه بمجرى مائي ترعة تاركًا إياه يغرق دون أن يساعده قاصدًا إزهاق روحه حتى أيقن أن روحه قد فاضت إلى بارئها. وباستدعاء المتهم وتضييق الخناق عليه، قرر بارتكابه الواقعة وذلك لعلم الطفل بإقامته علاقة غير مشروعة مع شقيقة زوجته خشية أن يخبر أحد ويفتضح أمره. تحرر محضر بالواقعة بقسم شرطة محرم بك، وقررت النيابة العامة إحالة المتهم إلى محكمة جنايات الإسكندرية التي أصدرت حكمها المتقدم على المتهم.</t>
  </si>
  <si>
    <t>https://www.masrawy.com/news/news_regions/details/2024/2/28/2545079/-%D8%B4%D8%A7%D9%81%D9%86%D9%8A-%D8%A3%D9%86%D8%A7-%D9%88%D8%AE%D8%A7%D9%84%D8%AA%D9%87-%D9%85%D9%86-%D8%BA%D9%8A%D8%B1-%D9%87%D8%AF%D9%88%D9%85-%D9%81%D9%8A-%D8%A7%D9%84%D9%85%D8%B7%D8%A8%D8%AE-%D9%86%D8%B5-%D8%A7%D9%84%D8%AA%D8%AD%D9%82%D9%8A%D9%82%D8%A7%D8%AA-%D9%85%D8%B9-%D9%82%D8%A7%D8%AA%D9%84-%D8%A7%D8%A8%D9%86%D9%87-%D8%A7%D9%84%D8%B5%D8%BA%D9%8A%D8%B1-%D9%81%D9%8A-%D8%A7%D9%84%D8%A5%D8%B3%D9%83%D9%86%D8%AF%D8%B1%D9%8A%D8%A9</t>
  </si>
  <si>
    <t>https://www.masrawy.com/news/news_regions/details/2024/2/27/2544795/%D8%A8%D8%B3%D8%A8%D8%A8-%D8%B9%D9%84%D8%A7%D9%82%D8%A9-%D9%85%D8%AD%D8%B1%D9%85%D8%A9-%D8%A7%D9%84%D8%A5%D8%B9%D8%AF%D8%A7%D9%85-%D9%84%D9%82%D8%A7%D8%AA%D9%84-%D9%86%D8%AC%D9%84%D9%87-%D9%81%D9%8A-%D8%A7%D9%84%D8%A5%D8%B3%D9%83%D9%86%D8%AF%D8%B1%D9%8A%D8%A9</t>
  </si>
  <si>
    <t>كوبري البحر اليوسفي</t>
  </si>
  <si>
    <t>تخلص شاب من حياته بالانتحار غرقا، القي بنفسه من فوق كوبري البحر اليوسفي بمدينه العدوه شمال المنيا بسبب خلافات اسريه</t>
  </si>
  <si>
    <t>القا بنفسه بترعه البحر اليوسفي</t>
  </si>
  <si>
    <t>شاب يُنهي حياته بالقفز من فوق كوبري البحر اليوسفي في المنيا سعيد نافعنشر في المصري اليوم يوم 12 - 08 - 2022 تخلص شاب من حياته بالانتحار غرقا، القي بنفسه من فوق كوبري البحر اليوسفي بمدينه العدوه شمال المنيا بسبب خلافات اسريه. تلقي اللواء اسامه عبد العظيم، مدير امن المنيا، اخطارا من عمليات النجده، بقيام «م. ا. ف – 18 سنه»، حاصل علي دبلوم ومقيم باحدي قري العدوه، بالانتحار غرقا بالقاء نفسه من اعلي كوبري بحر اليوسفي بمدينه العدوه بسبب خلافات اسريه، وتم تكليف الانقاذ النهري بانتشال جثه الغريق، وتحرر محضر بالواقعه .</t>
  </si>
  <si>
    <t>https://www.masress.com/almasryalyoum/5663776</t>
  </si>
  <si>
    <t>https://www.masress.com/shorouk/1838898</t>
  </si>
  <si>
    <t>تخلص طالب من حياته بالانتحار شنقا باحدي قري مركز مغاغه بسبب خلافات اسريه بالمنيا</t>
  </si>
  <si>
    <t>انتحار طالب شنقًا لخلافات اسريه في مغاغه بالمنيا سعيد نافعنشر في المصري اليوم يوم 17 - 12 - 2022 تخلص طالب من حياته بالانتحار شنقا باحدي قري مركز مغاغه بسبب خلافات اسريه بالمنيا. تلقي اللواء اسامه عبد العظيم، مدير امن المنيا، اخطارا من عمليات النجده، بقيام «م. ر - 18سنه»، طالب ومقيم باحدي قري مركز مغاغه، بالتخلص من حياته بالانتحار شنقا، داخل منزله بسبب خلافات اسريه. تم نقل جثه الطالب الي مشرحه مستشفي مغاغه المركزي تحت تصرف النيابه العامه.</t>
  </si>
  <si>
    <t>https://www.masress.com/almasryalyoum/5770086</t>
  </si>
  <si>
    <t>https://www.almasryalyoum.com/news/details/2770086</t>
  </si>
  <si>
    <t>واقعه وفاه طالب في اوائل العقد الثاني من عمره بعد انهائه حياته شنقا اعلي سطح منزله بسبب مشادات كلاميه بين طالب وامه بسبب اعتراضها علي عدم انتظامه في المذاكره</t>
  </si>
  <si>
    <t>مشادات كلاميه بين طالب وامه بسبب اعتراضها علي عدم انتظامه في المذاكره</t>
  </si>
  <si>
    <t>بسبب خلافات مع امه.. طالب ينهي حياته اعلي سطح منزله بكفر الزيات احمد علينشر في صدي البلد يوم 27 - 12 - 2022 شهدت قريه مشله التابعه لمركز كفر الزيات بمحافظه الغربيه منذ قليل، واقعه وفاه طالب في اوائل العقد الثاني من عمره بعد انهائه حياته شنقا اعلي سطح منزله. وذلك اثر مروره بازمه نفسيه حاده نتيجه خلافات اسريه مع والدته وتم الدفع بسياره اسعاف لنقل الضحيه الي مشرحه مستشفي كفر الزيات. محافظ الغربيه يتابع حملات مراقبه الاسواق بقري طنطا والمحله وتلقت الاجهزه الامنيه بمديريه امن الغربيه اخطارا من مامور مركز شرطه كفر الزيات يفيد بورود بلاغ من اسره الطالب "م.ن" يفيد بوفاته وانهاء حياته شنقا وتم الدفع بسياره اسعاف لنقل الضحيه الي مشرحه مستشفي كفر الزيات. وانتقلت القيادات الامنيه تحت اشراف العقيد محمد صقر رئيس فرع البحث الجنائي بمركزي كفر الزيات وبسيون وقوات من الشرطه السريه والنظاميه الي موقع الحادث. محافظ الغربيه يتابع حملات مراقبه الاسواق بقري طنطا والمحله وكشفت التحريات الامنيه التي اجراها الرائد احمد شيحه رئيس مباحث كفر الزيات ان الوفاه جاءت عقب مشادات كلاميه بين طالب وامه بسبب اعتراضها علي عدم انتظامه في المذاكره. وكلفت اداره البحث الجنائي بالتحري ظروف وملابسات الواقعه وتحرر محضر بالواقعه واخطرت النيابه العامه للتحقيق والتي امرت بتشريح الجثه ودفنها بتسليمها الي ذويها لدفنها بمقابر اسرته.</t>
  </si>
  <si>
    <t>https://www.masress.com/elbalad/5585092</t>
  </si>
  <si>
    <t>تورط سيده تدعي "ندي ال" و"محمد ع" زوجها الثالث في قتل الطفل الضحيه والتمثيل بجسده بحرق جسده بالسجائر بنطاق قريه بلقينا بدائره المركز وفرارهما</t>
  </si>
  <si>
    <t>هتك عرض وتعذيب - اداه جسديه</t>
  </si>
  <si>
    <t>احاله اوراق ام وعشيقها الي المفتي بتهمه تعذيب وقتل نجلها مني ابوسكيننشر في الوفد يوم 08 - 06 - 2022 قضت محكمه جنايات المحله، الدائره الاولي، برئاسه المستشار السيد محمود شكر رئيس الدائره بعد سماع مرافعه النيابه العامه، ودفاع المتهمين، بمعاقبه " ندا. ا 32 سنه"، وعشقيها " محمد.ب، 33 سنه، في واقعه قتل طفل الاولي " مازن" 3 سنوات"، والتعدي عليه جنسيا، من المتهم الثاني، احاله اوراق القضيه الي فضيله مفتي الجمهوريه لاخذ الراي الشرعي وتحديد جلسه 3 يوليو المقبل للنطق بالحكم. واكد رئيس نيابه مركز المحله الكبري، خلال مرافعته ان الواقعه بها قسوه تتبعوا فيها المتهمين شهوه جسدهم وفي سبيل ذلك اعتدوا علي الطفل اشد انواع الاعتداء فصاروا كالحيوان سواء بل اشد ضراوه وقاموا باجباره علي تناول المواد المخدره بل وصل بهم الامر الي هتك عرضه ثم مارسوا عليه وصله تعذيب جسده النحيل الذي لم يتحمله. وطالب رئيس النيابه بتوقيع اقصي عقوبه علي المتهمين. وتعود احداث الواقعه حينما تلقي مدير امن الغربيه اخطارا من مامور مركز شرطه المحله يفيد بتورط سيده تدعي "ندي ال" و"محمد ع" زوجها الثالث في قتل الطفل الضحيه والتمثيل بجسده بحرق جسده بالسجائر بنطاق قريه بلقينا بدائره المركز وفرارهما. وتحرر محضر بالواقعه واخطرت النيابه العامه للتحقيق والتي امرت باحاله المتهمين الي محكمه الجنايات.</t>
  </si>
  <si>
    <t>https://www.masress.com/alwafd/4327549</t>
  </si>
  <si>
    <t>https://www.masress.com/shorouk/1799200</t>
  </si>
  <si>
    <t>https://www.masress.com/masrawy/702238986</t>
  </si>
  <si>
    <t>ترعة الجيزاوية</t>
  </si>
  <si>
    <t>المتهم بقتل نجل شقيقه فى العياط: كتمت أنفاسه 10 دقائق حتى انتفض جسده</t>
  </si>
  <si>
    <t>كتم فاه الطفل لمدة تتراوح بين 6-10 دقائق حتى انتفض جسده وسقط أرضا ثم لف الطفل بكيس بلاستيكى ولفه بحبل "رباط" وقطعة من القماش من فانلة وقام بوضعه بداخل جوال وحمله واستقل الدراجة النارية وتوجه لترعة الجيزاوية وألقاه على الجانب البطن للترعة</t>
  </si>
  <si>
    <t>انتقاما من زوجة أخيه لإنها تسبب في ترك زوجته للمنزل فقرر الانتقام منها</t>
  </si>
  <si>
    <t>استدرك الطفل لشراء الحلوى</t>
  </si>
  <si>
    <t>العثور على الجثة ملقاة</t>
  </si>
  <si>
    <t>رقم 5725 لسنة 2023 كلي جنوب الجيزة</t>
  </si>
  <si>
    <t>في 21-1-2025 حكمت محكمة جنايات الجيزة بالإعدام شنقا</t>
  </si>
  <si>
    <t>https://www.dostor.org/4739005</t>
  </si>
  <si>
    <t>https://www.almasryalyoum.com/news/details/3197566</t>
  </si>
  <si>
    <t>https://www.almasryalyoum.com/news/details/3048310</t>
  </si>
  <si>
    <t>https://www.masrawy.com/news/news_cases/details/2023/12/5/2505589/%D9%83%D9%81%D9%86%D9%87-%D8%AF%D8%A7%D8%AE%D9%84-%D8%B4%D9%88%D8%A7%D9%84-%D9%88%D8%B4%D8%A7%D8%B1%D9%83-%D9%81%D9%8A-%D8%A7%D9%84%D8%A8%D8%AD%D8%AB-%D8%B9%D9%86%D9%87-%D8%A3%D8%B3%D8%B1%D8%A7%D8%B1-%D9%85%D9%82%D8%AA%D9%84-%D8%A7%D9%84%D8%B7%D9%81%D9%84-%D9%85%D8%A7%D9%84%D9%83-%D8%B9%D9%84%D9%89-%D9%8A%D8%AF-%D8%B9%D9%85%D9%87-%D8%A8%D8%A7%D9%84%D8%B9%D9%8A%D8%A7%D8%B7</t>
  </si>
  <si>
    <t>https://www.masrawy.com/news/news_cases/details/2025/5/12/2786496/%D8%AE%D8%B7%D9%81-%D8%A7%D8%A8%D9%86-%D8%A3%D8%AE%D9%8A%D9%87-%D9%88%D9%81%D9%8A%D8%AF%D9%8A%D9%88-%D9%81%D8%B6%D8%AD-%D8%A7%D9%84%D9%82%D8%A7%D8%AA%D9%84-%D9%82%D8%B1%D8%A7%D8%B1-%D9%85%D9%86-%D8%A7%D9%84%D8%AC%D9%86%D8%A7%D9%8A%D8%A7%D8%AA-%D9%81%D9%8A-%D8%AC%D8%B1%D9%8A%D9%85%D8%A9-%D8%A7%D9%84%D8%B7%D9%81%D9%84-%D9%85%D8%A7%D9%84%D9%83-</t>
  </si>
  <si>
    <t>العثور علي جثه ربه منزل وطفلها مخنوقين داخل شقه في بولاق الدكرور، واتهام زوجها بارتكاب الجريمه، بسبب خلافات اسريه</t>
  </si>
  <si>
    <t>القبض علي زوج متهم بقتل زوجته وطفلها في بولاق الدكرور اليوم السابعنشر في اليوم السابع يوم 13 - 12 - 2022 يكثف رجال المباحث بمديريه امن الجيزه اجراء التحريات لكشف ملابسات العثور علي جثه ربه منزل وطفلها مخنوقين داخل شقه في بولاق الدكرور، واتهام زوجها بارتكاب الجريمه، بسبب خلافات اسريه، وتحرر محضر بالواقعه، وباشرت النيابه المختصه التحقيق. تلقت مديريه امن الجيزه بلاغا يفيد العثور علي جثه سيده وطفلها داخل شقه في بولاق الدكرور. انتقل رجال المباحث الي محل الواقعه لاجراء المعاينه والتحريات، وعثروا علي الجثتين، ووجه شقيق المتوفاه اتهاما لزوجها بارتكاب الجريمه، بسبب خلافات اسريه. القي رجال المباحث بمديريه امن الجيزه القبض علي المتهم، وجار تكثيف التحريات لكشف ملابسات الحادث، وتحرر محضر بالواقعه، وتولت النيابه المختصه التحقيق.</t>
  </si>
  <si>
    <t>https://www.masress.com/youm7/6009689</t>
  </si>
  <si>
    <t>https://www.masress.com/albawabh/4713093</t>
  </si>
  <si>
    <t>https://www.masress.com/almasryalyoum/5767231</t>
  </si>
  <si>
    <t>https://www.masress.com/youm7/6010278</t>
  </si>
  <si>
    <t>من أجل أموال الدارك ويب.. تفاصيل جديدة عن مصرية خدرت طفلها لانتزاع أعضائه</t>
  </si>
  <si>
    <t>هتك عرض وإتجار في البشر - قامت الأم بإعطاء نجلها جرعة زائدة من المخدر، ولكن بعد أن شعرت أن نجلها وصل لحالة إعياء شديدة اتجهت للمستشفى، وتبين للفريق الطبي أن الطفل أخذ جرعة كبيرة من المخدر ونفت الأم علاقتها بالأمر - كانت تعتزم تخدير طفلها الصغير من أجل استخراج أحشائه وأعضائه الداخلية وبيعها لمافيا الاتجار بالأعضاء البشرية</t>
  </si>
  <si>
    <t>طمعا في أموال الدارك ويب</t>
  </si>
  <si>
    <t>الأم ه ث د، طفل آخر ع ا م ا - 15 سنة - كويتي الجنسية مضبوط من قبل الشرطة الدولية</t>
  </si>
  <si>
    <t>السيدة مطلقة قبل 3 سنوات ولديها طفلان محمد وماسا 10 سنوات - وقد تواصلت الأم مع شخص عبر أحد مواقع التواصل الاجتماعي يقوم بشراء الأعضاء، وطلب منها تصوير طفلها وهو عار تماماً، وإرسال فيديوهات وصور له</t>
  </si>
  <si>
    <t>رقم 3593 لسنة 2024 جنح الزهور والمقيدة برقم 1143 لسنة 2024 كلي بورسعيد</t>
  </si>
  <si>
    <t>في 21-12-2024 أول جلسات المحاكمة أمام محكمة جنايات بورسعيد باتهامات الاتجار في البشر وهتك عرض الطفل</t>
  </si>
  <si>
    <t>شهدت مدينة بورسعيد المصرية جريمة أخري على غرار الجريمة التي حدثت مع "صغير شبرا" التي هزت الرأي العام المصري، ولكن العناية الإلهية أنقذت الصغير هذه المرة، حيث تمكنت الأجهزة الأمنية بمحافظة بورسعيد في ضبط سيدة تدعى "هـ. ث. د" بينما كانت تعتزم تخدير طفلها الصغير من أجل استخراج أحشائه وأعضائه الداخلية وبيعها لمافيا الاتجار بالأعضاء البشرية. وقررت النيابة العامة، اليوم السبت، حبس سيدة بورسعيد المتهمة بتخدير ابنها لاستخراج أعضائه 4 أيام على ذمة التحقيقات. تعبيرية - آيستوك تعبيرية - آيستوك سعي الأم للطلاق الرسمي من جانبه أكد والد الطفل الذي يعمل سائقا أنه أنفصل عن والدة الطفلين منذ أكثر من 3 أعوام، وحاول الرجوع لها أكثر من مرة ولكن دون جدوى، وسعت الأم إلى الطلاق الرسمي، مؤكدا أن العناية الإلهية أنقذت أولاده بسبب الأم التي طمعت في الأموال الكثيرة دون النظر لأطفالها، كما طالب بأقصى عقوبة عليها، لأنها لم تكن أمينة على طفليها. وتبين من التحقيقات في "القضية رقم 3593 لسنة 2024 جنح الزهور" أن السيدة مطلقة ولديها طفلان هما "محمد" (8 أعوام) وشقيقته "ماسا" (10 أعوام). وقد تواصلت الأم مع شخص عبر أحد مواقع التواصل الاجتماعي يقوم بشراء الأعضاء، وطلب منها تصوير طفلها وهو عار تماماً، وإرسال فيديوهات وصور له. الطفل محمد كاد أن يصبح ضحية لوالدته التي قامت بالتواصل مع أشخاص على مواقع الإنترنت السوداء "الدارك ويب"، من أجل تصويره للحصول على أموال كثيرة، بحيث يتم تنفيذها بحسب المطلوب منها، وقامت الأم بإعطاء نجلها جرعة زائدة من المخدر، ولكن بعد أن شعرت أن نجلها وصل لحالة إعياء شديدة اتجهت للمستشفى، وتبين للفريق الطبي أن الطفل أخذ جرعة كبيرة من المخدر ونفت الأم علاقتها بالأمر. الاعتراف بالجريمة انتقلت قوات الأمن إلى مكان المستشفى وبعد القبض على الأم اعترفت بجريمتها، وبفحص الهاتف الخاص بها، تبين تواصلها مع أحد الأشخاص"عبر الدارك ويب" يطلب منها تصوير مشاهد لنجلها مقابل مادي كبير، منها مشاهد لتخدير نجلها فضلا عن عرض أجزاء من جسده. وكانت مصر قد شهدت مؤخراً واقعة صادمة في منطقة شبرا، بمحافظة القليوبية، حيث عثر على طفل صغير مقطوعاً لنصفين وتم نزع أعضائه الداخلية ووضعها بكيس بجوار الجثة وتبين من التحقيقات أن هدف الجريمة كان الاتجار بالأعضاء البشرية.</t>
  </si>
  <si>
    <t>https://www.alarabiya.net/arab-and-world/egypt/2024/05/18/%D9%85%D9%86-%D8%A3%D8%AC%D9%84-%D8%A7%D9%84%D8%A3%D9%85%D9%88%D8%A7%D9%84-%D8%B9%D9%84%D9%89-%D8%A7%D9%84%D8%AF%D8%A7%D8%B1%D9%83-%D9%88%D9%8A%D8%A8-%D8%AA%D9%81%D8%A7%D8%B5%D9%8A%D9%84-%D8%AC%D8%AF%D9%8A%D8%AF%D8%A9-%D9%84%D9%85%D8%B5%D8%B1%D9%8A%D8%A9-%D8%AE%D8%AF%D8%B1%D8%AA-%D8%B7%D9%81%D9%84%D9%87%D8%A7-</t>
  </si>
  <si>
    <t>https://www.youm7.com/story/2024/12/21/%D8%AC%D9%86%D8%A7%D9%8A%D8%A7%D8%AA-%D8%A8%D9%88%D8%B1%D8%B3%D8%B9%D9%8A%D8%AF-%D8%AA%D9%86%D8%B8%D8%B1-%D8%A3%D9%88%D9%84%D9%89-%D8%AC%D9%84%D8%B3%D8%A7%D8%AA-%D9%85%D8%AD%D8%A7%D9%83%D9%85%D8%A9-%D8%B3%D9%8A%D8%AF%D8%A9-%D8%AE%D8%AF%D8%B1%D8%AA-%D8%B7%D9%81%D9%84%D9%87%D8%A7/6819078</t>
  </si>
  <si>
    <t>الطفل المقتول على يد بنت خالته وصديقتها فى قليوب</t>
  </si>
  <si>
    <t>استدراج الطفل لتوصيله إلى أحد الأماكن، واشترت أطعمة له، واصطحبته لمسكن المتهمة الثانية، وقدما له عصيرا بعد أن وضعا له 6 أقراص منومة، على إثرها توفي، فقررتا التخلص من الجثة، بشراء 6 أجولة وداخلها وضعتا الجثمان وفوق طبق بلاستيك حملتاه حتى الرشاح وألقيتا به</t>
  </si>
  <si>
    <t>لمرورهما بضائقة مالية خططت وقررت العزم وعقدت النية على اختطاف الطفل المجني عليه، ومساومة أسرته على مبلغ مالي نظير إعادته لهم، مستغلة صلة قرابتها بالأسرة</t>
  </si>
  <si>
    <t>شهدت منطقة قليوب واقعة مأساوية عندما أقدمت فتاة على قتل ابن خالتها الذي لم يكمل عامه التاسع، بمساعدة صديقتها بسبب أزمة مالية تمر بها. حصلت "الدستور" على صور المجني عليه ويدعى "محمد" البالغ من العمر 9 سنوات والذي قتل على يد ابنة خالته وصديقتها في منطقة قليوب. حوادث صور الطفل المقتول على يد بنت خالته وصديقتها فى قليوب الثلاثاء 29/أغسطس/2023 - 04:51 مالمجني عليه المجني عليه احمد التمساح شارك طباعة شهدت منطقة قليوب واقعة مأساوية عندما أقدمت فتاة على قتل ابن خالتها الذي لم يكمل عامه التاسع، بمساعدة صديقتها بسبب أزمة مالية تمر بها. حصلت "الدستور" على صور المجني عليه ويدعى "محمد" البالغ من العمر 9 سنوات والذي قتل على يد ابنة خالته وصديقتها في منطقة قليوب. بسبب ستارة.. وفاة ربة منزل سقطت من "الخامس" فى قليوب مصرع شخصين صدمتهما سيارة مسرعة بنزلة الطريق الزراعي في قليوب Error loading media Copy video url Play / Pause Mute / Unmute Report a problem Language Share Vidverto Player تفاصيل قسم شرطة قليوب بدأت الواقعة بتلقى قسم شرطة قليوب، بلاغًا من أسرة الطفل محمد، البالغ من العمر نحو 9 سنوات، مقيم في قرية عرب النجدي دائرة المركز، يفيد بتغيبه حال عودته من اللعب بمحل ألعاب إلكترونية، ولم يتم العثور عليه، وتبين من مراجعة كاميرات المراقبة بالمنطقة قيام سيدة منتقبة وأخرى برفقتها باستدراج الطفل واختطافه. وتم تشكيل فريق بحثي وتمكن الفريق من التوصل لمرتكبي الواقعة، حيث تبين أن وراء الواقعة كلا من نجلة شقيقة والدة الطفل المجني عليه وصديقتها. تم تحرير المحضر اللازم بالواقعة وتولت النيابة العامة التحقيق، وقررت النيابة حبس المتهمتين احتياطيًا على ذمة التحقيقات، وتشريح جثة المتوفي وإعداد تقرير حول ملابسات الوفاة، وتسليم الجثة لذويها للدفن. كما قررت النيابة استدعاء أسرة المتوفي لسماع أقوالهم في الحادث، وتفريغ كاميرات المراقبة المحيطة بمحيط العثور على جثة المتوفي. اعترافات المتهمين واعترفت الفتاتان بارتكاب الواقعة أمام جهات التحقيق، وأدلتا باعترافات تفصيلية مؤكدين أن هدفهم كان خطف الطفلة مقابل الفدية المالية . وقالت المتهمة الأولى إنه نظرا لمرورهما بضائقة مالية خططت وقررت العزم وعقدت النية على اختطاف الطفل المجني عليه، ومساومة أسرته على مبلغ مالي نظير إعادته لهم، مستغلة صلة قرابتها بالأسرة، فقامت باستدراج الطفل لتوصيله إلى أحد الأماكن، واشترت أطعمة له، واصطحبته لمسكن المتهمة الثانية، وقدما له عصيرا بعد أن وضعا له عددا كبيرا من الأقراص المنومة، على إثرها توفي.</t>
  </si>
  <si>
    <t>https://www.dostor.org/4487509</t>
  </si>
  <si>
    <t>https://www.almasryalyoum.com/news/details/2968292</t>
  </si>
  <si>
    <t>انتحار شاب في أول أيام رمضان بالشهداء بالمنوفية لعدم مقدرته على الزواج</t>
  </si>
  <si>
    <t>مروره بأزمة مالية وعدم قدرته على الزواج</t>
  </si>
  <si>
    <t>تم نقل الجثة إلى مستشفى الشهداء العام</t>
  </si>
  <si>
    <t>أقدم شاب من قرية سرسنا التابعة لمركز الشهداء بمحافظة المنوفية، على الانتحار شنقًا، إثر مروره بأزمة مالية، وتم نقلة لمستشفى الشهداء العام . انتحارانتحار في نهار رمضان.. انتحار شاب بالمنوفية لعدم مقدرته على الزواج تلقى اللواء حازم سامي، مدير أمن المنوفية، إخطارًا من مأمور مركز الشهداء، يفيد باستقبال مستشفى الشهداء العام 'محمد.ا' 17سنة، من قرية سرسنا، التابعة لذات المركز . وبالانتقال والفحص وسؤال أحد أفراد أسرته، تبين أنه قد قام بشنق نفسة إثر مروره بأزمة مالية وعدم قدرته على الزواج، وتم وضع الجثة في المشرحة وتحرير المحضر اللازم بالواقعة، وأخطرت النيابة العامة لمباشرة التحقيقات</t>
  </si>
  <si>
    <t>https://ahlmasrnews.com/news/local-news/13108014/%D8%A7%D9%86%D8%AA%D8%AD%D8%A7%D8%B1-%D8%B4%D8%A7%D8%A8-%D9%81%D9%8A-%D8%A3%D9%88%D9%84-%D8%A3%D9%8A%D8%A7%D9%85-%D8%B1%D9%85%D8%B6%D8%A7%D9%86-%D8%A8%D8%A7%D9%84%D9%85%D9%86%D9%88%D9%81%D9%8A%D8%A9-%D9%84%D8%B9%D8%AF%D9%85-%D9%85%D9%82%D8%AF%D8%B1%D8%AA%D9%87-%D8%B9%D9%84-%D8%A7%D9%84%D8%B2%D9%88%D8%A7%D8%AC</t>
  </si>
  <si>
    <t>طالب يحاول إنهاء حياته بتناول مادة سامة بالبلينا</t>
  </si>
  <si>
    <t>تناول مادة سامة - أصيب بحالة إعياء شديدة وقئ،</t>
  </si>
  <si>
    <t>مروره بحالة نفسية سيئة</t>
  </si>
  <si>
    <t>تم نقله إلى مستشفى سوهاج الجامعي حيث تم إنقاذه</t>
  </si>
  <si>
    <t>أُصيب طالب بحالة إعياء شديدة وقئ، بعد تناوله مادة سامة؛ لمروره بحالة نفسية سيئة على خلفية خلافات أسرية عانى منها في الفترة الأخيرة، بمركز البلينا بمحافظة سوهاج. نقل مصاب طالب يحاول إنهاء حياته بسوهاج وتعود تفاصيل الواقعة عندما تلقى اللواء محمد عبد المنعم، مساعد وزير الداخلية مدير أمن سوهاج، إخطارًا من غرفة عمليات النجدة، مفاده إصابة شاب بحالة إعياء شديدة وقئ، بعد تناوله مادة سامة. وبالانتقال والفحص تبین إصابة المدعو 'محمد ع.ع.م' 18 سنة- طالب، ويقيم دائرة المركز، وتم تحويله إلى مستشفى سوهاج الجامعي بمحافظة سوهاج. وبسؤال المصاب ووالدته المدعوة 'إبتسام خ.م.ع' 36 سنة- ربة منزل، وتقيم بذات الناحية، بأنه قام بتناول مادة سامة بالمنزل مما أدى ذلك إلى إصابته لمروره بحالة نفسية سيئة، وحُرر عن ذلك المحضر اللازم وأُخطرت النيابة العامة للتحقيق.</t>
  </si>
  <si>
    <t>https://ahlmasrnews.com/news/local-news/13135566/%D8%A7%D9%86%D8%AA%D8%AD%D8%A7%D8%B1-%D8%B7%D8%A7%D9%84%D8%A8-%D8%B7%D8%A7%D9%84%D8%A8-%D9%8A%D8%AD%D8%A7%D9%88%D9%84-%D8%A5%D9%86%D9%87%D8%A7%D8%A1-%D8%AD%D9%8A%D8%A7%D8%AA%D9%87-%D8%A8%D8%AA%D9%86%D8%A7%D9%88%D9%84-%D9%85%D8%A7%D8%AF%D8%A9-%D8%B3%D8%A7%D9%85%D8%A9-%D8%A8%D8%B3%D9%88%D9%87%D8%A7%D8%AC</t>
  </si>
  <si>
    <t>انتحار طالب لسوء حالته النفسية بطما في سوهاج</t>
  </si>
  <si>
    <t>شنقا بحبل في حوش ملحق بمنزله</t>
  </si>
  <si>
    <t>سوء حالته النفسية</t>
  </si>
  <si>
    <t>تم نقل الجثة إلى مستشفى طما المركزي</t>
  </si>
  <si>
    <t>أقدم طالب في منتصف العقد الثاني من العمر، على التخلص من حياته شنقًا، بدائرة مركز طما في محافظةسوهاج، وجرى نقل الجثة إلى مستشفى طما المركزي. وتلقى اللواء صبري صالح عزب، مدير أمن سوهاج، إخطارا من اللواء محمود طه، مدير المباحث الجنائية بسوهاج، يفيد بانتحار شخص بمنزله بمركز طما في محافظة سوهاج. وانتقل الرائد محمود ذكي، رئيس مباحث المركز، والرائد مدحت ماضي، والفريق المعاون لهما إلى مكان الواقعة، وتبين وجود جثة المدعو محمد م س م ا - 16 عامًا، طالب ومقيم بذات الناحية مسجاة على ظهره بحوش ملحق بمنزله يرتدي كامل ملابسه وتلاحظ وجود حبل يتدلى من حلق باب الحوش الخشبي وبمناظرته تبين وجود سحجه دائرية غير مكتملة حول الرقبة، ولا توجد به ثمة إصابات ظاهرية أخرى وتوجد معه جميع متعلقاته الشخصية وجرى نقل الجثة لمشرحة مستشفى طما المركزي. وأفادت والدة المتوفى المدعوة صابحة ع ف ا - 33 عامًا، ربة منزل ومقيمة بذات الناحية بمضمون ما سبق وأضافت بأن نجلها المذكور أقدم على الانتحار لسوء حالته النفسية ولم تتهم أحدًا بالتسبب فـي ذلك، ونفت الشبهة الجنائية. وتحرر المحضر اللازم بالواقعة تمهيدا للعرض على جهات التحقيق المختصة.</t>
  </si>
  <si>
    <t>https://ahlmasrnews.com/news/local-news/13371922/%D8%A7%D9%86%D8%AA%D8%AD%D8%A7%D8%B1-%D8%B7%D8%A7%D9%84%D8%A8-%D9%84%D8%B3%D9%88%D8%A1-%D8%AD%D8%A7%D9%84%D8%AA%D9%87-%D8%A7%D9%84%D9%86%D9%81%D8%B3%D9%8A%D8%A9-%D8%A8%D8%B7%D9%85%D8%A7-%D9%81%D9%8A-%D8%B3%D9%88%D9%87%D8%A7%D8%AC</t>
  </si>
  <si>
    <t>جرجا</t>
  </si>
  <si>
    <t>التصريح بدفن جثة الطالب المنتحر بمبيد حشري بجرجا</t>
  </si>
  <si>
    <t>تناوله مبيد حشري وإصابته بالتسمم</t>
  </si>
  <si>
    <t>خلافات أسرية فيما بينهما</t>
  </si>
  <si>
    <t>صرحت النيابة العامة بمحافظة سوهاج، بدفن جثة طالب يبلغ من العمر 18 عامًا، لقي مصرعه بعد تناوله مبيد حشري وإصابته بالتسمم بقصد الانتحار؛ لمروره بحالة نفسية سيئة إثر خلافات أسرية، بمركز جرجا جنوبي المحافظة. وتلقى اللواء محمد عبدالمنعم شرباش، مدير أمن سوهاج، إخطارًا من مركز شرطة جرجا، يفيد بوصول إشارة من المستشفى العام، بوصول "محمد ه ع" 18 عامًا، طالب- ويقيم دائرة المركز، مُصابًا بحالة تسمم ادعاء تناوله مبيد حشري، وتوفى أثناء تقديم الإسعافات الأولية له. وبالفحص وسؤال والدته "أمل م ع" 44 عامًا، ربة منزل- ومقيمة بذات الناحية، أفادت أنه أثناء تواجد نجلها المذكور بالمنزل تناول مادة سامة [مبيد حشري]؛ مما أدي لإصابته ووفاته بسبب خلافات أسرية فيما بينهما، ولم تتهم أحدًا بالتسبب في ذلك ونفت الشبهة الجنائية. وبتوقيع الكشف الطبي على الجثة بمعرفة مفتش الصحة، أفاد أن سبب الوفاة هبوط حاد بالدورة الدموية والتنفسية، ولا توجد شبهة جنائية، وتحرر المحضر بذلك، وصرحت جهات التحقيق بدفنه.</t>
  </si>
  <si>
    <t>https://ahlmasrnews.com/news/local-news/13256973/%D8%A7%D9%84%D8%AA%D8%B5%D8%B1%D9%8A%D8%AD-%D8%A8%D8%AF%D9%81%D9%86-%D8%AC%D8%AB%D8%A9-%D8%A7%D9%84%D8%B7%D8%A7%D9%84%D8%A8-%D8%A7%D9%84%D9%85%D9%86%D8%AA%D8%AD%D8%B1-%D8%A8%D9%85%D8%A8%D9%8A%D8%AF-%D8%AD%D8%B4%D8%B1%D9%8A-%D8%A8%D8%B3%D9%88%D9%87%D8%A7%D8%AC</t>
  </si>
  <si>
    <t>عثر اهالي قريه السنانيه التابعه لمركز دمياط،علي جثمان شاب لقي مصرعه شنقا بمنزل ايجار في السنانيه يدعي محمد وحيد ممدوح ابو العلا طالب بالصف الثالث الثانوي الصناعي بفارسكور ،حيث اقدم علي الانتحار، بسبب خلافات اسريه</t>
  </si>
  <si>
    <t>مصرع شاب منتحرا في شقته بدمياط البوابهنشر في البوابه يوم 01 - 06 - 2022 عثر اهالي قريه السنانيه التابعه لمركز دمياط،علي جثمان شاب لقي مصرعه شنقا بمنزل ايجار في السنانيه يدعي محمد وحيد ممدوح ابو العلا طالب بالصف الثالث الثانوي الصناعي بفارسكور ،حيث اقدم علي الانتحار، بسبب خلافات اسريه. تم اخطار قوات الشرطه لمعاينه موقع العثور علي الجثمان، وتم اخطار ذويه لاستلام جثمانه واستخراج تصاريح الدفن الخاصه به. تم تحرير محضر شرطي بالواقعه تمهيدا للعرض علي النيابه العامه للتحقيق فيها. في سياق اخر،قام اللواء بحري احمد عبد المعطي حواش ،رئيس مجلس اداره هيئه ميناء دمياط بزياره تفقديه لمحطه اساله الغاز التابعه لشركه دمياط لاساله الغاز الطبيعي بميناء دمياط ، رافقه خلال الزياره اللواء بحري طارق عدلي نائب رئيس مجلس الاداره للتشغيل و العميد مهندس احمد عثمان نائب رئيس مجلس الاداره للتخطيط و الاستثمار و عدد من قيادات الهيئه . حيث كان في استقبالهم المدير التنفيذي للشركه و الذي قدم عرضا توضيحيا عن المحطه و اسلوب تشغيلها و مرافقها المختلفه ، ثم قام الحضور بجوله زاروا خلالها اماكن التصنيع و مواقع التشغيل بالمحطه . و من جانبه اوضح رئيس مجلس اداره هيئه ميناء دمياط ان استعاده تردد ناقلات الغاز المسال عبر محطه الاساله بميناء دمياط بعد توقف دام حوالي 8 سنوات يعد خطوه رئيسيه تعزز مكانه مصر كمركز اقليمي للطاقه في الشرق الاوسط ، حيث استقبلت المحطه 74 سفينه غاز منذ استئناف العمل بها في الربع الاول من العام الماضي . و اضاف ان الميناء استلم مؤخرا عدد 4 قاطرات بقوه شد 60 طن كان قد تم التعاقد علي بنائهم و انضموا لاسطول وحدات الخدمات البحريه بالميناء باطقم تشغيل مصريه ذوي كفاءه عاليه استعدادا للتعامل مع الاجيال الحديثه و العملاقه من السفن ، بالاضافه الي التعامل مع سفن الغاز المسال مع اعاده تشغيل محطه الاساله و التي تعد من اكبر محطات اساله الغاز في الشرق الاوسط . كما اكد استمرار التنسيق بين هيئه الميناء و شركه دمياط لاساله الغاز و ذلك لضمان انتظام و تطوير حركه التشغيل بالمحطه .</t>
  </si>
  <si>
    <t>https://www.masress.com/albawabh/4589557</t>
  </si>
  <si>
    <t>بلغ الاهل العثور علي جثه ابنهم متوف في غرفته عقب تناوله ماده سامه</t>
  </si>
  <si>
    <t>شاب ينهي حياته ب«حبه الغله» لمروره بازمه نفسيه بالفيوم.. خلافات مع اسرته اسماء ابو السعودنشر في الوطن يوم 30 - 05 - 2022 مرات عديده حاول فيها الشاب «محمد»، في العقد الثاني من العمر، ان ينهي حياته بطرق متعدده ومختلفه، بسبب مروره بازمه نفسيه اثر وجود خلافات بينه وبين اسرته، الا انّه كان يفشل في كل مره بسبب يقظه اهله، حتي وضع خطه محكمه لينهي حياته دون ان ينقذه احد، فاحضر حبه حفظ الغله واخفاها عن اعين اسرته، وانتظر حتي نام الجميع وتناولها لتستيقظ اسرته لتطمئن عليه فتجده جثه هامده، وفمه ممتلئ برغاوي جراء التسمم الشديد الذي اُصيب به. بلاغ بالعثور علي جثه شاب وتلقي اللواء ثروت المحلاوي، مساعد وزير الداخليه مدير امن الفيوم، اخطاراً من العميد محمد ثابت عطوه مامور مركز شرطه اطسا، يفيد ورود بلاغ من احدي الاسر بمنشاه حلفا التابعه للمركز، بعثورهم علي جثه ابنهم متوف في غرفته عقب تناوله ماده سامه. وعلي الفور انتقل ضباط مركز شرطه اطسا برئاسه المقدم محمد بكري صوفي، والرائد اسامه قرني الي مكان البلاغ وتبين قيام شاب يدعي «محمد.ر.ع»، في العقد الثاني من العمر، بانهاء حياته بتناول اقراص مكافحه تسوس القمح «حبه الغله». الشاب حاول انهاء حياته كثيراً وتبينّ انّ الشاب كان يمر بازمه نفسيه بسبب خلافات اسريه، وحاول انهاء حياته عده مرات قبل ذلك، الا انّ اسرته كانت تنقذه حتي انهي حياته اثناء نومهم، ليتفاجئوا به جثه هامده صباحاً. وجري نقل الجثه الي مشرحه اطسا تحت تصرف الجهات المختصه، والتي صرحت بندب مفتش الصحه لتوقيع الكشف الطبي علي الجثه واعداد تقرير تفصيلي باسباب الوفاه وتسليم الجثمان عقب ذلك لذويه لتشييعه الي مثواه الاخير بمقابر اسرته، وتحرر المحضر اللازم، واخطرت الجهات المختصه التي تولت التحقيق.</t>
  </si>
  <si>
    <t>https://www.masress.com/elwatan/6114982</t>
  </si>
  <si>
    <t>انهت حبه الغله القاتله حياه طالب بالمرحله الثانويه الفنيه، مقيمه بدائره مركز شرطه فاقوس؛ وذلك بعدما تناولها بسبب خلافات اسريه</t>
  </si>
  <si>
    <t>الطالب كان علاقه عاطفيه باحدي بنات القريه، وحال عرض امر خطبتها علي والده رفض؛ بحجه انه لازال في مراحل التعليم، وان فكره الزواج او الارتباط باي فتاه لن تتم خلال هذه الفتره، الا بعد انهاء تعليمه، وحصوله علي شهاده الدبلوم._x000D_
الامر الذي اصاب الطالب بحاله ضيق، ادخله في حاله نفسيه، دفعته الي التخلص من حياته بتناول الحبه القاتله التي تستخدم في حفظ الغله</t>
  </si>
  <si>
    <t>حبه الغله تُنهي حياه طالبه الثانويه القنيه ياسر مطرينشر في الوفد يوم 02 - 10 - 2022 انهت حبه الغله القاتله حياه طالب بالمرحله الثانويه الفنيه، مقيمه بدائره مركز شرطه فاقوس؛ وذلك بعدما تناولها بسبب خلافات اسريه. البدايه بتلقي الاجهزه الامنيه بمديريه امن الشرقيه، بلاغ بشان انتحار "محمد. ر .م" 17 عاما، طالبه بالصف الثالث الثانوي الفني، مُقيم باحدي قري مركز شرطه فاقوس اثر تناوله حبه الغله السامه. وبالفحص الاولي للجثه، تبين ان الطالب كان علاقه عاطفيه باحدي بنات القريه، وحال عرض امر خطبتها علي والده رفض؛ بحجه انه لازال في مراحل التعليم، وان فكره الزواج او الارتباط باي فتاه لن تتم خلال هذه الفتره، الا بعد انهاء تعليمه، وحصوله علي شهاده الدبلوم. الامر الذي اصاب الطالب بحاله ضيق، ادخله في حاله نفسيه، دفعته الي التخلص من حياته بتناول الحبه القاتله التي تستخدم في حفظ الغله، وبعد تناولها صباح اليوم اخبر والدته بالامر ، الا انها لم تهتم بكلامه، علي اعتبار انه تهديد منه لاجبارهم علي الموافقه من خطبه الفتاه، الا انه تعرض لانتكاسه صحيه مساء اليوم متاثرا بمضاعفات حبه الغله، ومن ثم تم نقله الي مستشفي فاقوس في محاوله لاسعافه ، الا انه فارق الحياه قبل وصوله اليها. تم نقل الجثه الي مشرحه مستشفي فاقوس المركزي، وتحرر محضر بالواقعه، وبالعرض علي النيابه صرحت بالدفن عقب الانتهاء من الصفه التشريحيه، وكلفت المباحث بالتحري عن الواقعه وظروفها وملابساتها.</t>
  </si>
  <si>
    <t>https://www.masress.com/alwafd/4508299</t>
  </si>
  <si>
    <t xml:space="preserve"> الطفل "محمد.ص.ا"6 اعوام ومقيم مع والدته بقريه كفر بداوي جثه هامده ومصاب بكدمات وسحجات متفرقه بالجسم اثر تعدي من اخرين</t>
  </si>
  <si>
    <t>كدمات وسحجات متفرقه بالجسم - اداه جسديه - خرطوم بلاستيكي</t>
  </si>
  <si>
    <t>الطفل اكل من علبه " الحلاوه" بعض الحلوي منهم عقب رفضهم لذلك</t>
  </si>
  <si>
    <t>بسبب علبه حلاوه.. زوج ينهي حياه ابن زوجته في الدقهليه همت الحسينينشر في صدي البلد يوم 30 - 08 - 2022 لقي طفل مصرعه، متاثرا باصابته بكدمات وسحجات متفرقه بجسده، بقريه كفر بداوي التابعه لمركز المنصوره بمحافظه الدقهليه. تلقت مديريه امن الدقهليه، اخطارا من مستشفي شربين العام، بوصول الطفل "محمد.ص.ا"6 اعوام ومقيم مع والدته بقريه كفر بداوي جثه هامده ومصاب بكدمات وسحجات متفرقه بالجسم اثر تعدي من اخرين. بالانتقال والفحص وسؤال والدته "سماح.ط.ا"42 عاماربه منزل ، اتهمت كلا من "هاني.ش.ا"شعبان 45 عاما عامل،زوجها عرفيا ، وشقيقه "شريف.ا .ا"35 عاما سائق توكتوك، و، بالتعدي علي نجلها بالضرب بالايدي وخرطوم مياه بلاستيكي، واحداث اصابته التي اودت بحياته، بنجلها لانه اكل من علبه " الحلاوه" بعض الحلوي منهم عقب ورفضهم لذلك، حيث انه يعمل معهما في احد مزارع الدواجن، وان والده متوفي. فيما تكثف مباحث المركز من جهودها للقبض علي المتهمين ، وتحرر المحضر اللازم ، وتم العرض علي النيابه العامه. التجهيزات النهائيه لجامعه المنصوره الاهليه.. صور احاله اثنين من المتهمين بقتل الطفله روجينا الي مفتي الجمهوريه استدرجه داخل المقابر.. القبض علي مسجل خطر تحرش بطفل في الدقهليه وكيل صحه الدقهليه يشدد علي الالتزام بالتشغيل الامن لحمامات السباحه المسجد يجاور الكنيسه.. زحام شديد بالليله الختاميه بمولد مار جرجس بميت دمسيس الدقهليه .. ضبط منتجات مجهوله المصدر في حمله تموينيه</t>
  </si>
  <si>
    <t>https://www.masress.com/elbalad/5419570</t>
  </si>
  <si>
    <t>https://www.almasryalyoum.com/news/details/2678601</t>
  </si>
  <si>
    <t>منزل ابن العمه</t>
  </si>
  <si>
    <t>بلاغ لمامور مركز شرطه السنبلاوين من سماح.ش.م 24 عامًا، ربه منزل، ومقيمه باحدي قري مركز السنبلاوين، وبرفقتها نجلها محمد.م ا 5 سنوات، واتهمت نجل شقيقه زوجها</t>
  </si>
  <si>
    <t>ابن الخال</t>
  </si>
  <si>
    <t>هتك عرضه منذ حوالي شهر وعندما علمت الام قامت بعمل محضر</t>
  </si>
  <si>
    <t>ضبط طالب هتك عرض ابن خاله في الدقهليه الوفدنشر في الوفد يوم 05 - 08 - 2022 تمكنت قوات الامن في محافظه الدقهليه، من ضبط شاب بعد تحرير ربه منزل بلاغ اتهمته بهتك عرض نجلها، باحدي قري مركز السنبلاوين، وبمواجهته اقر بارتكاب الواقعه. ضبط طالب هتك عرض ابن خاله في الدقهليه تلقي مدير امن الدقهليه، اخطارا من مدير المباحث الجنائيه، يفيد بورود بلاغ لمامور مركز شرطه السنبلاوين من سماح.ش.م 24 عامًا، ربه منزل، ومقيمه باحدي قري مركز السنبلاوين، وبرفقتها نجلها محمد.م ا 5 سنوات، واتهمت نجل شقيقه زوجها ويدعي احمد.ب.ع،19 سنه، حاصل علي دبلوم صناعي، ومقيم بذات القريه باستدراج نجلها الي منزل اهليته وهتك عرضه منذ حوالي شهر، وحضورها فورعلمها بذلك، واضافت بسابقه قيام المذكور بالتعدي علي نجلها منذ حوالي عام دون تحرير ثمه محاضر بذلك. بتقنين الاجراءات تم ضبط المتهم وبمواجهته اقر بارتكاب الواقعه،وتحرر عن ذلك المحضر رقم17275 لسنه 2022 جنح مركز السنبلاوين، وجارٍ العرض علي النيابه العامه.</t>
  </si>
  <si>
    <t>https://www.masress.com/alwafd/4418403</t>
  </si>
  <si>
    <t>https://www.masress.com/masrawy/702270248</t>
  </si>
  <si>
    <t>https://www.masress.com/shorouk/1834553</t>
  </si>
  <si>
    <t>https://www.masress.com/veto/4659150</t>
  </si>
  <si>
    <t>قام الطليق بالتعدي عليها باستخدام سلاح ابيض</t>
  </si>
  <si>
    <t>طعنه نافذه بالبطن - سكين</t>
  </si>
  <si>
    <t>خلافات اسريه سابقه</t>
  </si>
  <si>
    <t>تم نقل الجثه والمصابه لمستشفي سوهاج العام</t>
  </si>
  <si>
    <t>مفاجات.. طبيب يقتل نجله ويصيب طليقته بمطواه في سوهاج محمد نبيلنشر في الفجر يوم 21 - 01 - 2022 شهدت محافظه سوهاج، منذ الساعات القليله الماضيه، حادث ماساوي بعد تعدي طبيب علي طليقته بسلاح ابيض. البدايه تعدي طبيب امراض نفسيه وعصبيه علي طليقته بمطواه داخل معملها والتي تعمل كيميائيه بمنطقه الشهيد بسوهاج، بسبب خلافات اسريه سابقه بينهما ما ادي الي مصرع طفلهما واصابتها واصابه كيميائي داخل المعمل. البلاغ بالواقعه تلقي اللواء محمد عبد المنعم شرباش بلاغا من قسم اول سوهاج يفيد بقيام طبيب امراض نفسيه وعصبيه بالتعدي علي طليقته التي تعمل كيميائيه باحد المعامل، واثناء التعدي عليها باستخدام سلاح ابيض اصيب طفل بطعنه وتوفي في الحال، كما اصيبت طليقته واصيب كيميائي اخر يعمل بنفس المعمل. الانتقال لمكان الواقعه وفحصها من قبل مباحث قسم اول سوهاج تبين من خلال التحريات التي اشرف عليها اللواء محمد زين مدير مباحث سوهاج وقادها العميد علي العماري رئيس مباحث المديريه وانتقال الرائد اسلام عجاج رئيس مباحث قسم اول سوهاج لمكان الواقعه، قيام ع. م ا ع. م 41 سنه طبيب نفسيه وعصبيه بالتعدي علي طليقته ا.ج.ع.م 29 سنه كيميائيه صاحبه معمل للتحاليل، مما نتج عنه اصابتها بجرح قطعي 4 سم باليد اليمني وجرح اخر بالرقبه من الخلف 2 سم وجرح اخر اعلي الكتف الايسر 2 سم، واصابه "م.و.م" 6 سنوات طفل بجرح طعني نافذ اعلي البطن مما نتج عنه وفاته. نهايه الواقعه وتحرر محضر بذلك للعرض علي النيابه العامه للتصريح بدفن الطفل واستكمال التحقيقات.</t>
  </si>
  <si>
    <t>https://www.masress.com/elfagr/5370979</t>
  </si>
  <si>
    <t>https://www.masress.com/elfagr/5370940</t>
  </si>
  <si>
    <t>https://www.masress.com/ahlmasr/12906049</t>
  </si>
  <si>
    <t>https://www.masress.com/almasryalyoum/5508780</t>
  </si>
  <si>
    <t>https://www.masress.com/masrawy/702162411</t>
  </si>
  <si>
    <t>https://www.masress.com/masrawy/702162485</t>
  </si>
  <si>
    <t>https://www.masress.com/masrawy/702162953</t>
  </si>
  <si>
    <t>https://www.masress.com/elbalad/5134071</t>
  </si>
  <si>
    <t>انتشال جثمان طالب من مياه ترعه المنصوريه اثر قيامه بالقفز من اعلي كوبري قريه سلامون القماش واكدت التحريات ان خلافات نشبت بينه وبين والده علي اثرها اقدم الشاب علي الانتحار</t>
  </si>
  <si>
    <t>القا بنفسه في مياه الترعه</t>
  </si>
  <si>
    <t>خلافات مع والده</t>
  </si>
  <si>
    <t>العثور علي جثمان طالب انتحر بترعه المنصوره لخلافات اسريه بالدقهليه محمد كشكنشر في الفجر يوم 02 - 07 - 2022 نجحت قوات شرطه الانقاذ النهري بالدقهليه في انتشال جثمان طالب بالمرحله الثانويه الازهريه من مياه ترعه المنصوريه بعد العثور عليه امام مدينه محله دمنه بعد مرور يوم ونصف من البحث عن الجثمان، اثر قيامه بالقفز من اعلي كوبري قريه سلامون القماش التابعه لمركز المنصوره علي اثر خلافات مع اسرته واقدامه علي الانتحار وابلاغه احد اصدقائه بعزمه علي الانتحار. بسبب كثره الديون.. انتحار مسن بحبه الغله السامه في المنوفيه انتحار فتاتين بسبب انفصال والديهما بالقليوبيه و كان مدير امن الدقهليه قد تلقي اخطارًا من مدير المباحث الجنائيه يفيد بورد بلاغ لمركز شرطه المنصوره من شرطه النجده ببلاغ اهالي قريه سلامون القماش بقيام احد الاشخاص بالقفز من اعلي كوبري القريه في مياه ترعه البحر الصغير. علي الفور انتقل ضباط وحده مباحث مركز شرطه المنصوره وقوات الانقاذ النهري الي مكان البلاغ وجري تمشيط الترعه بحثا عن الجثمان. وبالفحص تبين قيام "محمود و 17 عاما طالب بالمرحله الثانويه الازهريه ومقيم سلامون القماش بالقاء نفسه في مياه الترعه. و اكدت التحريات ان خلافات نشبت بين المتوفي ووالده علي اثرها اقدم الشاب علي الانتحار بالقفز في مياه الترعه تاركا خلفه رساله لاحد زملاؤه يبلغه باقدامه علي الانتحار. و تمكنت قوات الانقاذ النهري من انتشال جثمان الطالب وجري استخراجه بعد 30 ساعه من البحث ونقله الي مشرحه مستشفي المنصوره الدولي واخطار النيابه العامه لمباشره التحقيقات.</t>
  </si>
  <si>
    <t>https://www.masress.com/elfagr/5461104</t>
  </si>
  <si>
    <t>إلقائهما من فوق كوبري مما أدى إلى إصابتها بكسر في الحوض وقدميه وكسر فى الفك والأنف وورم بالوجه</t>
  </si>
  <si>
    <t>سحجات وكدمات باماكن متفرقه بالجسم - طلق خرطوش</t>
  </si>
  <si>
    <t>اقدم طالب بالصف الاول الثانوي الازهري، علي انهاء حياته بتناول قرص لحفظ الغلال السامه، بسبب خلافات بينه وبين اسرته</t>
  </si>
  <si>
    <t>«خلافات اسريه».. طالب ازهري يُنهي حياته ب «حبه الغله» في طهطا بسوهاج اهل مصرنشر في اهل مصر يوم 24 - 08 - 2022 اقدم طالب بالصف الاول الثانوي الازهري، علي انهاء حياته بتناول قرص لحفظ الغلال السامه، بسبب خلافات بينه وبين اسرته، بدائره مركز طهطا شمال محافظه سوهاج. تلقي اللواء محمد شرباش مدير امن سوهاج، اخطارا يفيد بلاغ لقسم شرطه طهطا من المستشفي العام، بوصول المدعو "محمود. ح" 15 عاما، طالب بالصف الاول الثانوي الازهري، مصابا بحاله اغماء شديد، والحاله العامه سيئه، ادعاء تناول ماده سامه، وجري نقله الي المستشفي الجامعي، وتوفي عقب وصوله المستشفي. انتقل رجال الشرطه وبالفحص وسؤال اسرته، تبين قيام المذكور بتناول ربع قرص من المخصص لحفظ الغلال بقصد انهاء حياته، لخلافات بينه وبين الاسره. تحرر عن ذلك المحضر اللازم وتمت احاله الواقعه النيابه العامه التي صرحت بدفن الجثه.</t>
  </si>
  <si>
    <t>https://www.masress.com/ahlmasr/13008854</t>
  </si>
  <si>
    <t>مراهق يشنق نفسه في أكتوبر</t>
  </si>
  <si>
    <t>تباشر نيابة أكتوبر، اليوم الثلاثاء، تحقيقاتها في واقعة إنهاء حياة مراهق عمره 14 سنة، بشنق نفسه داخل شقته، وطلبت تقرير الصفة التشريحية الخاص بالمتوفي. تلقت أجهزة الأمن بالجيزة، إخطارا من شرطة النجدة، مفاده وجود جثة لمراهق عمره 14 سنة، داخل شقة بمنطقة أكتوبر. ودلت التحريات الأولية أن الشاب أقدم على الانتحار بشنق نفسه، تستكمل النيابة التحقيق.</t>
  </si>
  <si>
    <t>https://ahlmasrnews.com/news/cases-news/13069228/%D8%A7%D9%84%D9%86%D9%8A%D8%A7%D8%A8%D8%A9-%D8%AA%D8%B7%D9%84%D8%A8-%D8%AA%D9%82%D8%B1%D9%8A%D8%B1-%D8%A7%D9%84%D8%B5%D9%81%D8%A9-%D8%A7%D9%84%D8%AA%D8%B4%D8%B1%D9%8A%D8%AD%D9%8A%D8%A9-%D8%A7%D9%84%D8%AE%D8%A7%D8%B5-%D8%A8%D8%A5%D9%86%D9%87%D8%A7%D8%A1-%D8%AD%D9%8A%D8%A7%D8%A9-%D9%85%D8%B1%D8%A7%D9%87%D9%82-%D9%81%D9%8A-%D8%A3%D9%83%D8%AA%D9%88%D8%A8%D8%B1</t>
  </si>
  <si>
    <t>https://ahlmasrnews.com/news/cases-news/13068751/%D9%85%D8%B1%D8%A7%D9%87%D9%82-%D8%B9%D9%85%D8%B1%D9%87-14-%D8%B3%D9%86%D8%A9-%D9%8A%D8%AA%D8%AE%D9%84%D8%B5-%D9%85%D9%86-%D8%AD%D9%8A%D8%A7%D8%AA%D9%87-%D8%B4%D9%86%D9%82%D8%A7-%D8%AF%D8%A7%D8%AE%D9%84-%D8%B4%D9%82%D9%87-%D8%A8%D8%A3%D9%83%D8%AA%D9%88%D8%A8%D8%B1</t>
  </si>
  <si>
    <t>العثور على جثة مراهق مشنوق بمنطقة منشأة ناصر</t>
  </si>
  <si>
    <t>شنقا داخل منزله</t>
  </si>
  <si>
    <t>عثرت أجهزة الأمن بالقاهرة على جثة مراهق مشنوق بـ منطقة منشأة ناصر، حيث تلقت أجهزة الأمن بالقاهرة إخطارًا من شرطة النجدة، مفاده العثور على جثة طالب داخل منزله بدائرة قسم الشرطة، وبالانتقال تبين العثور على جثة مراهق، وبالفحص تبين أنه يرتدي كامل ملابسه الداخلية والخارجية كما تبين خلو الجثة من ثمة إصابات ظاهرية سوي وجود إصابات حول الرقبة. ارشيفية ويقوم رجال المباحث بعمل التحريات للوقوف على ملابسات الواقعة والتأكد من وجود شبهة جنائية أم أن الواقعة حادث انتحار، وتم تحرير محضر بالواقعة</t>
  </si>
  <si>
    <t>https://ahlmasrnews.com/news/cases-news/13079709/%D8%A7%D9%84%D8%B9%D8%AB%D9%88%D8%B1-%D8%B9%D9%84-%D8%AC%D8%AB%D8%A9-%D9%85%D8%B1%D8%A7%D9%87%D9%82-%D9%85%D8%B4%D9%86%D9%88%D9%82-%D8%A8%D9%85%D9%86%D8%B7%D9%82%D8%A9-%D9%85%D9%86%D8%B4%D8%A3%D8%A9-%D9%86%D8%A7%D8%B5%D8%B1</t>
  </si>
  <si>
    <t>سيدة تعثر على رضيع أمام منزلها في المنوفية: «معرفش أهله»</t>
  </si>
  <si>
    <t>إلقاء الرضيع أمام أحد المنازل</t>
  </si>
  <si>
    <t>رقم 13421 لسنة 2022 إداري أشمون</t>
  </si>
  <si>
    <t>شهدت قرية صراوة التابعة لمركز أشمون بمحافظة المنوفية، عثور ربة منزل على طفل رضيع أمام منزلها، وعلى الفور أخطرت مركز الشرطة واتخذت الإجراءات القانونية اللازمة حيال الواقعة، وإخطار جهات التحقيق لمباشرة التحقيقات وكشف الملابسات. تفاصيل العثور على رضيع بالانتقال والفحص من قوة بمركز أشمون، تبين أن الطفل الرضيع عثرت عليه سيدة في قرية بأشمون أمام منزلها وكان الطفل مربوط الحبل السري وملفوف بقطعة قماش، وبسؤالها أكدت أنها لا تعلم من قام بتركه ولا تعرف أهله، وجرى نقل الرضيع إلى حضانة مستشفى أشمون، وتحرر عن الواقعة محضر يحمل رقم 13421 أشمون، وتم اتخاذ الإجراءات القانونية اللازمة. Error loading media Copy video url Play / Pause Mute / Unmute Report a problem Language Share Vidverto Player تلقى اللواء حازم سامي مدير أمن المنوفية، إخطارا من مأمور مركز شرطة أشمون، يفيد بعثور سيدة على طفل حديث الولادة أمام منزلها بإحدى قرى دائرة المركز، وتم نقل الرضيع إلى حضانة مستشفى أشمون، وجرى اتخاذ الإجراءات القانونية اللازمة حيال الواقعة، وإخطار جهات التحقيق لمباشرة التحقيقات ومعرفة ملابسات الواقعة.</t>
  </si>
  <si>
    <t>https://www.elwatannews.com/news/details/6314613</t>
  </si>
  <si>
    <t>وفاه الطفل مروان صاحب السنوات الاربع متاثرا بجراحه التي احدثها به اب تجرد من كل معاني الابوه والانسانيه، حيث قتل نجله بدماء بارده لفقدان الابن الصغير مخدرات كان قد ارسله لشرائها له ، فجن جنونه وانهال علي ابنه ضربا حتي فقد الابن الوعي</t>
  </si>
  <si>
    <t>ضرب ادي الي موت - اداه جسديه</t>
  </si>
  <si>
    <t>فقدان الابن مخدرات كان قد ارسله والده لشرائها</t>
  </si>
  <si>
    <t>ظل الطفل يصارع الموت 10 ايام متصله ولكنه توفي</t>
  </si>
  <si>
    <t>والده طفل بورسعيد تكشف تفاصيل جديده حول قتل زوجها لابنها الاحد 12/يونيو/2022 - 11:00 ص printer طباعه شارك محمد الغزاوي شهدت محافظه بورسعيد ، حادث ماسوي قبل ايام وهو وفاه الطفل مروان صاحب السنوات الاربع متاثرا بجراحه التي احدثها به اب تجرد من كل معاني الابوه والانسانيه، حيث قتل نجله بدماء بارده لفقدان الابن الصغير مخدرات كان قد ارسله لشرائها له ، فجن جنونه وانهال علي ابنه ضربا حتي فقد الابن الوعي ونقل علي اثرها الي مستشفي النصر التابع لمنظومه التامين الصحي الشامل في بورسعيد، ليظل الطفل يصارع الموت 10 ايام متصله حتي نفذت اراده الله . واستقبلت مستشفي النصر التابعه لمنظومه التامين الصحي الشامل في محافظه بورسعيد استقبلت المجني عليه برفقه الاب القاتل ، مدعيا عده روايات اولها ان المجني عليه سقط من اعلي سلم العقار المقمين به بمنطقه الامل في حي الضواحي، والاخري ان دراجه بخاريه صدمته وفرت هاربه محدثه اصابته . حول جسم اطفاله لـ طفايه سجائر.. تفاصيل ابشع جريمه في بورسعيد.. الاب يتخلص من نجله بعد تعذيبه.. والجد: انقذوا الاولاد بيحرقهم كلهم وياتي جد الطفل القتيل الي المستشفي ليفجر مفاجاه ان الاب هو محدث الاصابات في نجله و انه هو الجاني الحقيقي، وقتها حاول الاب القاتل الاعتداء علي الجد داخل مستشفي نصر بورسعيد، لولا تدخل امن المستشفي الذي امسك بالاب القاتل و التحفظ عليه . ومع كافه المحاولات لانقاذ الطفل مروان من خلال اطقم رعايه بورسعيد الطبيه التابعه لمنظومه التامين الصحي الشامل الا ان اراده الله سبقت الجميع وليرحم الطفل من تلك الاب الوحشي الذي تجرد من كل معاني الانسانيه . هذا وقد حاورت صدي البلد جد الطفل المتوفي، وامه المكلومه علي فراق نجلها ، وخال المتوفي وبعض من جيرانه بمنزل اسره الام بحي الزهور في محافظه بورسعيد، ليفجروا الكثير من المفاجات حول الواقعه وماسبقها من محاولات عده كادت تودي بحياه الشقيق الاصغر للمتوفي، و لجده ولولدته وخاله لولا تدخل العنايه الالهيه و الجيران في توقيتات مختلفه . وجاءت روايه عم علي جد الضحيه والد الام قائلا : انا اول مره اقول الكلام ده احنا ربنا بعتلنا ملاك واسترده وانا راضي بقضاء الله لكن طريقه قتل مروان جريمه لايمكن لاي انسان يتحملها . ويضيف عم علي والدموع تنهمر من عيناه قائلا: مروان اتربي معايا لان والده قضي عقوبه بالسجن دامت 6 سنوات فكان قره عيني، و بعد خروجه من السجن طلب ان يري اولاده ويقضوا معاه وقت طيب في ايام العيد. ويستكمل الجد قائلا: لم اتمسك وقلت في نفسي من الانسانيه ان ادع الابناء يروي والدهم ربما يحن عليهم ، ولكن لم يحفظ الامانه فتحول الاب الي وحش كاسر ودفع ابنه ليشتري له المخدرات لانه مراقب من الشرطه . بسبب المخدرات.. بورسعيد تتشح بالسواد علي الطفل مروان.. قتله والده بعد ان تجرد من معاني الانسانيه.. تفاصيل وشدد عم علي جد الضحيه مروان قائلا : كان يعامل ابناءه بقسوه وقد نجي رحمه الله عليه من الموت مرتين بعد ان ضربه في صدره في الرئيه واخري في البطن كادت ان تودي بحياته وهو لم يبلغ 4 سنوات و نصف ولكن القدر كان في الثالثه عندما حمله من قدميه وصدم راسه في الارض ليكسر جمجمته. ويواصل الجد سرد الواقعه حضر الاب الجاحد القاتل مع نجله رحمه الله عليه الي مستشفي نصر بورسعيد مدعي سقوطه من السلم لولا حضوري واثبات جريمه الاب البشعه و تاكيدي بانه هو القاتل . وشدد الجد انه عقب حضوره للمستشفي وكشف الحقائق حاول الاب القاتل ان يعتدي عليه بسلاح ابيض وطالب الجد القصاص العادل لحفيده مشدد ان بداخله بركان نار ، مؤكد ان اعز من الولد ولد الولد . وتاتي الام المكلومه علي فقدان نجلها لتكمل الحديث وهي زائغه الاعين باحثه عن مروان فقيدها ربما خرج لها من داخل احدي جنبات المنزل لتستيقظ من تلك الكابوس اللعين . واكدت الام ان يوم الحادث طلب منها مروان ان تفتح له الباب كي ينزل لشراء شيئ بعلم والده، فظنت انه ذاهب لشراء حلوي له ولشقيقه الاصغر ياسين ولم تكن تدري ان والده ارسله لجلب المخدرات له . واضافت الام عند عوده مروان بدي عليه الخوف وعندما ساله والده عما ذهب لاحضاره ، فلم يرد عليه من شده الخوف فانهال عليه ضربا وعندما تدخلت لانقاذ نجلها انهال عليها هي الاخري فظلت تصرخ والاب المتجرد من كل معاني الابوه يواصل ضرب نجله حتي فقد الوعي . وتواصل الام روايتها لصدي البلد : حاولت افاقه ابني بكل السبل بالعطور وشكه بالدبابيس حتي يعود ليحدثني دون جدوي فظللت اصرخ حتي حمله ابوه القاتل وخرج يجري لولا احد الجيران الذي حمله علي دراجه بخاريه متوجها به الي المستشفي ولم اكن اعلم انها المره الاخيره التي اري فيها مروان. وتواصل الام روايتها عن علاقتها بنجلها انه كان كما وصفه الجميع بعد رحيله بالملاك فطالما كان يهدا من روعتها ويربت علي كتفها ويطالبها بان لاتحزن مما تتعرض له من معامله والده القاتل وكان دائما ما يطالبها بالابتسامه . وتطالب ام المتوفي، بالقصاص العادل من الاب القاتل والذي اضاع بسمه عمرها مؤكده ان الاعدام لايكفيها امام ماتعيشه من الم بسبب فراق فلذه كبدها . وجاءت شقيقه الاب القاتل لتؤكد ، انها اقرت امام النيابه العامه بان شقيقها هومن قتل ابنه وانها لم تكن المره الاولي . حزن في بورسعيد علي الطفل مروان.. والده المدمن قتله لرفضه شراء مخدرات|فيديوجراف واكدت شقيقه الاب القاتل انها و اسرتها قطعوا علاقتهم بشقيقهم لما كان يقترفه من جرائم في حق ابناءه وشددت شقيقه الاب القاتل ان والده الطفل المتوفي اكدت بانه كان بقواه العقليه وقت ان اقترف جريمته وياتي خال الطفل مروان رحمه الله عليه ليروي ان مروان كان بالنسبه له اخ وليس ابن اخت وانه كان لايستطيع ان يمر يوم من غير ان يراه ويلاعبه هو وشقيقه الاصغر ياسين . وكشف خال الطفل مروان عن تعرضه للتهديد قبل الحادث بايام من وزوج اخته بالخطف و القتل اذا لم يترك له هو ووالده جد مروان المتوفي لرفضنا ان يستغله في جلب المخدرات له و رفضنا معاملته لهم بقسوه . وقال خال المتوفي رحمه الله ان شقيقته هي من كانت تقوم بالصرف علي البيت في وجود تلك الزوج القاتل العاطل المسجل الذي لم تردعه القضبان التي قبع خلفها لعده سنوات متقطعه فكان كلما خرج ازدادت قسوته علي اختي واولادها وجرعنا انا ووالدي و شقيقي الاخر الويل والتهديد . وشدد خال المتوفي الي قيام تلك الاب القاتل ببيع كل محتويات شقه الزوجيه المتعلقه باخته و التي اشتراها لها والدها من حر ماله ليصرف منها علي المخدرات و الكيف . واختتم الخال حديثه لا استطيع حتي الان ان استوعب غياب مروان واني لن اراه مجددا عند عودتي الي المنزل وقال خالد ابورده احد اقارب الضحيه ان حادث مقتل مروان لم تكن الاولي وانما هي كنهايه ماسويه لاطفال علي يد رجل قاتل بلا رحمه . واضاف ابورده ان قبل حادث مقتل مروان قام الاب القاتل بوضع شقيق مروان الاصغر علي البوتجاز وفتح الغاز لولا صراخ والده الطفل الذي دفع الجيران الي اقتحام المنزل و انقاذ الابن ويواصل خالد ابورده سرد الوقائع مشير الي ان تلك الاب القاتل جعل من جسم ابناءه طفايه للسجائر و المخدرات التي كان يتناولها ويجبرهم ان يتوجهوا الي بائعي الكيف كي يحضروها لهم حتي لايقع في قبضه رجال البحث الجنائي كونه مسجل . ويروي احد الجيران ان الاب القاتل خرج عن وعيه عندما ارسل ابنه لشراء الكيف وعند عوده الطفل فقد الكيف فما كان من الاب القاتل الا ان انهال بالضرب علي نجله حتي سقط غارق في دماءه . واضافالجار ان الاب القاتل باع كل مقتنيات مسكنه لشراء المخدرات التي كان يرسل ابنه القتيل البالغ من العمر 4 سنوات ونصف لشراءها دون رحمه او شفقه . هذا ومن جانبها نجحت جهود رجال البحث الجنائي بقسم شرطه الضواحي من ضبط الاب القاتل قبل الهروب بفعلته وعرضه علي النيابه العامه التي امرت بحبسه علي ذمه التحقيقات و صرحت بدفن جثمان الابن الضحيه المتوفي الي رحمه مولاه متاثر بجراحه التي احدثها به الاب القاتل بعد ان غاب عن وعيه لضياع المخدرات التي اوفد الضحيه لشرئها .</t>
  </si>
  <si>
    <t>https://www.elbalad.news/5315678</t>
  </si>
  <si>
    <t>"خنقته وهو نايم".. "إسراء" قتلت ابنها انتقامًا من أسرة زوجها في المنصورة</t>
  </si>
  <si>
    <t>خنقا بإيشارب ووسادة</t>
  </si>
  <si>
    <t>انتقامًا من أسرة زوجها بعد ادعائها اساءتهم لسمعته وأخبار زوجها الذي يعمل بالخارج بسوء سلوكها</t>
  </si>
  <si>
    <t>سابق علاقاتها المحرمة بالرجال وسوء سلوكها أدى إلى خلاف مع أهل زوجها</t>
  </si>
  <si>
    <t>رقم 23556 لسنة 2023 جنايات السنبلاوين والمقيدة برقم 2400 لسنة 2023 كلي جنوب المنصورة</t>
  </si>
  <si>
    <t>في 28-5-2024 حكمت محكمة جنايات المنصورة بالإعدام شنقا</t>
  </si>
  <si>
    <t>تعقد محكمة جنايات المنصورة "الدائرة الثامنة"، بمحافظة الدقهلية، اليوم السبت، أولى جلسات محاكمة ربة منزل لاتهامها بالتخلص من ابنها خنقًا بإيشارب ووسادة انتقامًا من أسرة زوجها بعد ادعائها اساءتهم لسمعته وأخبار زوجها الذي يعمل بالخارج بسوء سلوكها. تعقد الجلسة برئاسة المستشار ياسر بدوي سنجاب، رئيس الدائرة، والمستشار محمد حسن عاشور، والمستشار محمد صلاح البرعي، والمستشار مصطفى محمود محمد وسكرتارية محمد عبدالهادي وطارق عبداللطيف فى القضية رقم 23556 سنة 2023 جنايات مركز السنبلاوين والمقيدة برقم 2400 لسنة 2023 كلي جنوب المنصورة. كان المستشار عبدالرحمن الشهاوي، المحامي العام لنيابة جنوب المنصورة الكلية قد أحال "إسراء.أ.ع.م"، محبوسة لأنها في يوم 9/8/2023 بدائرة مركز السنبلاوين محافظة الدقهلية، قتلت طفلها المجني عليه "مصطفى الحفناوي عبده أمين"، عمدا مع سبق الإصرار بأن عقدت العزم وبيتت النية على قتله وأعدت لذلك الغرض "غطاء رأس"، وما أن ظفرت به حال سباته حتى أحكمت قبضتها حول عنقه ووضعت وسادة فوق وجهه وظلت تكتم انفاسه فأحدثت الإصابات الموصوفة بتقرير الصفة التشريحية والتي أودت بحياته، قاصدة من ذلك إزهاق روحه. كما أحرزت المتهمة غطاء رأس مما يستخدم فى الاعتداء على الأشخاص بدون مسوغ قانوني من الضرورة المهنية أو الحرفية. وشهدت لمياء أحمد عبدالوهاب، 20 عاما، طالبة، ومقيمة قرية كفر الروك مركز السنبلاوين أن المتهمة استغلت أنهما قد غطوا فى سباتهم واستلت غطاء رأسها واطبقت حول عنق صغيرها ووضعت على وجهه وسادة حتى لفظ أنفاسه الأخيرة، وعزت ذلك لوجود خلافات بينها وبين أهلية زوجها. كما أدلى والد الطفل عليه بشهادته، أن زوجته قامت بإزهاق روح نجله عمدا ذلك لوجود خلافات سابقة مع أسرته نتيجة علاقاتها المحرمة بالرجال وسوء سلوكها. وأكدت تحريات الرائد محمد أحمد الهلالي، رئيس مباحث مركز شرطة السنبلاوين، أن تحرياته السرية دلت على صحة الواقعة على نحو ما شهد به سابقيه، وأن المتهمة وعلى إثر خلاف مع أهل زوجها نتيجة سوء سلوكها عقدت العزم على إزهاق روح صغيرها فقامت بخنقه حتى فاضت روحه إلى بارئها. وأكد تقرير الصفة التشريحية للطفل المتوفي وجود حز موصوف حول العنق ومثله يحدث من الضغط على العنق بجسم صلب راض لين أيا كان نوعه وهو جائز الحدوث من مثل حرز غطاء الرأس المرسل للفحص وكذا خدوش ظفرية يمين العنق، وزفة سيلزونية بالشفاة والأظافر واحتقان حشوي عام ولا سيما بالرأتين بالإضافة إلى الحيز الموصوف بمنطقة العنق والوفاة ناتجة عن إسفكسيا الخنق أدى إلى فشل فى عملية التنفس وهبوط حاد بالدورة الدموية والتنفسية.</t>
  </si>
  <si>
    <t>https://www.masrawy.com/news/news_regions/details/2024/1/27/2529586/-%D8%AE%D9%86%D9%82%D8%AA%D9%87-%D9%88%D9%87%D9%88-%D9%86%D8%A7%D9%8A%D9%85-%D8%A5%D8%B3%D8%B1%D8%A7%D8%A1-%D9%82%D8%AA%D9%84%D8%AA-%D8%A7%D8%A8%D9%86%D9%87%D8%A7-%D8%A7%D9%86%D8%AA%D9%82%D8%A7%D9%85-%D8%A7-%D9%85%D9%86-%D8%A3%D8%B3%D8%B1%D8%A9-%D8%B2%D9%88%D8%AC%D9%87%D8%A7-%D9%81%D9%8A-%D8%A7%D9%84%D9%85%D9%86%D8%B5%D9%88%D8%B1%D8%A9-</t>
  </si>
  <si>
    <t>https://www.youm7.com/story/2024/5/28/%D8%A7%D9%84%D8%A5%D8%B9%D8%AF%D8%A7%D9%85-%D9%84%D9%84%D9%85%D8%AA%D9%87%D9%85%D8%A9-%D8%A8%D9%82%D8%AA%D9%84-%D8%A7%D8%A8%D9%86%D9%87%D8%A7-%D8%A7%D9%86%D8%AA%D9%82%D8%A7%D9%85%D8%A7-%D9%85%D9%86-%D8%A3%D8%B3%D8%B1%D8%A9-%D8%B2%D9%88%D8%AC%D9%87%D8%A7-%D9%81%D9%89-%D8%A7%D9%84%D8%AF%D9%82%D9%87%D9%84%D9%8A%D8%A9/6591377</t>
  </si>
  <si>
    <t>قام طفل يعاني من مشاكل نفسيه بسبب خلافات اسريه بتناول حبه الغله لينهي حياته</t>
  </si>
  <si>
    <t>تم عرضه علي الطب الشرعي لمعرفه سبب الوفاه واستخراج تصريح الدفن وانهاء الاجراءات اللازمه</t>
  </si>
  <si>
    <t>بسبب خلافات اسريه.. طفل ينهي حياته منتحرا بحبه الغله بالمنوفيه هدي السيدنشر في الفجر يوم 04 - 06 - 2022 شهدت قريه بي العرب التابعه لمركز الباجور بمحافظه المنوفيه، واقعه ماساويه باقبال طفل علي الانتحار، اليوم السبت، عقب تناوله قرص حبه الغلال القاتله، وعلي الفور تم نقله الي مستشفي الباجور ولم تنجح محاولات اسعافه. حيث اكد مصدر مسئول لبوابه الفجر ان الطفل مصطفي كامل الذي يبلغ 16 عام كان يعاني من مشاكل نفسيه بسبب خلافات عائليه وقد تناول حبه الغله لينهي حياته، وكان في حاله خطيره وحاول الطاقم الطبي اسعافه ولكن لم تنجح هذه المحاولات، ولقي مصرعه وتم عرضه علي الطب الشرعي لمعرفه سبب الوفاه واستخراج تصريح الدفن وانهاء الاجراءات اللازمه، ثم تحرر عن الواقعه المحضر اللازم وتواصل النيابه التحقيقات. وكان اللواء سالم الدميني مدير امن المنوفيه قد تلقي اخطارًا من مامور مركز شرطه الباجور، يفيد بوفاه الطفل مصطفي كامل 16 عام، وذلك بسبب تناوله قرص حبه الغلال اثر خلافات اسريه سببت له حاله نفسيه سيئه.</t>
  </si>
  <si>
    <t>https://www.masress.com/elfagr/5446453</t>
  </si>
  <si>
    <t>https://www.masress.com/masrawy/702236773</t>
  </si>
  <si>
    <t>وفاه تلميذ في العقد الثاني من عمره عقب تخلصه من حياته بتناوله حبه الغله السامه عقب نشوب مشاده كلاميه مع اسرته بسبب رفضه الذهاب الي المدرسه</t>
  </si>
  <si>
    <t>نشوب مشاده كلاميه مع اسرته بسبب رفضه الذهاب الي المدرسه</t>
  </si>
  <si>
    <t>تلميذ يتخلص من حياته بتناول حبه الغلال بسبب خلافات اسريه بالغربيه احمد علينشر في صدي البلد يوم 10 - 12 - 2022 شهدت قريه مشله بمركز كفر الزيات بمحافظه الغربيه اليوم واقعه وفاه تلميذ في العقد الثاني من عمره عقب تخلصه من حياته بتناوله حبه الغله السامه وجري نقل الجثه الي ثلاجه حفط الموتي بمستشفي طنطا الجامعي تحت تصرف النيابه. غدا.. انطلاق حمله التطعيم ضد شلل الاطفال بالمراكز الطبيه في الغربيه وتلقت الاجهزه الامنيه بمديريه امن الغربيه اخطارا يفيد بان مستشفي طنطا الجامعي استقبل تلميذ في حاله اعياء شديده وقئ مستمر واسهال ادعاء تناول ماده فسفوريه ولفظ انفاسه الاخيره لحظه وصوله الي المستشفي ولم يتمكن الاطباء من انقاذه. ضبط 22 طن ارز شعير في حمله تموينيه مكبره بشوارع الغربيه لردع المخالفين كما انتقلت قوه امنيه من المباحث وتبين مصرع طفل يدعي "مصطفي. ا. ح"- تلميذ ادعاء تناول حبه الغله السامه لمروره بازمه نفسيه عقب نشوب مشاده كلاميه مع اسرته بسبب رفضه الذهاب الي المدرسه، وتم عمل له الاسعافات الاوليه وغسيل معده وتم وضعه تحت الملاحظه في العنايه المركزه علي جهاز التنفس الصناعي الي ان وافته المنيه. تحرير 318 مخالفه مروريه في حملات امنيه بشوارع الغربيه وكلفت اداره البحث الجنائي بالتحري ظروف وملابسات الواقعه وتحرر محضر بالواقعه واخطرت النيابه العامه للتحقيق. الجدير بالذكر ان اهالي قريه مشله مسقط راس التلميذ شيعوا جثمانه الي مثواه الاخير بمقابر الاسره في مشهد جنائزي مهيب بالدموع والدعاء وسط انهيار اسرته</t>
  </si>
  <si>
    <t>https://www.masress.com/elbalad/5561781</t>
  </si>
  <si>
    <t>أرمنت</t>
  </si>
  <si>
    <t>مأساة في أرمنت بالأقصر.. طفل ينهي حياته بسبب شعوره بالوحدة</t>
  </si>
  <si>
    <t>مشنوقا فوق سطح منزله</t>
  </si>
  <si>
    <t>بحالة نفسية سيئة في الفترة الأخيرة، بسبب ظروف أسرية قاسية. فقد تُوفي والده وهو لا يزال رضيعًا، وانتقلت والدته للزواج من رجل آخر، وأنجبت أبناءً غيره، بينما ظل معتز يعيش وسطهم، لكنه لم يشعر يومًا أنه مثلهم</t>
  </si>
  <si>
    <t>تم نقل الجثمان إلى مستشفى حورس التخصصي</t>
  </si>
  <si>
    <t>عاش الطفل معتز وحيدا بعد وفاة والده وهو رضيع، وزواج والدته بآخر، فأحس بالوحدة والعزلة مما دفعة لإنهاء حياته. في واقعة مؤلمة هزت مشاعر أهالي مركز أرمنت جنوب محافظة الأقصر، عُثر على الطفل “معتز عبد الوهاب” 13 عامًا، مشـنـ.ـوقًا فوق سطح منزله في منطقة أرمنت الحيط، وسط حالة من الذهول والصدمة التي خيمت على سكان المنطقة. وبحسب شهود عيان من الجيران، فإن الطفل كان يمر بحالة نفسية سيئة في الفترة الأخيرة، بسبب ظروف أسرية قاسية. فقد تُوفي والده وهو لا يزال رضيعًا، وانتقلت والدته للزواج من رجل آخر، وأنجبت أبناءً غيره، بينما ظل معتز يعيش وسطهم، لكنه لم يشعر يومًا أنه مثلهم. وأضاف الأهالي أن الطفل كثيرًا ما كان يعبّر عن شعوره بالوحدة والانعزال، وكان يشعر دومًا بأنه "أقل من إخوته"، ما أدى لتدهور حالته النفسية تدريجيًا، حتى أقدم على ربط حبل فوق سطح المنزل وشنق نفسه، في لحظة مأساوية أنهت حياته قبل أن تبدأ. من جانبها، باشرت وحدة مباحث مركز شرطة أرمنت التحقيق في الواقعة، وأكدت التحريات الأولية التي أجرتها المباحث الجنائية أنه لا توجد شبهة جنائية وراء الحادث، وأن المؤشرات الأولية تشير إلى أن الطفل أقدم على الانتحار نتيجة حالة نفسية حادة. وتم نقل الجثمان إلى مشرحة مستشفى حورس التخصصي، ومن المقرر أن تُستكمل إجراءات التحقيق عقب صدور تقريري الطب الشرعي والمعمل الجنائي، للوقوف النهائي على سبب الوفاة وظروف الحادث. ولا تزال حالة من الحزن تخيم على أهالي المنطقة، الذين لم يتوقعوا أن تتحول مشاعر الانكسار التي عاشها الطفل إلى نهاية مأساوية ، وسط دعوات بالرحمة له وبالصبر لأسرته.</t>
  </si>
  <si>
    <t>https://www.elbalad.news/6648402</t>
  </si>
  <si>
    <t>لفظ الطفل ذو التسعه اشهر ضحيه والده في محافظه سوهاج، حيث فشلت محاوله علاجه بمستشفي طهطا العام شمالي محافظه سوهاج، متاثرًا باصابته بعد ان وضع والده الجير في رضعه "الببرونه" تلقاها بغرض قتله، علي اثر خلافات اسريه</t>
  </si>
  <si>
    <t>تسمم غذائي - جير</t>
  </si>
  <si>
    <t>اعتزام المتهم طلاق والده المجني عليه</t>
  </si>
  <si>
    <t>ارضعه والده "الجير".. وفاه طفل ال 9 شهور بسوهاج عمار عبد الواحدنشر في مصراوي يوم 27 - 11 - 2022 لفظ الطفل ذو التسعه اشهر ضحيه والده في محافظه سوهاج، حيث فشلت محاوله علاجه بمستشفي طهطا العام شمالي محافظه سوهاج، متاثرًا باصابته بعد ان وضع والده الجير في رضعه "الببرونه" تلقاها بغرض قتله، علي اثر خلافات اسريه، ناحيه قريه شطوره. تلقي مامور مركز شرطه طهطا اشاره من مستشفي طهطا العام بوصول "ممدوح. س" البالغ من العمر 9 شهور، يعاني اعياءً شديدًا وقيئًا (تسمم غذائي). حيث اتهمت والدته "صفاء. ع" 26 عامًا، زوجها "سامي. ا" 34 عامًا - موظف بالاداره الصحيه، بمحاوله قتله. القي القبض علي المتهم، الذي اعترف بارتكاب الواقعه، واوضح انه وضعه ماده "الجير" باللبن للتخلص من الرضيع؛ لاعتزامه تطليق والدته. وقد اودع جثمان الرضيع مشرحه المستشفي تحت تصرف النيابه العامه. اقرا ايضًا: وضع له الجير في الرضعه.. حبس موظف حاول قتل ابنه في سوهاج وضع الجير في رضعه الطفل.. موظف يحاول قتل ابنه في سوهاج</t>
  </si>
  <si>
    <t>https://www.masress.com/masrawy/702330948</t>
  </si>
  <si>
    <t>https://www.elbalad.news/5543562</t>
  </si>
  <si>
    <t>تعدى أب على ابنه فى بلكونة منزله بالعاشر من رمضان</t>
  </si>
  <si>
    <t>تعدي بالضرب داخل بلكونة منزله بمساعدة الأم</t>
  </si>
  <si>
    <t>معاقبته على سرقة هاتف شقيقه لشراء سجائر</t>
  </si>
  <si>
    <t>حوادث القصة الكاملة لتعدى أب على ابنه فى العاشر من رمضان الأحد 29/يونيو/2025 - 09:48 صتعدى أب على ابنهتعدى أب على ابنه حسام التمساح شارك طباعة شهدت مدينة العاشر من رمضان بمحافظة الشرقية واقعة أثارت جدلًا واسعًا على مواقع التواصل الاجتماعي، بعدما تداول رواد الإنترنت مقطع فيديو يُظهر أبًا يتعدى بالضرب على نجله داخل بلكونة منزلهما، الفيديو تسبب في موجة غضب وتعاطف، وبمجرد انتشاره تحركت الأجهزة الأمنية والجهات المختصة بسرعة، وتم القبض على الأب المتهم لاتخاذ الإجراءات القانونية. بداية الواقعة وتعود تفاصيل الواقعة لانتشار فيديو يظهر فيه شخص وهو يعتدي على نجله بالضرب داخل بلكونة المنزل، وخلال الفيديو حاول الجيران التدخل لمنع الأب من التعدي، لكنه لم يستجب لأي منهم، بعد انتشار المقطع على نطاق واسع، تمكنت الأجهزة الأمنية من تحديد هوية الأسرة ومكان الحادث بدقة، ليتم ضبط الأب والأم وإحالتهما إلى جهات التحقيق المختصة لاتخاذ الإجراءات القانونية المناسبة. فيما تتابع الجهات المختصة الحالة النفسية والصحية للطفل بالتنسيق مع المجلس القومي للطفولة والأمومة، حيث يجري تقييم شامل لضمان تلقي الطفل الرعاية والحماية اللازمة في إطار جهود الدولة المتواصلة لحماية الأطفال من العنف والإساءة. الإجراءات القانونية وتجري جهات التحقيق تحقيقاتها الموسعة مع الأب والأم، تمهيدًا لاتخاذ الإجراءات القانونية بحقهم وفقًا لقانون حماية الطفل، وفي الوقت نفسه، يواصل المجلس القومي للطفولة والأمومة متابعة حالة الطفل لضمان سلامته النفسية والجسدية. وأكد المجلس القومي للطفولة والأمومة على متابعة مستمرة للواقعة، مشيرًا إلى التنسيق المستمر مع الجهات الأمنية للتحقيق في ملابسات الحادث واتخاذ الإجراءات القانونية الضرورية. وأثارت الحادثة تفاعلًا واسعًا على مواقع التواصل الاجتماعي، حيث عبر العديد من المستخدمين عن استيائهم من تكرار مثل هذه الحوادث، مطالبين بتشديد العقوبات على مرتكبي العنف الأسري، وتفعيل برامج توعية مجتمعية لحماية الأطفال.</t>
  </si>
  <si>
    <t>https://www.dostor.org/5122886</t>
  </si>
  <si>
    <t>https://www.youm7.com/story/2025/6/30/%D8%AD%D8%A8%D8%B3-%D8%A3%D8%A8-%D8%B5%D8%A7%D8%AD%D8%A8-%D9%88%D8%A7%D9%82%D8%B9%D8%A9-%D8%A7%D9%84%D8%AA%D8%B9%D8%AF%D9%89-%D8%B9%D9%84%D9%89-%D8%A7%D8%A8%D9%86%D9%87-%D9%81%D9%89-%D8%A7%D9%84%D8%A8%D9%84%D9%83%D9%88%D9%86%D8%A9-%D9%88%D8%A5%D8%AE%D9%84%D8%A7%D8%A1/7038952</t>
  </si>
  <si>
    <t>https://www.youm7.com/story/2025/6/29/%D8%A7%D9%84%D8%AA%D8%AD%D9%81%D8%B8-%D8%B9%D9%84%D9%89-%D8%B2%D9%88%D8%AC%D9%8A%D9%86-%D8%B6%D8%B1%D8%A8%D8%A7-%D8%B7%D9%81%D9%84%D9%87%D9%85%D8%A7-%D9%84%D8%B3%D8%B1%D9%82%D8%AA%D9%87-%D9%87%D8%A7%D8%AA%D9%81-%D8%B4%D9%82%D9%8A%D9%82%D9%87-%D9%88%D8%B4%D8%B1%D8%A7%D8%A1-%D8%B3%D8%AC%D8%A7%D8%A6%D8%B1/7038057</t>
  </si>
  <si>
    <t>https://www.masrawy.com/news/news_regions/details/2025/6/29/2812545/-%D8%B9%D9%84%D9%82%D8%A9-%D9%85%D9%88%D8%AA-%D8%A7%D9%84%D9%82%D8%B5%D8%A9-%D8%A7%D9%84%D9%83%D8%A7%D9%85%D9%84%D8%A9-%D9%84%D9%81%D9%8A%D8%AF%D9%8A%D9%88-%D8%AA%D8%B9%D8%B0%D9%8A%D8%A8-%D8%B7%D9%81%D9%84-%D8%B9%D9%84%D9%89-%D9%8A%D8%AF-%D9%88%D8%A7%D9%84%D8%AF%D9%87-%D9%81%D9%8A-%D8%A7%D9%84%D8%B9%D8%A7%D8%B4%D8%B1-%D8%A8%D8%A7%D9%84%D8%B4%D8%B1%D9%82%D9%8A%D8%A9</t>
  </si>
  <si>
    <t>عذبهم لعدة ساعات.. أب مصري يقتل طفليه ويصيب الثالث في قطور</t>
  </si>
  <si>
    <t>بعد تعذيبهم والضرب المبرح لعدة ساعات بالعصا الخشبية</t>
  </si>
  <si>
    <t xml:space="preserve">خلافات أسرية ومروره بضائقة مالية وخلافات مع زوجته وتعاطي المواد المخدرة "الآيس والشابو" </t>
  </si>
  <si>
    <t>الأب مسجل خطر ومدمن</t>
  </si>
  <si>
    <t>في واقعة مأساوية، أقدم أب على تعذيب أبنائه الثلاثة في قرية العتوة البحرية بمركز قطور بمحافظة الغربية في مصر، مما أسفر عن وفاة اثنين منهم وإصابة الثالث بجروح خطيرة. الأب اعترف وفي التفاصيل، شهدت قرية العتوة جريمة مأساوية هزت أرجاء المنطقة حيث أقدم أب وهو مسجّل لدى السلطات على أنه خطر، على قتل اثنين من أطفاله وإصابة الثالث في واقعة غامضة لا تزال ملابساتها قيد التحقيق. فقد بدأت الحادثة عندما استقبل مستشفى كفر الشيخ العام شابا في العقد الرابع من عمره برفقة أطفاله الثلاثة الذين كانوا مصابين بإصابات بالغة وعلى الفور أبلغ المستشفى الجهات الأمنية التي هرعت إلى المكان للتحقيق في ملابسات الحادث. وباستجواب الأب اعترف بارتكاب الجريمة بسبب خلافات أسرية ومروره بضائقة مالية وخلافات مع زوجته دفعته لإنهاء حياتهما وإصابة الطفل الآخر من أبنائه. ليتم التحفظ عليه واقتياده إلى قسم الشرطة لاستكمال التحقيقات فيما تم نقل الأطفال المصابين إلى المستشفى لتلقي العلاج، لكن اثنين منهم فارقا الحياة متأثرين بجراحهما بينما لا يزال الثالث يخضع للرعاية الطبية. صدمة بين الأهالي من جانبها وجّهت النيابة العامة بسرعة مباشرة التحقيقات حيث تم تكليف إدارة البحث الجنائي بجمع التحريات حول الواقعة وفحص الدوافع التي جعلت الأب يرتكب هذه الجريمة. كما تم تكليف الأجهزة المختصة بتفريغ كاميرات المراقبة في محيط منزل المتهم والاستماع إلى شهادات الجيران وأفراد الأسرة لكشف تفاصيل جديدة قد تساعد في فك لغز الجريمة. وأثارت الجريمة حالة من الصدمة والحزن الشديدين بين الأهالي الذين طالبوا بتوقيع أقصى عقوبة على الجاني، ولا تزال النيابة العامة تواصل تحقيقاتها لمعرفة الملابسات الكاملة للحادث وتحديد الدوافع الحقيقية وراء هذه المأساة.</t>
  </si>
  <si>
    <t>https://www.alarabiya.net/arab-and-world/egypt/2025/03/27/%D9%85%D8%B5%D8%B1-%D8%A3%D8%A8-%D9%8A%D9%82%D8%AA%D9%84-%D8%B7%D9%81%D9%84%D9%8A%D9%87-%D9%88%D9%8A%D8%B5%D9%8A%D8%A8-%D8%A7%D9%84%D8%AB%D8%A7%D9%84%D8%AB-%D8%A8%D8%B9%D8%AF-%D9%88%D8%B5%D9%84%D8%A9-%D8%AA%D8%B9%D8%B0%D9%8A%D8%A8-%D9%84%D8%B9%D8%AF%D8%A9-%D8%B3%D8%A7%D8%B9%D8%A7%D8%AA</t>
  </si>
  <si>
    <t>https://www.elbalad.news/6525833</t>
  </si>
  <si>
    <t>إصابات بالغة بعد تعذيبهم والضرب المبرح لعدة ساعات بالعصا الخشبية</t>
  </si>
  <si>
    <t>الخلافات الأسرية تنهي حياة مراهق بطريقة بشعة في الفيوم</t>
  </si>
  <si>
    <t>شنقا بإيشارب شقيقته في سقف الغرفة</t>
  </si>
  <si>
    <t>نشبت خلافات اسرية ترك على أثرها المنزل منذ 5 ايام ،وقام شقيقه الأكبر ،بإحضاره إلى المنزل ليلة أمس وهي ليلة الحادث</t>
  </si>
  <si>
    <t>والدة الطفل متوفية ويعيش مع والده المتزوج ،ويعمل ميكانيكي</t>
  </si>
  <si>
    <t>تم نقل الجثة إلى مشرحة مستشفى التأمين الصحي بالفيوم</t>
  </si>
  <si>
    <t>تسببت الخلافات الأسرية بين شاب يدعى 'نور إبراهيم'، وأسرته في إقدامه على الانتحار، داخل منزله بمنطقة قحافة، في شارع الترعة بجوار المزرعة، دائرة قسم شرطة أول الفيوم. وعلى الفور انتقل ضباط قسم أول الفيوم برفقة سيارة إسعاف لمكان الحادث، وتم نقل الجثة إلى مشرحة مستشفى التأمين الصحي، وتحرير المحضر اللازم بالواقعة، وأخطرت النيابة العامة التي تولت التحقيق. صورة أرشيفية شاب ينهي حياته شنقا بسبب خلافات أسرية بالفيوم وكان اللواء ثروت المحلاوي مساعد وزير الداخلية، مدير أمن الفيوم، تلقى إخطارا من العميد محمود مفتاح، مأمور قسم شرطة أول الفيوم، يفيد بورود إشارة من شرطة النجدة بتلقيها بلاغا من أهالي شارع الترعة، بمنطقة قحافة دائرة القسم، يفيد بانتحار 'نور إبراهيم'، 17 سنة، شنقا. ضباط الشرطة تنتقل لموقع الحادث وفور البلاغ انتقل ضباط قسم اول الفيوم برفقة سيارة الإسعاف إلى موقع الحادث وبالمعاينة تبين أن والدة الطفل متوفية ويعيش مع والده المتزوج ،ويعمل ميكانيكي ،ونشبت خلافات اسرية ترك على أثرها المنزل منذ 5 ايام ،وقام شقيقه الأكبر ،بإحضاره إلى المنزل ليلة أمس وهي ليلة الحادث ،وخلدوا الى النوم فاستيقظ شقيقه الأكبر الساعة 3 فجراً بحكم عمله حيث انه يعمل فران بمخبز ،فوجد شقيقه الأصغر معلقا بسقف الغرفة دون حراك ،مستخدما إيشارب شقيقته فصرخ الأخ الأكبر واستيقظ الجيران على صرخات شقيقه الأكبر وأبلغوا الشرطة، سيارة الاسعاف تنقل الجثة إلى المشرحة ونقلت سيارة مرفق الإسعاف الجثة إلي مشرحة مستشفى التأمين الصحي بالفيوم وتحرر المحضر اللازم بالواقعة واخطرت النيابة العامة التي قررت انتداب الطب الشرعي لمعرفة أسباب الوفاة وإن كان هناك جنائية من عدمه وأمرت بتسليم الجثة لأهليتها لدفنها بمقابر العائلة واستكمال التحقيق.</t>
  </si>
  <si>
    <t>https://ahlmasrnews.com/news/local-news/13080837/%D8%B7%D9%81%D9%84-%D9%8A%D9%86%D9%87%D9%8A-%D8%AD%D9%8A%D8%A7%D8%AA%D9%87-%D8%B4%D9%86%D9%82%D8%A7-%D8%A8%D8%B3%D8%A8%D8%A8-%D8%AE%D9%84%D8%A7%D9%81%D8%A7%D8%AA-%D8%A7%D8%B3%D8%B1%D9%8A%D8%A9-%D8%A8%D8%A7%D9%84%D9%81%D9%8A%D9%88%D9%85</t>
  </si>
  <si>
    <t>قرية كفر الشرفا</t>
  </si>
  <si>
    <t>متهمة بإنهاء حياة طفل زوجها بالقليوبية</t>
  </si>
  <si>
    <t>خنقه بإيشارب شقيقته حتى تبعد عنها الجريمة</t>
  </si>
  <si>
    <t>ة الغيرة من الطفل لشدة حب الوالد له</t>
  </si>
  <si>
    <t>متزوجة الوالد قبل فترة قصيرة</t>
  </si>
  <si>
    <t>تم نقل الجثة إلى مستشفى القناطر الخيرية العام</t>
  </si>
  <si>
    <t>كشفت التحقيقات بالقليوبية فى واقعة قتل طفل 7 سنوات على يد زوجة والده ، بدائرة مركز شرطة القناطر الخيرية بالقليوبية، أن المتهمة متزوجة من والده منذ فترة صغيرة وأنها كانت شديدة الغيرة من الطفل لشدة حب والده له. خنقته بإيشارب شقيقته لإخفاء معالم الجريمة وأشارت التحقيقات إلى أن المتهمة اعترفت أنها خنقته بإيشارب شقيقته حتى تبعد عنها الجريمة، ولكن تم ضبطها واعترفت بارتكاب الواقعة بعد حملها وخوفها من شدة حب زوجها للمجنى عليه. من جانبهم شيع أهالى كفر الشرفا بمدينة القناطر الخيرية جثمان الفقيد لمثواه الأخير بمقابر الأسرة، وسط أحزان الجميع داعين الله له بالرحمة والمغفرة ولذويه بالصبر والسلوان. وأمرت جهات التحقيق بالقليوبية بالتصريح بدفن جثة الطفل هشام على والذى لقى مصرعه على يد زوجة والده في قرية الشرفا بدائرة مركز شرطة القناطر الخيرية بالقليوبية ، كما أمرت بحبس المتهمة 4 أيام على ذمة التحقيقات وطلبت تحريات المباحث حول الواقعة وملابستها وسؤال أهلية المتوفى. تلقي اللواء محمد السيد مدير المباحث الجنائية بالقليوبية، إخطارا من مأمور مركز شرطة القناطر الخيرية يفيد بورود إشارة من مستشفى القناطر العام بحضور أب ومعه نجله جثة هامدة، وبالكشف الطبي والفحص تبين وجود آثار خنق حول رقبة الطفل، وتم حجزه بمشرحة المستشفى. وكشفت التحريات بقيادة الرائد محمود إسماعيل رئيس مباحث مركز شرطة القناطر الخيرية مصرع طفل خنقا لا يتخطي من العمر 7 سنوات، كما تبين قيام زوجة والد المجني عليه بخنقه حتي لفظ أنفاسه الأخيرة بين يديها. وعقب تقنين الإجراءات بقيادة النقيب كمال إبراهيم محرم والنقيب مكسيموس ماجد والنقيب عمرو بدر معاوني رئيس المباحث تم ضبط المتهمة، وتم تحرير محضر بالواقعة وتولت النيابة التحقيق وأمرت بحبس المتهمة 4 أيام علي ذمة التحقيقات والتصريح بدفن جثة الطفل عقب انتهاء اعمال الصفة التشريحية بمعرفة الطب الشرعي. من ناحية اخرى أُصيب 5 أشخاص بالقليوبية فى حادث تصادم سيارتين سوزوكى فى مزلقان ذكى بالطريق الزراعى بنها القاهرة بمدينة طوخ بمحافظة القليوبية. وتلقى اللواء نبيل سليم مساعد وزير الداخلية لقطاع أمن القليوبية إخطارًا من شرطة النجدة يفيد وقوع حادث تصادم بين سيارتين في مزلقان ذكي، بالطريق الزراعي ووجود مصابين وتم نقلهم إلى المستشفى.</t>
  </si>
  <si>
    <t>https://www.elbalad.news/6232328</t>
  </si>
  <si>
    <t xml:space="preserve"> قيام المتهمه " م.ع.م" مدرسه ، بان واهمت المجني عليه نجلها " ي.ن.ن"_x000D_
طالب، بمعاناتها من مرض وعلاجه يتمثل في قيامها بممارسه الجنس معه حال كونها والدته ، وقامت بتصوير مقاطع فيديو لذلك وارسالتها الي والده مقابل الحصول علي مبالغ ماليه</t>
  </si>
  <si>
    <t>تصوير مقاطع فيديوا وارسالها للزوج لابتزازه وتهديده مقابل مبلغ مالي</t>
  </si>
  <si>
    <t>السجن 15 سنه لام هتكت عرض ابنها بالاسكندريه احمد جلالنشر في الوفد يوم 13 - 10 - 2022 عاقبت محكمه جنايات الاسكندريه، الدائره الثامنه والعشرون بمعاقبه المتهمه " م.ع.م" غيابيا بالسجن 15 سنه، عما اسند اليها والزامها بالمصاريف الجنائيه، لاتهامها ، لاتهامها بهتك عرض المجني عليه " ي.ن.ن " اقرا ايضا.. جنايات الاسكندريه تحكم بالسجن 5 سنوات علي ربه منزل ونجلها ترجع احداث القضيه ، رقم 11656 لسنه 2022 جنايات قسم شرطه محربك ، عندما تلقت الاجهزه الامنيه بمديريه امن الاسكندريه اخطار من مامور قسم شرطه محربك ، ببلاغ من والد الطفل المجني عليه، ان والدته قامت بهتك عرضه بالشقه محل سكنها ، بدائره القسم. توصلت تحريات ضباط مباحث قسم شرطه محربك ، قيام المتهمه " م.ع.م" مدرسه ، بان واهمت المجني عليه نجلها " ي.ن.ن" طالب، بمعاناتها من مرض وعلاجه يتمثل في قيامها بممارسه الجنس معه حال كونها والدته ، وقامت بتصوير مقاطع فيديو لذلك وارسالتها الي والده مقابل الحصول علي مبالغ ماليه ، وطلبت مبلغ 30 الف درهم اماراتي بقصد ابتزاز وتهديده مقابل المبلغ المالي، وذلك بسبب خلافات بينهم ، فقام الاب بتحرير محضر بقسم تكنولوجيا المعلومات ويعرضه علي النيابه، قررت احالتها الي محكمه جنايات الاسكندريه ، التي اصدرت حكمها علي المتهمه .</t>
  </si>
  <si>
    <t>https://www.masress.com/alwafd/4523479</t>
  </si>
  <si>
    <t>https://www.masress.com/shorouk/1877096</t>
  </si>
  <si>
    <t>طلق ناري بالجانب الأيسر من الصدر وطلقتين بالفخذ الأيسر</t>
  </si>
  <si>
    <t>قرية بهبشين</t>
  </si>
  <si>
    <t>جريمة تهز قرية بهبشين في بني سويف.. ممرضة تقتل ابن عمها لإفساد خطة زواجها كرهًا</t>
  </si>
  <si>
    <t>أخذته إلى سطح المنزل وقامت بإحضار قطعة من القماش وكتمت نفس الطفل ووضعته في جوال داخل عشة الفراخ الموجودة في سطح المنزل وأخفته</t>
  </si>
  <si>
    <t>لإفساد خطة الزواج من قريبها بالإكراه</t>
  </si>
  <si>
    <t>هزّت جريمة بشعة قرية «بهبشين» في محافظة بنى سويف بعد مقتل طفل على يد ابنة عمه خريجة معهد التمريض، عقب قيام أسرتها باجبارها على الزواج من قريبها، في محاولة لإلهاء أسرتها عن زواجها المقرر آخر الشهر الجاري. في التفاصيل، بدأت الواقعة عندما قام والد الفتاة وتدعى «رضا» من مواليد 2002، بالاتفاق مع ابن عمه على الزواج من ابنته، إلا أنها اعترضت على الزواج منه فأجبروها على الموافقة وحددوا ميعاد الزواج اخر الشهر. وقررت الفتاة أن تشغل الاسرة بأكملها عن اتفاقات الزواج وتفتق ذهنها عن اخفاء بن عمها الطفل «يزيد»، 4 سنوات، فدلفت إلى منزل الطفل المجاور لها ووجدت والدة الطفل تقوم بعمل «المحشى» فحضنت الطفل وأخذته إلى سطح المنزل وقامت بإحضار قطعة من القماش وكتمت نفس الطفل ووضعته في جوال داخل عشة الفراخ الموجودة في سطح المنزل وأخفته. وبعد عدة ساعات، بدأت أسرة الطفل يزيد في البحث عنه وبدات صوره تنتشر على السوشيال ميديا، وبدأ أهل قرية بهبشين رحلة البحث وطبعوا صورا للطفل ومنشورات وزعوها على المقاهى والمساجد على مستوى المحافظة. وكان والد الطفل «يزيد» احمد قام بتحرير محضر بقسم شرطة ناصر باختفاء الطفل يزيد 4 سنوات عن منزله واعطى مدير أمن بنى سويف تعليمات مشددة لرؤساء مباحث الواسطى وناصربضرورة كشف الواقعة لتهدئة نفوس اهالى المحافظة وبقى رئيسى مباحث ناصر والواسطى بالقرية مع امناء الشرطة 4 أيام كاملة مقيمين اقامة كاملة قاموا برصد الكاميرات في الشوارع والبحث في الافران وفى الترع والمصارف بالقرية. واكتشف رئيس مباحث الواسطى اثناء عمليات التفتيش داخل عشة فراخ جوال بداخله الطفل فوق سطح منزل مجاور للطفل، وتبين أن ابنة عم الطفل وراء ارتكاب الواقعة، وأمرت النيابة العامة بتشريح جثة الطفل، وطلبت تحريات المباحث الجنائية حول الواقعة وملابساتها.</t>
  </si>
  <si>
    <t>https://www.almasryalyoum.com/news/details/2830059</t>
  </si>
  <si>
    <t>شهر أكتوبر 2023</t>
  </si>
  <si>
    <t>بلقاس</t>
  </si>
  <si>
    <t>«علقوله الرمانة».. تفاصيل مقتل الطفل «يوسف» على يد ابن عمه في الدقهلية</t>
  </si>
  <si>
    <t>خطفه واحتجازه لطلب فدية من أهله، وتم التخلص منه خشية افتضاح أمرهم، فتم إحضار قطعة حجرية وربطها بطرف الحبل المكبل به المجني عليه وألقيا به في ترعة بحر يسري</t>
  </si>
  <si>
    <t>طلب فدية من أهله</t>
  </si>
  <si>
    <t>ابن العم</t>
  </si>
  <si>
    <t>ابن عم الأب علاء ح أ - 30 سنة - محامي حر، جاره السيد ع م - 50 سنة، زوجة جاره عرفيا رنا م ع - 36 سنة - عاملة بمحل دواجن</t>
  </si>
  <si>
    <t>الأبوان مطلقان</t>
  </si>
  <si>
    <t>تم العثور على جثته مربوط على بطنه حبس معلق فيه حجر بالترعة بعد 4 شهور من تغيبه (في 22-2-2024)</t>
  </si>
  <si>
    <t>مجموعة من المتهمين، تجردوا من الإنسانية وتجمدت مشاعرهم حين أقدموا على خطف الطفل «يوسف»، صاحب الـ 12 عاما، ابن قرية قرية الشوامي التابعة لمركز بلقاس بمحافظة الدقهلية، و«علقوا له الرمانة» ثم ألقوه فى الترعة، ليكتشف الأهالى - لعد 48 ساعة من وقوع الجريمة - جثة طفل ملامحها متلاشية ومربوط على بطنة حبل معلق فية حجر. يوسف ضحية ابن عمه ببلقاس كشف غموض الجريمة مرت 4 أشهر على الواقعة، وتوصلت جهود فريق البحث إلى أن وراء ارتكاب الجريمة 3 متهمين، هم: نجل ابن عم والد المجني عليه ويدعى «علاء. ح. أ»، 30 عاما، محامِ حر، ومقيم بقرية الشوامي، والمتهم الثاني جار المجني عليه ويدعى «السيد.ع. م»، 50 عاما، عاطل، وزوجة المتهم الثاني عرفيا وتدعى «رنا. م. ع»، 36 عاما، عاملة بمحل دواجن. خطة خطف الطفل يوسف لطلب الفدية وعقب القاء القبض على المتهم الثاني والمتهمة الثالثة، وبمواجهتهم اعترفوا بارتكابهم واقعة خطف الطفل يوسف، واحتجازه لطلب فدية من أهله، حيث قامت المتهمة الثالثة برصد تحركات المجني عليه خلال سيره لتلقي دروسه فى القرية. وبتاريخ تغيبه فى أكتوبر من عام 2023 وحال قدومه من أحد الدروس قامت المتهمة الثالثة بإخبار المتهمين الأول والثاني باقترابه من منزل الثاني (الجار)، فقام ابن عم والده بالنداء علي الطفل مستغلا قرابته، لمساعدته فى حمل كرتونة لإدخالها بمخزن أسفل منزل المتهم الثاني. علقولة الرمانة بعد افتضاح أمرهم ووضع المتهمان الأول والثاني شريطًا لاصقا على فم الطفل بعد تكبيله، وأفهموه بأنه سيبقى معهم لفترة لحين إنهاء الخلاف بين والديه ومكث معهم في شقة ملك المتهم الثاني قرابة 4 أيام، وعقب انتشار خبر اختفاء «يوسف» بين أهالي قريته الذين تجمعوا أمام مسكنه للبحث عنه، وخشية افتضاح أمرهم اختمرت لديهم فكرة التخلص من الطفل. وقام المتهم الأول بإحضار سيارة شقيق الثاني وحبل غسيل، وكبلوا المجني عليه ووضعوه بحقيبة السيارة وتوجها به لمكان العثور عليه، وعقب وصولهم قام الثاني بإحضار قطعة حجرية وربطها بطرف الحبل المكبل به المجني عليه وألقيا به في الترعة. الطفل يوسف بداية البلاغ من الأب واتهام طليقته بداية الواقعة كانت ببلاغ تلقاه مدير أمن الدقهلية في أكتوبر 2023، من «أحمد.ف. أ»، 42 عاما، يفيد بتغيب ابنه «يوسف» البالغ من العمر 12 عاما، طالب بالصف السادس الابتدائى، حبث اتهم طليقته التي تعمل مدرسة، بتحريض نجلها على ترك المنزل لإجباره على إعادتها لعصمته مرة أخرى. جثة بترعة بدون معالم وبعد مرور 48 ساعة على البلاغ، تم العثور على جثة الطفل يوسف داخل ترعة «بحر يسري»، موثقا بالحبال ومثبت في نهايته حجر ولم يعثر بحوزته على ثمة متعلقات. ولم يستطيع الأب والأم التعرف على جثة نجليهما وبإجراء تحليل DNA لأهلية الطفل، والجثة التي عُثر عليها، ورد تقرير الأدلة الجنائية يفيد بتطابق العينات وأن الجثمان خاص بالمتغيب. وتحرر محضر بالواقعة، وأخطرت جهات التحقيق.</t>
  </si>
  <si>
    <t>https://www.elaosboa.com/1418281/#goog_rewarded</t>
  </si>
  <si>
    <t>«شنق نفسه في أوضة النوم».. تفاصيل انتحار «طالب الإعدادية» بالفيوم</t>
  </si>
  <si>
    <t xml:space="preserve">خلاف بينه وبين والده، بسبب تدخينه السجائر، وهو فى سن مبكرة، ما دفع الأب الى تعنيف ابنه، وصفعه بالقلم على وجهه </t>
  </si>
  <si>
    <t>أنهى طالب بالصف الثالث الإعدادي حياته بعد أن قام بتعليق رقبته بحبل بسقف منزل أسرته بمنطقة قحافة بمدينة الفيوم. كان اللواء أحمد عزت مساعد وزير الداخلية - مدير أمن الفيوم، قد تلقى إخطارا من العميد حسن أبو عقرب مأمور قسم شرطة الفيوم "أول" الفيوم بالعثور على جثة يوسف ايمن عبد العليم – 14 عاما مدلاة من عنقه بحبل بسقف منزله بمنطقة قحافة. كشفت التحريات التي قادها المقدم أحمد السوهاجي رئيس مباحث قسم شرطة الفيوم "أول" ومعاونه النقيب محمد عبد الناصر، تحت إشراف اللواء محمد العربى مدير إدارة البحث الجنائي بالمحافظة ان التلميذ حصل على الشهادة الإعدادية هذا العام، وكان يستعد لدخول مرحلة التعليم الثانوي، وكان يعمل باليومية لتدبير نفاقاته، وأول أمس حدث خلاف بينه وبين والده، بسبب تدخينه السجائر، وهو فى سن مبكرة، ما دفع الأب الى تعنيف ابنه، وصفعه بالقلم على وجهه وهو ما أثار حفيظة التلميذ الصغير، وتسبب فى غضبه، حيث دخل حجرته، وقام بشنق نفسه بغرفة نومه بسبب تصرف والده معه. جرى نقل جثة المتوفى لمشرحة مستشفى الفيوم العام، وأخطرت نيابة بندر الفيوم والتي تتولى التحقيق.</t>
  </si>
  <si>
    <t>https://www.rosaelyoussef.com/1212705/%D8%B4%D9%86%D9%82-%D9%86%D9%81%D8%B3%D9%87-%D9%81%D9%8A-%D8%A3%D9%88%D8%B6%D8%A9-%D8%A7%D9%84%D9%86%D9%88%D9%85-%D8%AA%D9%81%D8%A7%D8%B5%D9%8A%D9%84-%D8%A7%D9%86%D8%AA%D8%AD%D8%A7%D8%B1-%D8%B7%D8%A7%D9%84%D8%A8-%D8%A7%D9%84%D8%A5%D8%B9%D8%AF%D8%A7%D8%AF%D9%8A%D8%A9-%D8%A8%D8%A7%D9%84%D9%81%D9%8A%D9%88%D9%85</t>
  </si>
  <si>
    <t>https://www.rosaelyoussef.com/1212705</t>
  </si>
  <si>
    <t>منزل تاجر مخدرات</t>
  </si>
  <si>
    <t>مقتل طفل تركه والده رهينة لتاجر مخدرات في كرداسة</t>
  </si>
  <si>
    <t>ترك ابنه رهينة لدى تاجر مخدرات مما أدى إلى مقتله</t>
  </si>
  <si>
    <t>حضر الأب برفقه ابنه إلى منزل تاجر المخدرات، تحصل منهما على كمية من الآيس ولم يدفع ثمنها، واتفق معهما على ترك نجله كرهينة لحين التصرف في المخدرات وبيعها وإحضار ثمنها، عقب انصراف الأب، بكى الطفل، فقام الأول بالتعدي عليه بالضرب حتى سقط أرضًا وفقد الوعي، واكتشفا وفاته، فوضعا الطفل داخل الحقيبة وألقياها في الشارع</t>
  </si>
  <si>
    <t>بعد بكاء الطفل، بعد أن تركه والده لدى تاجر المخدرات كرهينة</t>
  </si>
  <si>
    <t>الأب داوود ي - 26 سنة، تاجر مخدرات محمد ح - 29 سنة - مسجل خطر، عشيقته نرمين أ - 24 سنة</t>
  </si>
  <si>
    <t>الأب معتاد على شراء المخدر منهما - أقر الأب أن نجله من زواج عرفي وغير مقيّد بسجلات الأحوال المدنية</t>
  </si>
  <si>
    <t>العثور على حقيبة بلاستيكية لتوصيل الطلبات بداخلها جثة طفل ذكر في حالة تعفن</t>
  </si>
  <si>
    <t>شهدت منطقة كرداسة جريمة قتل مروعة، عندما ترك تاجر مخدرات (ديلر) يتاجر في مخدر الآيس نجله الطفل رهينة لدى تاجر مخدرات آخر وعشيقته، فقاموا بإنهاء حياته ووضعوه داخل حقيبة وألقوها في الشارع. Error loading media Copy video url Play / Pause Mute / Unmute Report a problem Language Share Vidverto Player تلقى اللواء هاني شعراوي، نائب مدير الإدارة العامة لمباحث الجيزة، إخطارًا من رئيس قطاع أكتوبر العميد أحمد نجم، يفيد بتلقي المقدم محمد سعودي، رئيس مباحث قسم شرطة كرداسة، بلاغًا بالعثور على حقيبة بلاستيكية لتوصيل الطلبات بداخلها جثة طفل ذكر في حالة تعفن. القبض على المتهمين واعترافهما بإجراء التحريات وتفريغ كاميرات المراقبة، تبين أن وراء ارتكاب الواقعة محمد.ح (29 سنة)، مسجل خطر، وعشيقته نرمين.أ (24 سنة). تم ضبطهما واعترفا بارتكاب الواقعة والاتجار في مخدر الآيس بسكنهما. وقال المتهمان إنه حضر إلى شقتهما داود.ي (26 سنة) وبصحبته نجله يوسف (5 سنوات)، وإنه معتاد على شراء المخدر منهما. تحصل منهما على كمية من الآيس ولم يدفع ثمنها، واتفق معهما على ترك نجله كرهينة لحين التصرف في المخدرات وبيعها وإحضار ثمنها. تفاصيل الجريمة والقبض على والد الطفل وأضاف المتهمان أنه عقب انصراف الأب، بكى الطفل، فقام الأول بالتعدي عليه بالضرب حتى سقط أرضًا وفقد الوعي، واكتشفا وفاته، فوضعا الطفل داخل الحقيبة وألقياها في الشارع. تمكن رجال المباحث من ضبط والد الطفل، الذي قرر أن نجله من زواج عرفي وغير مقيّد بسجلات الأحوال المدنية. حُرِّرَ المحضر اللازم بالواقعة، وأُخطِرَت النيابة العامة للتحقيق.</t>
  </si>
  <si>
    <t>https://www.elwatannews.com/news/details/8119838</t>
  </si>
  <si>
    <t>طفل يقدم على انهاء حياته بتناول مادة غير معلومة ببورسعيد</t>
  </si>
  <si>
    <t>استقبل مستشفي الزهور التابع لمنظومة التأمين الصحى بمحافظة بورسعيد، طفل مراهق يدعى يوسف رجب الحاج أحمد ١٦ عاما ، محاولة انتحار ، بإدعاء تناول مادة غير معلومة بالمنزل بمنطقة عثمان بن عفان بحى الزهور حُرر محضر بالواقعة وجاري اتخاذ الإجراءات القانونية، والتحري حول ملابسات الواقعة. اسعاف تسمم طفل نتيجة تناوله أقراص التروكسين وفي وقت سابق استقبل مستشفى الحياة في بورفؤاد طفلا يُدعى 'بسام محمد محمد' ٤ سنوات، ادعاء ابتلاع أقراص التروكسين، واشتباه حدوث تسمم بالدم. تلقى اللواء مازن صبري، مدير أمن بورسعيد، إخطارًا من شرطة النجدة، يفيد بورود بلاغ بحدوث تسمم طفل نتيجة تناوله أقراص التروكسين، وتحرر محضر بالواقعة.</t>
  </si>
  <si>
    <t>https://ahlmasrnews.com/news/local-news/13124923/%D9%85%D8%B1%D8%A7%D9%87%D9%82-%D9%8A%D8%AD%D8%A7%D9%88%D9%84-%D8%A7%D9%84%D8%A7%D9%86%D8%AA%D8%AD%D8%A7%D8%B1-%D8%A8%D8%AA%D9%86%D8%A7%D9%88%D9%84-%D9%85%D8%A7%D8%AF%D8%A9-%D9%85%D8%AC%D9%87%D9%88%D9%84%D8%A9-%D9%81%D9%8A-%D8%A8%D9%88%D8%B1%D8%B3%D8%B9%D9%8A%D8%AF</t>
  </si>
  <si>
    <t>طالب بالثانوية العامة ينهي حياته بمبيد حشري بطوخ.. بعد حصوله على 50%</t>
  </si>
  <si>
    <t>تناول مبيد حشري في إحدى الزراعات</t>
  </si>
  <si>
    <t>بسبب حصوله على مجموع 50% في الثانوية العامة</t>
  </si>
  <si>
    <t>تم العثور على جثمانه بعد أسبوع في 6-8-2023</t>
  </si>
  <si>
    <t>أقدم طالب بالصف الثالث الثانوية العامة على التخلص من حياته بتناول مبيد حشري بسبب حصوله على مجموع 50% في قرية عرب الرواشدة بدائرة مركز طوخ بمحافظة القليوبية. وترك الطالب منزله منذ يوم ظهور نتيجة الثانوية العامة وتخلص من حياته، وتم العثور على جثمانه بعد أسبوع من اختفائه وسط إحدى الزراعات دائرة المركز. الطالب الثانوية العامةطالب الثانوية العامة وجرى نقل الجثة لمستشفى تحت تصرف الجهات المختصة بالتحقيق والتي صرحت بالدفن عقب ورود تقرير الصفة التشريحية بمعرفة الطب الشرعي، وتحريات المباحث الجنائية حول الواقعة وملابستها وسؤال أهلية المتوفى. انتحار طالب بمبيد حشري وشيع العشرات من أهالي القرية جثمان المتوفي لمثواه الأخير بمقابر الأسرة بالقرية، وسط دعوات الجميع له بالرحمة والمغفرة ولذويه بالصبر والسلوان . تلقى اللواء نبيل سليم مدير أمن القليوبية، إخطارا من المقدم محمد خليفة رئيس مباحث مركز شرطة طوخ، بالعثور على جثة لطالب يدعى ' يوسف عبدالله سالم'، مقيم بقرية عرب الرواشدة قرى دائرة مركز شرطة طوخ. وبالانتقال والفحص لمكان الحادث تبين قيام المتوفي بالتخلص من حياته بتناول مبيد حشري، وذلك بعد ظهور نتيجة الثانوية العامة وعلمه بحصوله على مجموع 50 %، فترك المنزل وعثر عليه جثة هامدة وسط إحدى الزراعات. وبسؤال أهليته أكدوا أنه لا توجد شبهة جنائية بالواقعة، وحرر محضر بالواقعة وتولت الجهات المعنية التحقيق والتي أصدرت قرارها السابق.</t>
  </si>
  <si>
    <t>https://ahlmasrnews.com/news/local-news/13167932/%D8%A7%D9%86%D8%AA%D8%AD%D8%A7%D8%B1-%D8%B7%D8%A7%D9%84%D8%A8-%D8%A8%D8%A7%D9%84%D8%AB%D8%A7%D9%86%D9%88%D9%8A%D8%A9-%D8%A7%D9%84%D8%B9%D8%A7%D9%85%D8%A9</t>
  </si>
  <si>
    <t>قسم قنا</t>
  </si>
  <si>
    <t>قالت والده الطفل في اقوالها امام جهات التحقيق، انها كانت متواجده اسفل العقار التي تسكن فيه، وطلب منها المتهم بارسال نجلها لقضاء بعض الاحتياجات اليه، وعند تاخره صعدت للشقه فظهرت علي المتهم الارتباك وعلي الطفل ملامح الخوف، فسالت الطفل فاخبرها ان المتهم تعدي عليه جنسيًا</t>
  </si>
  <si>
    <t>جرح في منطقه الشرج - اداه جسديه</t>
  </si>
  <si>
    <t>هتك عرض ابن زوجته.. السجن المشدد 15 سنه لعامل في قنا محمد حمدينشر في المصري اليوم يوم 12 - 12 - 2022 قضت محكمه جنايات قنا الاثنين، برئاسه المستشار احمد صهيب محمد حافظ، وعضويه المستشارين تامر احمد رضا ومحمد عمر عبد الجواد ومحمود السيد الكفراوي، وبامانه سر صلاح فراج وعلاء سلوك، بمعاقبه عامل بالسجن المشدد 15 سنه، بتهمه قتل هتك عرض ابن زوجته بمنطقه الشؤون بمدينه قنا. تعود احداث الواقعه الي 27 يوليو 2022 عندما تلقت الاجهزه الامنيه بلاغًا من والده الطفل تتهم فيه زوجها بهتك عرض نجلها الطفل، ما تسبب في اصابته بجرح في منطقه الشرج، ووجهت جهات التحقيق للمتهم «محمد.ا.ر.ح»، تهمه هناك عرض طفل بمنطقه الشؤون بمدينه قنا. وقالت والده الطفل في اقوالها امام جهات التحقيق، انها كانت متواجده اسفل العقار التي تسكن فيه، وطلب منها المتهم بارسال نجلها لقضاء بعض الاحتياجات اليه، وعند تاخره صعدت للشقه فظهرت علي المتهم الارتباك وعلي الطفل ملامح الخوف، فسالت الطفل فاخبرها ان المتهم تعدي عليه جنسيًا. واحيلت القضيه برقم 3388 اداري قسم قنا، واحيلت الي محكمه الجنايات والتي قضت بمعاقبه المتهم غيابيا بالسجن المشدد 15 سنه.</t>
  </si>
  <si>
    <t>https://www.masress.com/almasryalyoum/5766308</t>
  </si>
  <si>
    <t>https://www.masress.com/masrawy/702338893</t>
  </si>
  <si>
    <t>طلق ناري</t>
  </si>
  <si>
    <t>شخصان</t>
  </si>
  <si>
    <t>أكثر من شخصين</t>
  </si>
  <si>
    <t>الشراكة في الجريمة</t>
  </si>
  <si>
    <t>الإسماعيلية ثان</t>
  </si>
  <si>
    <t>قتل بعد تعذيب - ضرب</t>
  </si>
  <si>
    <t>قتل بعد تعذيب - هتك عرض</t>
  </si>
  <si>
    <t>إصابة - إلقاء من الشرفة</t>
  </si>
  <si>
    <t>قسم الأقصر</t>
  </si>
  <si>
    <t>قسم المنيا</t>
  </si>
  <si>
    <t>قسم بني سويف</t>
  </si>
  <si>
    <t>قسم دمنهور</t>
  </si>
  <si>
    <t>قسم شبين الكوم</t>
  </si>
  <si>
    <t>بنها</t>
  </si>
  <si>
    <t>عاقبت محكمة جنايات الزقازيق بالشرقية، برئاسة المستشار محمد عبدالكريم، رئيس المحكمة، والمستشار الدكتور مصطفى بلاسي، رئيسًا بالمحكمة، وعضوية المستشارين أحمد سمير سليم، والمستشار سامح لاشين، وأمانة سر محمد فاروق وأحمد غريب، أب بالسجن المشدد 10 سنوات، لقيامه بالتعدى على نجله البالغ من العمر 5 سنوات وتعريض حياته للخطر. تعود تفاصيل القضية رقم 7821 جنايات قسم شرطة أول الزقازيق لسنة 2022، والمقيدة برقم 2688 كلى جنوب الزقازيق، لشهر فبراير من العام الماضى، عندما أحالت نيابة جنوب الزقازيق الكلية" محمد ال س" 31 عاما مقيم بدائرة قسم أول الزقازيق للمحاكمة الجنائية، وتضمن أمر الاحالة قيام المتهم بارتكاب الجناية والجنحة المعاقب عليها بالمادة 268 من قانون العقوبات، بأن قام بالتعدى على نجله الطفل البالغ من العمر 5 سنوات مستغلا حداثة سنة وتواجده معه بمفرده، وتعريض حياته للخطر،وتوصلت تحريات النقيب أحمد مهيب، معاون مباحث قسم أول الزقازيق، إلى صحة الواقعة وقيام المتهم بارتكابها، وتم اتخاذ الإجراءات القانونية حيال المتهم، وعاقبته المحكمة المتهم بالسجن المشدد 10 سنوات. وفى سياق متصل عاقبت ذات المحكمة شابا بالسجن المشدد 10 سنوات، لقيامه بتزوير شهادة طبية، وتقديمها لجهة حكومية،تعود تفاصيل القضية رقم 11109 جنايات قسم شرطة أول الزقازيق لسنة 2022، والمقيدة برقم 3184 كلى جنوب الزقازيق، لشهر يناير من العام الماضى، عندما أحالت نيابة جنوب الزقازيق الكلية" هانى ش ز ال " للمحاكمة الجنائية، وتضمن أمر الإحالة للمتهم، كونه ليس من أرباب الوظائف العمومية اشترك بطريقى الاتفاق والمساعدة مع آخر مجهول فى ارتكاب تزوير فى محرر رسمى شهادة طبية منسوب صدورها، لمستشفى الدمرداش التابعة لمستشفيات عين شمس، ومهرها بخاتم مقلد وأثبت بها أنه مصابا بفيروس كورونا، وقدمها لسكرتير جلسة جنح مستأنف ثان الزقازيق، كدليل عذر للمتهم عن حضوره جلسة جنح مستأنف.</t>
  </si>
  <si>
    <t>المتهمه بـ«مذبحه الدقهليه» تعترف كتابيًا: «مستقره معيشيًا لكن الاكتئاب دفعني لقتلهم» (القصه الكامله) الاربعاء 01-06-2022 08:53 | كتب: يسري البدري | Tweet رساله سيده الدقهليه لزوجها عقب ذبح ابنائها الثلاثه رساله سيده الدقهليه لزوجها عقب ذبح ابنائها الثلاثه تصوير : اخرون ما بين العثور علي 3 اطفال مذبوحين في الدقهليه ومحاوله انتحار والدتهم بالقاء نفسها امام جرار في قريه تمامه بمركز منيه النصر، والعثور علي رساله الي زوجها الذي يعمل بالسعوديه تؤكد فيها ارتكابها، تفاصيل كثيره تحمل مفاجات، خاصه بعد قرار النيابه العامه التصريح بدفن جثث الاطفال والاستماع الي اقوال الام التي عانت «اكتئاب ما بعد الولاده»، ورساله والد الاطفال الثلاثه الي الاهالي في الدقهليه عبر مكبرات الاصوات ومطالبته لهم بالدعاء لزوجته بالرحمه لترك هذه الجريمه في الذاكره 3 ضحايا اطفالا والام تعاني من الاكتئاب ما بعد الولاده وفقا لبيان النيابه. اخبار متعلقه photo بعد واقعه سيده الدقهليه.. طبيب نفسي يحذر من الاستهانه بهذه الاعراض photo بيان من النيابه العامه بشان واقعه قتل سيده ابناءها الثلاثه وشروعها في الانتحار بالدقهليه (تفاصيل) photo والد اطفال الدقهليه الـ3 «ضحايا امهم» اثناء تشييع الجنازه: «ادعوا لام اولادي بالرحمه» (صور) photo تشييع جثامين اطفال الدقهليه الثلاثه «المصري اليوم» ترصد التفاصيل الكامله لجريمه مقتل 3 اطفال علي يد امهم في الدقهليه. عثر عدد من اهالي قريه ميت تمامه التابعه لمركز منيه النصر بمحافظه الدقهليه الاثنين، علي جثامين 3 اطفال مذبوحين داخل منزلهم بالقريه، بينما حاولت امهم انهاء حياتها بالقاء نفسها تحت عجلات جرار زراعي علي الطريق المؤدي للقريه. تلقي مدير امن الدقهليه اخطارا من مامور مركز شرطه منيه النصر بورود بلاغ بقيام سيده في العقد الثالث من العمر بالقاء نفسها امام جرار زراعي علي كوبري المدارس المؤدي لقريه ميت تمامه دائره المركز، ما ادي الي اصابتها باصابات بالغه، تم نقلها لمستشفي منيه النصر ولسوء حالتها تم تحويلها لمستشفي الطوارئ بالمنصوره. وتبين من التحريات الاوليه ان السيده تدعي «حنان. م.ا» 30 سنه خريجه كليه تربيه قسم لغه عربيه، متزوجه من «محمد.ا.م»، 33 سنه مدرس ويعمل بالسعوديه، مقيمان بمنطقه المكبس بقريه ميت تمامه، واكد الاطباء انها مصابه بجرح قطعي بالرقبه 10 سم ولا يمكن استجوابها، واثناء فحص بلاغ الانتحار ورد بلاغ لمركز شرطه منيه النصر بالعثور علي جثث 3 اطفال مذبوحين داخل شقتهم.. بانتقال ضباط المباحث لمكان البلاغ تبين ان الاطفال هم احمد 10 سنوات، وانس 5 سنوات، وسميه 3 شهور، وترك الام رساله لزوجها . نص رساله الام قالت الرساله: «انا وديت ولادك الجنه يا محمد، انت كمان هتروح معاهم الجنه علشان مقصرتش معانا في حاجه، انا اللي قصرت معاهم وخصوصا احمد، فكان لازم اوديه الجنه، لان ذنبه في رقبتي، لا علمته الكلام ولا التعليم، واخواته معاه في الجنه، اصبر واحتسبهم عند الله، ويا بختك بالجنه، اما انا فادعيلي علشان كنت بتعذب في الدنيا ومش قادره اعيش، سامحني.. ربنا يكرمك باللي تستاهلك.. ويعوض عليك بولاد احسن». تم نقل الام الي المستشفي، وبمجرد اخطار النيابه بتحسن حالتها، انتقلت النيابه لسماع اقوال المتهمه الام تسجل اعترافاتها كتابيا استمعت النيابه العامه الي اقوال سيده متهمه بقتل اولادها الثلاثه والشروع في الانتحار بالدقهليه، وفي اعقاب اخطار النيابه العامه افاقه المصابه وامكانيه اجابتها كتابهً علي ما يُوجّه اليها من اسئله، انتقلت النيابه العامه اليها لسؤالها حيث اقرّت كتابهً في ورقاتٍ دَوّنتها بارتكابها واقعه قتل ابنائها الثلاثه، موضحه انها - بالرغم من استقرار معيشتها وتمتعها بحياه جيده- انتابها اكتئابٌ شديد عقب ولادتها طفلها الاخير، مما دفعها للتفكير في ازهاق روحها وارواحهم، ولذلك استغلت فرصه انفردت خلالها بالاطفال الثلاثه واستلت سكينًا قتلتهم به ذبحًا، وحاولت ازهاق روحها به بعد ذلك فلم تفلح، فسارت بالطريق العام حتي رات الجرار الزراعي فالقت بنفسها اسفله. بدايه التحقيقات وكانت النيابه العامه تلقت اخطارًا صباح امس، بدخول سيده مجهوله الهُويّه الي المستشفي مصابه بجروح وتمزقات بالاوعيه الدمويه وغائبه عن الوعي لتعرضها لحادث سير، ثم تلقت النيابه العامه اخطارًا اخرَ بعد فحص الشرطه الات المراقبه بمحيط الواقعه يفيد اصطدام المجني عليها بجرَّار زراعيّ، وان قائد الجرار قرَّر القاءَ السيده نفسَها اسفله حال سيرِه مما ادّي لحدوث اصابتها، وبالتزامن مع ذلك رصدت وحده الرصد والتحليل باداره البيان بمكتب النائب العام منشورات واخبارًا حول الواقعه مفادها انتحار السيده بعد قتلها ابناءَها الثلاثه، وعلي ذلك باشرت النيابه العامه التحقيقات. انتقال النيابه وانتقلت الي المستشفي والتقطت صورًا للسيده المصابه لاتخاذ اجراءات تحديد هُويتها لحين افاقتها، وكذا انتقلت الي مسرح الحادث لمعاينته فعثرت علي احدي الات المراقبه المطلّه علي الموقع والتي سجلت لحظه القاء السيده بنفسها اسفل الجرار حال سيره في الطريق، فسقطت وحدثت اصابتها، وسالت النيابه العامه ثلاثه شهود علي الواقعه اكدوا القاءَ السيده بنفسها اسفل الجرار، وان قائده حاول تفاديها وتوقف مباشره عقب وقوع الحادث. اخطار الشرطه وخلال اتخاذ النيابه العامه تلك الاجراءات، تلقت اخطارًا اخر من الشرطه بالتوصل لتحديد هويه المصابه ومحل اقامتها، وانه عُثر بمسكنها علي جثامين ثلاثه اطفال اشقاء مصابين جميعًا باصاباتٍ ذَبحيَّهٍ بالرقبه، فانتقلت النيابه العامه لمعاينه المسكن وعثرت علي اثار دماء بانحاء متفرقه به، وكذلك عثرت علي ورقهٍ مُدوَّن عليها بخط اليد عبارات تُفيد بان مَن كتبها قد اقرَّ ضمنًا بقتل الاطفال الثلاثه، كما عثرت النيابه العامه علي هاتف محمول ومضبوطات اخري امرت بالتحفظ عليها، وكذا ناظرت جثامين الاطفال الثلاثه وما بها من اصابات، وعثرت جوارهم علي سكين ملطخ بالدماء امرت بالتحفظ عليه وفحصه. تتبع خط السير وتتبعت النيابه العامه خط السير المحتمل للسيده من محلّ سكنها وصولًا لموقع الحادث لمعاينته وفحص الات المراقبه به، وسالت النيابه العامه جده الاطفال الثلاثه والتي اتهمت زوجه ابنها -السيده المصابه- بقتل ابنائها، وسالت النيابه العامه شهودًا من الجيران منهم احد اقارب زوج المصابه، والذين شهدوا بسماعهم صراخَ استغاثه من مسكن جده الاطفال الثلاثه، وباستطلاعهم الامر اخبرتهم الجدهُ بعثورها علي جثامين الاطفال الثلاثه ملقاه بمسكن ابنها وبها جروح ذَبحيه، مؤكدين اتهامهم السيده المصابه بقتل ابنائها ، وامرت النيابه العامه بعرض المتهمه لاستجوابها فورَ تماثلها للشفاء، وجارٍ استكمال التحقيقات تشيع الجثامين شيع الالاف من اهالي قريه ميت تمامه التابعه لمركز منيه النصر بمحافظه الدقهليه، اليوم الثلاثاء، جثامين الاطفال الثلاثه «ضحيه امهم»، التي اقدمت علي قتلهم «ذبحا»، وحاولت الانتحار عقب ارتكاب الجريمه. فيما انهار والد الاطفال الثلاثه والذي وصل من السعوديه قبل ساعات من اليوم لتشييع الجثامين وحرص علي تقبيل جثامين ابنائه ورؤيتهم لالقاء النظره الاخيره عليهم، حيث امسك الاب بميكروفون المسجد قبل اداء صلاه الجنازه موجها نداء لاهالي القريه بالدعاء لزوجته بالرحمه قائلا: «ارجو ان يمن الله علي ام اولادي بالشفاء ويغفر لها ويرحمها»، مضيفا: «اشهد الله انها كانت احرص الناس علي ابنائنا». وتابع الاب: «اللهم ارحم اولادي احمد وانس وسميه، وادعوكم جميعا بالدعاء بان يرحم الله ابنائي وان يشفي امهم ويعافيها ويجعل ما بها من داء في ميزان حسناتها، والله ما علمت عليها الا خيرا، وما علمت احدا احرص منها علي اولادي، ولكن قدر الله وما شاء فعل، وعسي ان تحبوا شيئا وهو شر لكم وعسي ان تكرهوا شيئا وهو خير لكم والله يعلم وانتم لا تعلمون. اللهم اغفر لهم وارحمهم». بيان الداخليه كشفت وزاره الداخليه تفاصيل بلاغ للاجهزه الامنيه بالدقهليه من احد المستشفيات بدائره مركز شرطه منيه النصر بوصول (احدي السيدات «مصابه بجروح متفرقه» نتيجه القائها بنفسها امام جرار زراعي اثناء سيره باحد الطرق الفرعيه بالمنطقه محل سكنها)، ولايمكن استجوابها. وقالت الوزاره في بيان اليوم الاثنين: «بالفحص تبين ان المذكوره مقيمه بدائره المركز، وبالانتقال لمحل اقامتها عثر باحدي غرف منزلها علي (اطفالها سن 5 سنوات- 10 سنوات- 3 اشهر) متوفين، وبكل منهم اثار جروح وبجوارهم اله حاده بها اثار دماء». واضافت: «كما عثر علي ورقه مدونه بخط اليد موجهه الي زوجها الذي يعمل بالخارج تفيد باعترافها بارتكاب الواقعه، بما يدلل علي اهتزازها النفسي، وجار استكمال الفحص، تم اتخاذ الاجراءات القانونيه». لحظه خروج جثامين الاطفال للمشرحه تحرر محضر بالواقعه واحيل للنيابه العامه للتحقيق، وتم نقل جثامين الاطفال الي مشرحه مستشفي المنصوره الدولي وندب الطبيب الشرعي لتشريح الجثامين وبيان اسباب الوفاه وتكليف المباحث باجراء التحريات وكشف غموض الحادث.</t>
  </si>
  <si>
    <t xml:space="preserve"> أنا هموتكم بهذه العبارة أيقظت أم صغارها بقرية المطمر بمركز ساحل سليم في أسيوط و اعتبرها الصغار مداعبة وكان ردهم عليها بمداعبة " موتينا لما النور ييجي " ولم يكن الصغار يدركون أن أمهم انتزع الله من قلبها الرحمة وتحولت من حصن أمان إلى ذئب يبحث عن الفرصة لالتهام فريسته ولكن الفرق أن الفريسة هنا أبنائها الصغار الذين لم يشتد عودهم وصور لها شيطانها خطتها لارتكاب جريمتها التي أصبحت حديث أسيوط لما فيها من قسوة . تزوجت " آية . أ . ع " 34 عاما الحاصلة على بكالوريوس الخدمة الاجتماعية من " دويني . ع . أ " الحاصلة على بكالوريوس التجارة منذ 8 سنوات ورزقهما الله بثلاثة من الأبناء " يوسف " 7 سنوات ، و " إسراء " 6 سنوات ، و " دعاء " 3 سنوات وظل الزوجان يقيمان بشقتهم بمنزل عائلة زوجها بقرية المطمر بمركز ساحل سليم وكان الزوج يعمل بإحدى الشركات بمحافظة الوادي الجديد يسافر لعمله ويعود إلى زوجته وأبنائه كل فترة لقضاء الإجازة وكانت حياتهم تسير مثل أي زوجين في هدوء ويرسل لها زوجها راتبه لشراء مستلزمات أبنائهم . لعنة القروض جلست الزوجة مع نفسها تفكر في اقتراض مال من إحدى الجمعيات مثل الكثير من السيدات جيرانها ولكن فضلت عدم القول لزوجها وتوجهت إلى إحدى الجمعيات وحصلت على قرض مالي قيمته 15 ألف جنيه وأنفقت القرض ولم تستطع سداد أقساطه وتحول القرض إلى حبل يلتف حول رقبتها دون أن يعلم زوجها بما فعلت فبدلا من أن تصارح زوجها لسداد القرض توجهت إلى شركات إقراض أخرى وكانت تقوم بسحب القرض لسداد الذي قبله وتحرر الأمر حتى تراكمت عليها الفوائد وأصبح الدين يتعدى 150 ألف جنيه ولم تجد الزوجة حلا إلا أن تخبر زوجها الذي كان في ذلك الوقت بعمله بمحافظة الوادي الجديد فقامت بالاتصال به وإخباره بذلك الدين فقام الزوج بالاتصال بوالدها واخبره بما فعلت زوجته فقام والدها بالذهاب إليها وقام بتوبيخها على فعلتها وتعهد بسداد القرض الذي قامت ابنته باقتراضه دون علم زوجها . الشيطان سيطر على عقلها وظل والد الزوجة يقوم بسداد 12 ألف جنيه شهريا قيمة القروض الذي قامت لاقتراضه وقتها سيطر الشيطان على عقل الزوجة وصور لها أن أولادها سوف يلاحقهم العار بسبب اقتراضها المال دون علم زوجها وصور لها شيطانها أن تتخلص من أولادها حتى لا يلاحقهم عارها وجلست مع شيطانها يتدبران خطتها للتخلص من أبنائها حتى استقرت على خنقهم وكان زوجها في ذلك الوقت يقضي أجازته معهم فقررت الزوجة تنفيذ مخططها بعد سفر زوجها إلى عمله . أنا هموتكم النهاردة وفي صباح يوم الواقعة سافر الزوج إلى عمله بمحافظة الوادي الجديد وجلست الزوجة مع شيطانها يتدبران تنفيذ مخططهما الإجرامي وبعد أن تأكدت الزوجة نن وصول زوجها إلى عمله عصر يوم الواقعة قامت بإغلاق باب شقتها بالأقفال المحكمة " ترباس " وقالت لأبنائها " أنا هموتكم النهاردة " تصور الصغار أن والدتهم تمزح معهم فقالوا لها " موتينا لما النور ييجي " ودخل الصغير " يوسف " وشقيقته " إسراء " إلى غرفتهم للعب وخرجت الصغيرة " دعاء " لتنام على أريكة بالصالة ولم يكن يعلم الصغار أن أمهم تحجر قلبها وتحولت إلى ذئب يتحين الوقت لاصطياد فريسته ولحظات ودخلت الأم خلفهم إلى غرفة نوم أبنائها لتجد ابنتها " إسراء " التي تبلغ من العمر 6 سنوات وشقيقها يوسف الذي يبلغ من العمر 7 سنوات يلعبان بألعابهم على سريرهما بالغرفة . بدء تنفيذ جريمتها جلست الأم للحظات مع أبنائها على السرير وسرعان ما قامت بالانقضاض على ابنتها " إسراء " مقبضة على رقبتها كاتمة أنفاسها حتى فزع شقيقها الصغير يوسف وسيطر عليه الخوف حين شاهد والدته تقبض على رقبة شقيقته ومن هول المشهد شلت حركته ولم يستطيع الهرب قالا لوالدته "بلاش يا ماما تموتيهم " فردت الأم قائلة " هموتهم وهاموتك أنت بعديهم " وظلت الأم قابضة على أنفاس صغيرتها وعندما شعرت بأنها على قيد الحياة قامت بحملها ووضعتها في " البانيو " وفتحت عليها المياه وظلت تضغط عليها حتى أن تأكدت من مفارقتها للحياة وظل الصغير يوسف مشلول الحركة فاقد الإدراك من هول المشهد وبعد أن تأكدت الأم من موت ابنتها " إسراء " خرجت إلى الصالة لتجد ابنتها الأخرى " دعاء " البالغة من العمر 3 سنوات نائمة فقامت بحملها ووضعها في البانيو والضغط عليها حتى أن فارقت الحياة . مكالمة تليفون تنقذ صغيرها وكان للقدر كلمته أن ينقذ الصغير " يوسف " من قبضة أمه حيث اتصل زوجها بعد وصوله إلى عمله بمحافظة الوادي الجديد للاطمئنان عليهم ورد عليه يوسف وهو يسيطر عليه الخوف والهلع قائلا :" الحق يا بابا ماما موتت أخواتي " وأغلق والده الاتصال واتصل بشقيقه " قرشي " الذي يقيم في شقته بنفس المنزل حتى ينجد أبناءه وبعد أن انتهت الأم من إنهاء حياة ابنتيها " إسراء ودعاء " توجهت لتمسك بابنها يوسف لتكمل مخططها ولكن في ذلك الوقت صعد عم الأطفال " قرشي " وطرق على الباب بشدة حتى سيطر الرعب على الزوجة وتركت ابنها يوسف بعد أن قبضت على رقبته وفتحت الباب فدخل شقيق زوجها وفر الصغير يوسف هربا من المنزل إلى شقة عمه ووجد العم " إسراء ودعاء " الأولى على أريكة بالصالة والأخرى ملقاة على أرضية الحمام واتصل بالشرطة التي حضرت وألقت القبض على المتهمة . اعترافات المتهمة وأمام مايكل مجدي وكيل النائب العام رئيس نيابة مركز ساحل سليم بأسيوط اعترفت المتهمة " آية . أ . ع " بارتكاب الواقعة وقالت "اللي حصل إني ليا كأم يوم بفكر إني إحنا كلنا نموت علشان اخلص من حوار القروض ده وأنا فكرت أموت عيالي علشان هما لسه صغيرين وهما هيدخلوا الجنة وامبارح جوزي سافر لشغله مع العصر وأنا صحيت الصبح النهاردة وقولت للعيال أنا هموتكم وقالولي موتينا بعد ما النور يجي وهما فكروني بهزر معاهم وأنا مسكت بنتي إسراء وخنقتها بأيدي وهي كانت لسه فيها النفس واخدتها وحطيتها في البانيو في الحمام وفتحت عليها الميه واخدت بنتي دعاء من على السرير وحطيتها في البانيو وفضلت ضاغطة عليهم بأيدي لحد ما ماتوا وأنا بعد كده طلعت بنتي إسراء من البانيو وحطيتها على الكنبة في الصالة وطلعت دعاء وحطيتها في أرضية الحمام وابني يوسف كان شايف اللي حصل وأبوه اتصل بالصدفة وابني يوسف رد عليه وقاله أمي موتت أخواتي وأنا روحت على يوسف علشان أموته ومسكته من رقبته ولقيت باب الشقة بيخبط جامد ولما فتحت لقيت " قرشي " اخو زوجي وابني يوسف جري على تحت وقرشي بلغ الشرطة ". 7 مشاهد تمثل الجريمة و انتقل مايكل مجدي وكيل النائب العام رئيس نيابة مركز ساحل سليم بأسيوط إلى منزل المتهمة " أيه .أ .ع " والتي قامت بقـتل نجلتيها وشروعها في قـ.تل طفلها الآخر بعد أن قامت بوضعهم في بانيو أثناء نومهم وإلقاء ماء عليهم والضغط عليهم حتى أن أودت بحياة نجلتيها وإصابة نجلها . واصطحب النقيب محمود أشرف معاون مباحث مركز شرطة ساحل سليم بأسيوط المتهم لتمثيل جريمتها أمام النيابة العامة وفقا للتسلسل الزمني لحدوثها.</t>
  </si>
  <si>
    <t>شيع أهالي قرية الحجايزة التابعة لمركز السنبلاوين في محافظة الدقهلية، مساء اليوم السبت، جثمان سيدة وطفليها، من المسجد الكبير بالقرية، بعد أن تخلص منهم الأب خنقا داخل مسكنهم بقرية عزبة السرسي التابعة للمركز وذلك بعد رفض الزوجة معاشرته. كانت النيابة العامة قد أمرت بتسليم الجثامين لذويهم من أسرة المجني عليها، وذلك بعد الانتهاء من تشريح الجثامين والتي تبين ان الوفاة نتيجة الخنق اليدوي، وأن الإصابات الموجودة حول الأعناق يمكن أن تكون ناتجة عن أظافر أصابع بشرية ووجود نزيف بأنسجة العنق. كان الأب قد اعترف اليوم بمحضر الشرطة بتخلصه من زوجته سارة.ع.ر. (28 سنة) -ابنة عمه- بعد رفضها منذ فترة منحه حقه الشرعي ومعاشرته، ورؤية أطفاله، فقرر خنقهما أيضا خشية افتضاح أمره، وادعى بعد ذلك العثور عليهم حتى تم تضييق الخناق عليه واعترف بجريمته.</t>
  </si>
  <si>
    <t>جريمة قتل أثارت جدلا واسعًا، على وسائل التواصل الاجتماعى المختلفة حيث وقعت الجريمة بمحافظة مطروح التي لم تتعود على مثل هذه النوعية من الجرائم، حيث تمكن رجال مباحث قسم شرطة مطروح من كشف غموض واقعة تعذيب طفل عمره 10 سنوات بعد تعرضه للتعذيب حتى الموت على يد زوج أمه بموافقة والدته. بدأت الواقعة عندما تلقت مديرية أمن مطروح بلاغًا من أم يفيد باختفاء نجلها «أحمد» البالغ من العمر 10 سنوات. تم تشكيل فريق وبعمل التحريات اللازمة عثر على جثة الطفل داخل جوال ملقى على جانب الطريق الدولي «مطروح-السلوم»، في منطقة صحراوية نائية. وبتكثيف جهود فريق البحث وسماع أقوال الأم كشفت تورط زوجها «ي.م» 40 عاما – سائق)، وبضبطه اعترف بارتكاب الواقعة بمساعدة زوجته أم الطفل التي تدعى «ص.أ» 35 عاما واثنين آخرين تم ضبطهما وبتضييق الخناق على الأم اعترفت بأن زوجها كان دائم ضرب الطفل بعنف باستخدام عصا خشبية بسبب سوء سلوكه وفي يوم الواقعة انهال عليه ضربًا حتى وفاته ما دفعهم للتخلص من الجثة بإحدى المناطق النائية. وقالت الأم المتهمة اثناء التحقيق معها: «كنت أوافق زوجي على تأديب ابني لكنني لم أتوقع أن يصل الأمر لقتله». بينما اعترف «الزوج» بأنه أقدم على ضرب الطفل بعصا سميكة حتى فقد وعيه، وقال إنه لم يقصد قتله لكن كان يريد تأديبه فقط، وفور علمه بوفاة الطفل اتصل باثنين من أصدقائه لمساعدته في نقل الجثة للتخلص منها بإحدى المناطق النائية. تحرر محضر بالواقعة وأحيل المتهمون الأربعة إلى النيابة العامة التي وجهت لهم تهمة القتل العمد مع سبق الإصرار، وإخفاء الجثة وحبسهم 4 أيام على ذمة التحقيقات.</t>
  </si>
  <si>
    <t>الأم منى صلاح على خلافات مع زوجها لكونه دائم التعدى عليها بالضرب، وكذلك وجود إصابات فى نجلها " أحمد" 4 سنوات، تركت منزل الزوجية حتى تهدأ الأمور وحرمها من الطفلين، وبعد أيام من ترك المنزل، فوجئت باتصال من مركز شرطة الزقازيق بوفاة طفلتنا " لامار</t>
  </si>
  <si>
    <t>قلوب كالحجارة أو أشد قسوة، هكذا أب تجرد من جميع المشاعر الإنسانية وقتل طفلته بعد خلافات متكررة مع زوجته، فبعينين يملأهما الحزن الشديد على فقد فلذة كبدها الطفلة التى قتلت على يد والدها، سردت "منى صلاح" والدة الطفلة المجنى عليها فى حديثها لليوم السابع" تفاصيل الحادث الذي غير حياتها تماما، قائلة: تزوجت من موظف بنفس جهة عملي منذ 7 سنوات، ورزقني الله منه بطفلين " لمار" 6 سنوات" وأحمد" 4 سنوات، وخلال فترة الحياة الزوجية اكتشفت أنه شخص آخر دائم الضرب والتعدي عليه وعلى الأطفال، وحاولت التغاضي عن ذلك من أجل المعيشة وتربية أطفالنا بينا، لكن لم يغير من أسلوبه، وأخر مرة تعدى عليه بالضرب المبرح كاد ينهي حياتى، وتركت منزل الزوجية حتى تهدأ الأمور وحرمنى من الطفلين، وبعد أيام من ترك المنزل، فوجئت باتصال من مركز شرطة الزقازيق بوفاة طفلتنا " لامارا". وتابعت الأم المكلومة وهي تعتصر من الحزن: اتضح قيام زوجى بالتعدى بالضرب المبرح على الطفلة ولم يرحم برائتها حتى لفظت أنفاسها الأخيرة وحاول تضليل العدالة لإخفاء جريمته بأن الطفلة سقطت فى الحمام لكن اتضح وجود إصابات متعددة بالطفلة كشفت وفضحت كذب حديثه. وأردفت الأم : أن الأجهزة الأمنية بمركز شرطة الزقازيق، وقفت بجوارها حتى دفنت الطفلة، وألقت القبض على زوجها المتهم، وأنها تتمنى سرعة إحالته للمحاكمة الجنائية لكى يتم القصاص منه لكى يرتاح قلبها. تعود تفاصيل القضية رقم 4030 لسنة 2023 إدارى مركز الزقازيق، لنهاية شهر أبريل المنقضي من العام الجارى، عندما تلقى اللواء محمد صلاح، مدير أمن الشرقية، إخطارا من مدير إدارة البحث الجنائي، يفيد ورود إشارة مستشفى الزقازيق الجامعى بوصول" لمار ح " 6 سنوات مقيمة نطاق مركز شرطة الزقازيق مصابة بكدمات بالوجه والأذن مع تجمع دموي بالعينين، ولفظت أنفاسها الأخيرة متأثرة بصابتها، وتم التحفظ على الجثة بمشرحة المستشفى تحت تصرف النيابة العامة. وبسؤال والدها " خ م " موظف قرر أن نجلته شعرت بألم فى البطن وغثيان أثناء دخولها الحمام سقطت أرضا، واخبرته أنها مريضة، وقام بنقلها لمستشفى الزقازيق الجامعى وحدثت وفاتها، وبسؤال زوجته " منى صلاح" أقرت بوجود خلافات بينها وبين زوجها لكونه دائم التعدى عليها بالضرب، وكذلك وجود إصابات فى نجلها " أحمد" 4 سنوات، وتتهمه بقتل طفلتهما داخل المنزل بعد التعدى عليها بالضرب، وبمواجهة الأب بأقوال زوجته، أقر أنه قام بضرب الطفلين بقصد تأديبهم ولم يقصد قتلها. وتوصلت التحريات التى قام بها ضباط مباحث مركز شرطة الزقازيق، إلى أن مرتكب الحادث والد الطفلة، والذي يعمل باحث اجتماعى، وأنه توجد خلافات زوجية بينه وبين زوجته، على إثرها تركت منزل الزوجية، لتعديه عليها بالضرب المبرح، تم القبض على الزوج وإحالته لنيابة مركز الزقازيق التى تولت التحقيق وقررت انتداب الطب الشرعي لمعاينة الجثة والتصريح بدفنها وتكثيف تحريات المباحث وتسليم شقيق المجنى عليها إلى والدته لرعايته، وأمرت بحبس الزوج على ذمة التحقيقات.</t>
  </si>
  <si>
    <t>الحـ رق والضرب المبرح والتقييد من اليدين والقدمين فى سقف الغرفة</t>
  </si>
  <si>
    <t>واقعة هزت الشارع الدمياطي على مدار الساعات الماضية وكانت حديث صفحات التواصل الاجتماعى، حيث أقدم أب على تعذيب طفله بوحشية، سواء بالحـ رق أو بالضرب المبرح. الواقعه بدأت عندما تقدمت جدة الطفل لأمه ببلاغ، إلى مأمور قسم ثان دمياط، تستغيث فيه لإنقاذ حفيدها أحمد عماد خليفة – 12 سنة بعد تعرّضه لتعذيب قاسٍ داخل منزل أسرته بالحـ رق والضرب المبرح والتقييد من اليدين والقدمين فى سقف الغرفة. على الفور قاد الرائد أشرف الراعي رئيس مباحث قسم ثان، قوة من معاونيه بالانتقال السريع إلى عنوان البلاغ بشارع عاصم بمدينة دمياط. وتمكنت الأجهزة الأمنية من إلقاء القبض على الأب والأم واقتيادهما إلى ديوان القسم، فيما جرى نقل الطفل إلى مستشفى دمياط العام ووضعه تحت الرعاية الصحية بسبب ما تعرّض له من إيذاء. وتم تحرير المحضر اللازم، لعرض المتهمين على النيابة العامة، لاتخاذ ما تراه من إجراءات قانونية حيال هذه الواقعة.</t>
  </si>
  <si>
    <t>شهدت قرية الناصر التابعة لشمال التحرير بمركز أبو المطامير بمحافظة البحيرة اليوم حادثا مأساويا٠ حيث قامت ربة منزل بقتل نجلها ٦ سنوات بخنقه بواسطة إيشارب ثم قامت بقطع شرايين يديها حيث عثرت شقيقتها عليها وعلى نجلها جثتين داخل المنزل تلقى مأمور مركز شرطة أبو المطامير بلاغا من أهالى قرية الناصر بالعثور على جثة " أميرة ع ال ٣٥ سنة ربة منزل ونجلها أدم ع م ٦ سنوات داخل منزل والدتها فى ظروف غامضة. اقرأ أيضًا| بسبب خلاف مالي.. سائق وصديقه ينهوا حياة مزارع وسط الشارع بالبحيرة إنتقلت الأجهزة الأمنية لموقع الحادث وتبين من المعاينة وجود جثة المتوفيان داخل غرفة النوم وبمناظرتهما تبين لمفتش الصحة وجود إيشارب حول عنق الطفل وبه أثار جروح كما تبين قطع شريان اليد للأم ووجود ماده بيضاء حول الفم كما عثر على سكين ملطخة بالدماء بجوار الجثة ولم يحدد سبب الوفاة. وكشفت التحريات الأولية وأقوال شقيقتا المجنى عليها أن المتوفيه متزوجة وتقيم مع زوجها ويدعى عبد الله حسن ٤١ سنة بكوم إمبو بمحافظة أسوان ونظرا لوجود خلافات بينهما تركت منزل الزوجية وتقيم لدى والدتها منذ حوالى عام وأضافت أقوال شقيقة المجنى عليها أنها كانت ترغب فى العودة لمنزل الزوجية ونظرا لرفض الزوج أصيبت بحالة من الإكتئاب والقهر . اقرأ أيضًا| يقتل إبنة عمه الطفلة ويلقى بالجثة وسط الزراعات لسرقة قرطها الذهبي وأضافت بقيامها بقتل نجلها والتخلص من حياتها عقب ذلك وأضافت بأنها قامت اليوم بالإتصال بشقيقتها المتوفية عدة مرات للإطمئنان عليها ولم ترد فقامت بالإتصال بشقيقتهما الأخرى وقاما بالتوجه للمنزل وفوجئتا بالعثور عليها وعلى نجلها جثتين هامدتين. اقرأ أيضًا| شراء عقارات وسيارات.. حيلة 3 تجار مخدرات لغسل 60 مليون جنيه بالبحيرة تم نقل الجثتين والتحفظ عليهما داخل مشرحة مستشفى أبو المطامير العام تحت تصرف النيابة العامة التى باشرت التحقيق .</t>
  </si>
  <si>
    <t>حين يتجرد الزوج والاب من مشاعر الإنسانية والأبوة، فيبدو أن العشرة قد هانت، وتبددت المودة والرحمة وحل محلهما الغدر وإزهاق الروح، وضيعت الأمانة التى حملنا إياها الله وأوصانا به رسوله صلى الله عليه وسلم، فلم يعد بالقوارير رفقا، ولم نستوص بالنساء خيرا، فالروم أصبحت رخيصة، والقتل بات أسهل الطرق للتخلص من المشكلات الحياتية عند البعض، الزوج قتل زوجته وطفلهما وزرف دموع التماسيح على غيابهما، شارك أهلها الصراخ والعويل، نطق وجه الكاذب بلهفته على ضياع زوجته الغائبة وطفله، طبق المثل الشعبي الشهير "يقتل القتيل ويمشي في جنازته" بكل أركانه ومعانيه. "بوابة أخبار اليوم" تكشف أحداث قصة مأساوية شهدتها مدينة الإسماعيلية لزوج تخلص من زوجته وطفله. ◄ تفاصيل الجريمة وعن تفاصيل الجريمة تقول والدة الضحية: قتلت ابنتى ياسمين أشرف عثمان البالغة من العمر ٣٤ عاما، وطفلها أدهم عبدالرحمن قبل عيد الأضحى الماضى على يد زوجها عبدالرحمن إسماعيل محمد عثمان عيد والشهير ب "عبده" والذي كان يعالج في إحدى المصحات بالإسماعيلية لإدمانه مخدر "الشابو" نوع من أنواع المخدرات المستحدثة، وتسكن أسرة القتيلة بشارع دمنهور والبحري ناحية حي السلام مدينة الإسماعيلية، وقد قتلها دون شفقة أو رحمة لخلافات أسرية وشكه في سلوكها، ولكن أي كانت هذه الخلافات فأي خلافات تستحق إزهاق روح ابنتى وطفلها البرئ، ولم يكتف بذلك بل قام بدفنهما أمام المنزل وشاركنا خلال أيام البحث عنهما مرتديا قناع الشيطان الذي يخفي كل الخسة والشر، وحين سألناه عن سبب اختفائها قال لنا "بنتك راحت تجيب عيش وسابت البيت وطفشت" فلم أجد امامي إلا إبلاغ الشرطة وقمنا بعمل محضر اختفاء وبدء البحث عنها، وكانت كل الشواهد التى دبرها تؤكد قوله. وتضيف والدة الضحية، حين ذهبت لمنزلها للبحث عنها وسؤال طفلها الحي محمد أخفى والدهما محمد لكبر سنه وخشية استطاعته إبلاغي بما حدث وبسؤال الأب القاتل عن الطفل أدهم بعدما قتله أخفى الأمر و قال بعد أن ذهبت الأم وعلم أدهم بمكانها وذهب إليها وبذلك تم إخفاء الأمر عنى ولم استطع الوصول إلى حقيقة اختفائها. وتضيف الأم لقد أشار على أحد الأقارب باحتضان طفلها بعد اكتشاف مقتل والدته ولكننى رفضت لعدم قدرتي على رؤيته خاصة بعد أن علمت بعلمه تفاصيل كل ما حدث لأمه وشقيقه ولم يبلغنا بذلك سواء كان بدافع خوفه من والده أو غير ذلك فالنتيجة واحدة لقد أخفى عنا حقيقة ما حدث لوالدته، ومن ناحية أخرى لا استطيع رؤيته حتى لا يذكرني بما حدث لابنتى. ◄ اقرأ أيضًا | حادث مأسوي.. إعدام رجل قتل زوجته حرقاً في الصومال ◄ اكتشاف الجريمة وعن اكتشاف الجريمة ومعرفة ما حدث تقول والدة الضحية فوجئت قبل عيد الفطر مباشرة برجال الشرطة يطرقون الباب فجرا، ويسألونى عن طريق المقابر الخاصة بنا لدفن جثمان ابنتى وقاموا بصلاة الجنازة عليها بعد صلاة الفجر ولم اتمكن من رؤيتها، وأطالب القضاء بإصدار حكم الإعدام حتى أستطيع تقبل العزاء في ففقيدتي التى قتلت غدرا ولم استطع نجدتها وقام بدفنها في التراب ليرتاح قلبي المشتعل حزنا على فراقها.</t>
  </si>
  <si>
    <t>أزهار فتاة في العقد الثاني من عمرها كانت تحلم كأي فتاة بارتدائها الفستان الأبيض وزفافها إلى بيت عريسها لتبدأ بناء عش الزوجية، تقدم للزواج منها أحد أبناء قريتها وظلت فترة خطوبتهما نحو عاما رسم لها خطيبها انه سيجعل حياتها جنة ولم تكن تدري المسكينة أن شيطانا متجسدا في بشر ينتظرها ليقبض روحها بطريقة وحشـ.ـية تقشعر لها الأبدان واستعدت المسكينة لترى جنة زوجها وارتدت فستان زفافها الأبيض وأخذها زوجها من بيت والديها لتذهب إلى الجنة التي رسمها لها الشيطان المتنكر في صورة زوجها ولم تكن أزهار خلعت ثوب عرسها حتى انقض عليها زوجها وقام بذبـ.ـحها وفصل رأسـ.ـها والنزول برأسها إلى والديه مدعيا إنهاء ليس بكرا لتبرير جريمته البشـ.ـعة وبعد 167 يوما من الحادث أمس الأحد، قال الطبيب الشرعي أمام هيئة الدائرة الثامنة بمحكمة جنايات أسيوط إن المجني عليها كانت بكرا لتبرئ المجني عليها من اتهام زوجها المتهم وتقوده جريمته لحبل المشنقة .. تفاصيل الواقعة. شراء مستلزمات عش الزوجية قبل سنة من الآن تقدم " محمد . م . ب " 24 عاما ، طالب ، لخطبة " أزهار . ع . م " 16 عاما ، وظلت خطوبتهما لمدة عاما كاملا ظل خلالها يتردد على منزلها واوهما بعش زوجية تغمره السعادة " جنة الدنيا " حتى أن ظلت المسكينة تنتظر إلى أن ترى جنة زوجها التي وعدها بها ورغم صغر سنها قانونيا على توثيق عقد الزواج قرر والد محمد ووالد أزهار إتمام العرس عرفيا حتى تكمل الفتاة سنها القانونية وبعدها يتم توثيق زواجهما وخرجت الفتاة مع والديها لشراء مستلزمات عش زوجيتها حتى أن جاء موعد ليلة العمر التي تنتظرها أي فتاة أن يأخذها فارس أحلامها إلى عشها ولم تكن تدري إنهاء تذهب إلى نهايتها . اليوم الأخير في حياتها وفي صباح يوم الأحد 1 سبتمبر 2024 ذهبت " أزهار " إلى الكوافير لتتزين استعدادا لزفافها من مساء نفس اليوم وسط زغاريد أسرتها وأقاربها وتغمر عينها الفرحة كأي فتاة كانت تحلم ببناء عش زوجيتها وتكوين أسرتها وبعد أن عادت المسكينة مرتديه فستانها الأبيض منتظر زوجها ليحملها إلى عشهما الصغير حضر زوجها " محمد " الشيطان المتنكر في صورة بشر متجردا من الإنسانية والرحمة التي تعهد بهما أمام والديها والشهود بان يحفظها ويصونها ويتقي فيها الله وأخذها من وسط أسرتها إلى شقتهما بمنزل والده بقرية الفيما بمركز الفتح. وفي صباح يوم الاثنين " الصباحية " حملت أسرة " أزهار " فطار العرائس وذهبوا إلى شقتها وتعالت الزغاريد فرحا بزفافها وصعدوا لشقتها وجلسوا مع العروسين حتى اطمأن والديها وأشقائها عليها وغادروا شقة ابنتهم وبعد ساعات من مغادرتهم تعالت الطرقات والصياح على منزل والد " أزهار " وعندما فتح باب المنزل وجد احد الجيران يخبره بان " محمد " قـ.ـتل ابنته " أزهار " والشرطة في منزلهم لم يصدق الأب وخرج ومعه زوجته وأبنائه مسرعين إلى منزل ابنتهم فوجدوا الشرطة في المنزل ولم يستطع رؤية ابنته حتى أن ذهبوا جميعا إلى مركز الشرطة وبعد إنهاء الإجراءات ذهبت أسرة " أزهار " إلى مشرحة مستشفى الإيمان لاستلام جثمانها لدفنها. المتهم يروي تفاصيل جريمته وأمام أحمد أبو دولة وكيل نيابة الفتح اعترف المتهم بتفاصيل الواقعة قائلا " أنا تزوجت من " أزهار. ع . م " يوم 1 سبتمبر 2024 وبعد انتهاء حفل الزفاف صعدنا إلى شقتنا وقمنا بإقامة علاقة زوجية ولكن لم أرى دماء نتيجة العلاقة الزوجية وفي عصر يوم الصباحية قمت بإقامة علاقة زوجية معها مرة ثانية ولم أرى دماء نتيجة العلاقة وبعدها ذهبت إلى والدي بالطابق الأرضي بالمنزل وأخبرتهما إنها ليست بكر فطلبوا مني أن اصبر عليها، وبعدها قررت أن اقـ.ـتلها وصعدت إلى شقتي وكانت " أزهار " تجلس في الصالة ذهبت إلى المطبخ وأحضرت سكين وعدت إليها وقمت بسحبها من شعر رأسها في أرضية الشقة حتى أن وصلت بها إلى الطرقة أمام حمام الشقة وقامت بطـ.ـعنها بالسكين في رقبتها محاولا ذبحها حتى أن كسر السكين وقامت باستكمال سحبها على الأرض حتى أن وصلت بها إلى المطبخ وأحضرت سكينا أخرى واستكملت ذبحها حتى أن فصـ.ـلت رأسها عن جسدها وقمت بتغيير ملابسي الملطخة بالدماء وعدت إليها وحملت رأسها والسكـ.ـين ونزلت من شقتي إلى والدي بالطابق الأرضي من المنزل ووجدت عمتي وأختي وأمي جالسين مع والدي وعندما شاهدوا رأس " أزهار " في يدي اليسرى والسكـ.ـين في يدي اليمنى صاحت أمي وعمتي وأختي بالصراخ وقام والدي بصفعي على وجهي وصاعد والدي مسرعا إلى شقتي وشاهد زوجتي ملقاة على الأرض دون رأسها وصعدت خلفه وألقيت رأسها بجوار جثتها حتى جاءت الشرطة وألقت القبض علي. تحريات مباحث الفتح توصلت تحريات الرائد أحمد هاشم النمر معاون وحدة مباحث مركز شرطة الفتح، إلى قيام المتهم بذبـ.ـح زوجته بواسطة سكـ.ـين مما تسبب في فصـ.ـل رأسها عن جسدها مستخدما 2 سكـ.ـين كما توصلت التحريات إلى أن المتهم لا يعاني من أي أمراض نفسية أو عقلية . وأضافت التحريات أن المتهم اعتقد أن زوجته ليست بكرا وعلى اثر ذلك قام المتهم بذبـ.ـحها وفصـ.ـل رأسها عن جسدها. محاكمة المتهم أمام الجنايات وبعد 167 يوما من الواقعة واستكمال الإجراءات القانونية مثل المتهم أمام الدائرة الثامنة بمحكمة جنايات أسيوط برئاسة المستشار محمد فاروق علي الدين رئيس المحكمة، وعضوية المستشارين أحمد فتحي كروت الرئيس بالمحكمة و إيهاب أحمد دهيس نائب رئيس المحكمة، وأمانة سر سيد علي بكر وعثمان أحمد عبد الحميد، بحضور المدعي في الحق المدني محامي أسرة المجني عليها وكبير الأطباء الشرعيين بأسيوط وانتدبت المحكمة محاميا للدفاع عن المتهم بعد رفض المحامين الدفاع عنه . كنت شارب مخدر مغيب وأمام هيئة المحكمة برئاسة المستشار محمد فاروق علي الدين رئيس المحكمة، وقف المتهم ليستجوبه رئيس المحكمة عن سبب قيامه بارتكاب جريمته فقال المتهم: "كنت شارب أقراص مخدرة ومغيب “ فسكت رئيس المحكمة للحظات وقال: ”مغيب تمسك عروستك وتذبـ.ـحا وتفصـ.ـل رأسها عن جسدها ". مناقشة الطبيب الشرعي وناقشت المحكمة الدكتور جورج عيد طلعت كبير الأطباء الشرعيين بأسيوط حول ما ذكر في تقرير الطب الشرعي بوجود أثار مدممه حديثة بموضع عفت المجني عليها فما المعنى الذي تحمله هذه العبارات تحديدا؟ فقال الطبيب الشرعي توقيع الكشف الطبي الظاهري وأجرا الصفة التشريحية لجثة المجني عليها " أزهار . ع . م " وجود جرح ذبـ.ـحي بأعلى العنق مع فصـ.ـل للرأس وأعلى العنق والحواف عند مستوى الفقرات العنقية بين الفقرتين الثانية والثالثة وجرحان أفقيان مستويان الحواف سطحيان قطعيان بالوجه، كما تبين من فحص الجثة موضعيا من القبل أن غشاء البكارة من النوع الحلقي ذو الفتحة المركزية وبه قطوع عند الساعة الثالثة والسادسة صباحا وقد كانت حواف القطوع مدممه وذلك يدل على أن تلك القطوع حديثة حدثت في خلال 24 ساعة قبل مشاهدتنا لها. الله أكبر .. المجني عليها بكر ووجه رئيس المحكمة سؤال للطبيب الشرعي قائلا :" ما الذي تعنيه تحديدا بكلمة آثار حديثة بمعنى هل كانت المجني عليها بكرا أم لا ؟ فاجب الطبيب الشرعي إن المجني عليها كانت بكرا وكان القطوع الموجودة بموضع عفتها حديثة ولم تكن موجودة من قبل ومع إجابته تعالى صوت المؤذن بمسجد المحكمة " الله .. اكبر " بآذن صلاة العصر وكأن براءة المجني عليها ظهرت بعد أن اتهمها زوجها المتهم في عفتها واستمعت هيئة المحكمة لدفاع المتهم . إحالة أوراق المتهم للمفتي وبعد تداول أوراق القضية واستجواب المتهم ومناقشة كبير الأطباء الشرعيين بأسيوط وسماع مرافعة الدفاع والمدعي في الحق المدني والمداولة قررت هيئة المحكمة أحالت أوراق المتهم لفضيلة المفتي لإبداء الرأي الشرعي في إعـ.ـدامه وحددت جلسة 18 مارس القادم للنطق بالحكم.</t>
  </si>
  <si>
    <t>قررت محكمة جنايات الزقازيق بالشرقية، اليوم، إحالة اوراق عامل زراعي لاتهامه بقتل زوجة ابنه الحامل فى توأم داخل منزله في دائرة مركز كفر صقر، لفضيلة مفتى الديار المصرية لاستطلاع الرأى الشرعي فى إعدامه، وحددت المحكمة جلسة 30 أغسطس المقبل، للنطق بالحكم، مع استمرار حبس المتهم. صدر القرار برئاسة المستشار سامي عبدالحليم غنيم، رئيس المحكمة، وعضوية المستشارين محمد سراج الدين ووليد المهدي وأمير زكي، وسكرتارية خالد إسماعيل ويامن محمود. تعود أحداث القضية رقم 17470 لسنة 2022 جنايات مركز كفر صقر، المقيدة برقم 1928 لسنة 2022 كلي شمال الزقازيق، ليوم 4 أغسطس الماضي، عندما تلقى اللواء محمد صلاح، مدير أمن الشرقية، إخطارا من اللواء محمد الجمسي، مدير المباحث الجنائية، يفيد إشارة مستشفى كفر صقر المركزي، بوصول سارة و م، 21 عاما، مقيمة بدائرة مركز كفر صقر، جثة هامدة إثر إصابتها إصابات متعددة بالرأس، مع الاشتباه في وجود شبهة جنائية في الوفاة، وتبين تعرض المجنى عليها لضرباب بالرأس. وتبين من التحريات الأولية أن والد زوجها وراء التسبب في مقتل المجني عليها، إثر التعدي عليها بالضرب بعصا خشبية (شومة)، وذلك على إثر خلاف سابق بين المتهم والمجني عليها، حيث استغل وجود المجني عليها وحدها في الحظيرة الملحقة بالمنزل وعاجلها بعدة ضربات بالرأس أودت بحياتها، وتبين أن المجنى عليها كانت حامل في توأم وكان المتهم ينهرها دايما بالسب. وبالعرض على جهات التحقيق قررت انتداب الطب الشرعى لتشريح الجثة لبيان سبب الوفاة، ووجهت للمتهم تهمة القتل العمد مع سبق الإصرار والترصد وأمرت بإحالته محبوسا إلى محكمة جنايات الزقازيق.</t>
  </si>
  <si>
    <t>سمع الاستغاثة أحد الجيران وبعد وصوله وجد الجثث بينما الزوج يدخن سيجارة مع صوت الأغاني المرتفع - ركبا تروسيكل هاربا واختبائه في منزل صديقه بمنطقة الطالبية ثم القبض عليه - تم نقل المصابات إلى مستشفى الهرم</t>
  </si>
  <si>
    <t>بسبب «الشائعات».. اب ينهي حياه نجلته بالدقهليه الاربعاء 07-09-2022 11:58 | كتب: غاده عبد الحافظ | Tweet محافظ قنا يتفقد نقطه الاسعاف - صوره ارشيفيه محافظ قنا يتفقد نقطه الاسعاف - صوره ارشيفيه تصوير : اخرون انهي اب بمحافظه الدقهليه، اليوم، حياه ابنته البالغه من العمر 14 سنه بعد وصله تعذيب بسبب تردد بعض الشائعات عنها علي لسان اهل قريتهم وشكه في سلوكها وتم القبض عليه ونقل جثمان ابنته لمشرحه مستشفي المنصوره الدولي ونظب الطب الشرعي لبيان اسباب الوفاه. اخبار متعلقه photo اب يقتل نجله ويقطع جثته ويحرقها في القليوبيه photo جريمه بشعه في القليوبيه: اب يقتل ابنه ويقطع جثته ويحاول احراقها بشبرا الخيمه (فيديو) photo جريمه بشعه.. اب يقتل طفله ويقطع جثته ويحرقها في القليوبيه تلقي اللواء مروان حبيب، مدير امن الدقهليه، اخطارًا من اللواء محمد عبد الهادي، مدير مباحث الدقهليه بورود بلاغ لمامور مركز شرطه السنبلاوين، من اهالي عزبه عيسي حمدي بكفر شبراهور التابعه لمركز السنبلاوين، بسماع صراخ مسنه وترديدها ان نجلها قتل حفيدتها. انتقل ضباط وحده مباحث مركز شرطه السنبلاوين الي مكان البلاغ، وتم العثور علي جثه لفتاه تدعي «ح .ا» تبلغ من العمر 14 سنه، ووجد بها اثار ضرب وتعذيب حديثه بالجسم، وتم تحويل الجثه الي مشرحه مستشفي الدولي بالمنصوره. وتم ضبط المتهم والد الفتاه، ويدعي«ابراهيم .ع.ا.م» 48 سنه، واعترف في المحضر بارتكاب الواقعه وذلك لتاديب ابنته لشكه في سلوكها وتردد الشائعات عنها بالقريه. وبسؤال جده الفتاه ايدت مضموت موارد من المتهم، واضافت ان الفتاه كانت تعيش برفقه والدها هي وشقيقتها الكبيره التي تزوجت منذ فتره، بعد انفصال الام عنهما وزواجها من شخص اخر. تحرر عن الواقعه المحضر اللازم بالواقعه، واخطرت النيابه العامه بالواقعه التي باشرت التحقيقات.</t>
  </si>
  <si>
    <t>تجرد تاجر خُردة لا تمت مشاعره إلى الإنسانية بأي صلة من آدميته، استغل وتربص بخطيبة نجله حتى اطمأن إلى تواجدها في منزل أهلها وحدها داخل إحدى القرى الواقعة بأبعد النقاط في نطاق مركز شرطة صان الحجر أقصى شمال محافظة الشرقية، وهناك هاجمها وقيدها وراح ينهل منها ما لا يحق له، قبل أن يتركها أشبه ما تكون بـ جثة لا تزال على قيد الحياة وقد راح عن بكارتها الغشاء الذي ولدت به، بينما كان الجاني أشبه بالذئب الذي فشل في كبح جماح شهوته الحيوانية حتى انتهى به الأمر خلف القضبان إلى نهاية ما قُدر له أن يكون من أهل الدنيا، وإلى التفاصيل. لم تكن الفتاة المسكينة تدري أن من طرق باب أهلها وجاء بأهله إليهم قد أحضر معه من يقتل براءتها ويسفك عفتها ويستحل حُرمتها؛ فما أن حملت مشروبات الترحاب إلى الحضور حتى فوجئت بوالد خطيبها المزعوم وعيناه لا تفارق مفاتنها، قبل أن يعلو بنظراته كمن يلتهم قطعًا منها بعدما عاينها شر معاينة ونال بنظره ما لا يحق له بحسب ما حضر لأجله، لكنه خلال لحظات عاد وارتدى قناع الأب ليتحدث إلى أسرتها طالبًا يدها لكي تكون زوجةً لأحد أبنائه. جلست والخوف بعينيها يخالط بهجتها التي كانت قد صبغت مشاعرها حين أخبروها أن عريسًا جاء ليطلب يدها خاطبًا وهي لا تزل بعمر ستة عشرة أعوامٍ، على أن يتم الزواج عندما تبلغ الفتاة السن القانونية 18 عامًا، لم تنس المسكينة بعد أنها طفلة لكن من حولها اعتبروها في عِداد من عليهن سترتهن بالزواج بعدما عرف «خراط البنات» طريقه إليها، ولما لا طالما كان الانتظار للسن الفعلي للزواج كما حدده القانون، وفي وجوم أخذت تجاهد لأجل أن تثبت بصرها على الأرض، في الوقت الذي كان خلاله والد العريس الحاضر يُطالعها كما تطالع آلة الفحص أدق الأكواد، وهي على حالها صامتة لا تقدر على التفوه ببنت شفة، لتأخذ الزيارة والجلسة منعطفها الذي غير كل شيء حين اتفق الأهل من الطرفين على قراءة الفاتحة وتحديد موعد للذهاب إلى الصائغ لجلب «الشبكة» للعروس، مع تحديد موعد الزفاف في وقتٍ لاحق حين تتم السن القانونية للزواج خلال عامين وبضعة أشهر. زيارة مشؤومة صبيحة اليوم التالي لم تخلو من عبارات المداعبة من أهل الدار لفتاتهم التي أصبحت عروسًا وأُعلنت خِطبتها بكلمات الرجال، لكن قلبها راح يُحذرها من مغبة المبالغة في فرحتها مستندًا على نظرات «حماها» التي أرعبتها ونالت من براءتها قبل ساعات، فيما سارت الأمور كعادة أول أيام الخطوبة عقب شراء الذهب، وبدأ التواصل بالساعات بينها وبين خطيبها عبر الهاتف، فيما كان يوم الجمعة من كل أسبوع هو موعد اللقاء الذي يتجدد ويستمر بحضور الأهل، بيد أنه بمجرد مرور زيارات لم يتخطى عددها أصابع اليد الواحدة كانت الزيارة المشؤومة في غير موعدها. ظهيرة أحد الأيام المشمسة، كانت الأجواء هادئة كعادة القرية وأهلها في ذاك التوقيت، ووحدها عادت تحمل شنطة كتبها المدرسية وقد أنهت يومها الدراسي ذاك، لكن ما في المنزل كان آخر ما تتمنى لقائه؛ فما أن أغلقت باب المسكن الخالي من أهلها، حتى فوجئت بـ«حماها» يقترب منها والشرر يتطاير من عينيه ولسانه يكاد يغادر فمه من شدة تحركه يمينًا ويسارًا، قبل أن يقترب منها ولسان حاله يؤكد لها أن نيته الخبيثة التي أظهرتها نظراته يوم أن رأتها للمرة الأولى في البيت قد آن أوان تحويلها إلى أرعب ذكرياتها وأشدها سوادًا. لم يُمهلها وقتها الكافي لاستيعاب هول المفاجأة غير السارة على الإطلاق، وفي ظرف ثوانٍ كانت يداه تُحيط بها وقد لف أحد الحبال على يدها مقيدًا إياها، قبل أن يمتد الوثاق ليقيد قدميها كذلك ويكمم فمها وهو يدفعها بكل ما أوتيَّ من قوةٍ إلى سرير غرفتها، قبل أن يشرع في نزع ملابسها عنها لينال منها ما قد كان ليكون لفتاه إذا أتم زيجته بها فور بلوغها السن القانونية للزواج. فرغ «إسماعيل» من خطيبة ابنه 1ات الـ16 عامًا في ظرف دقائق، وتركها تغطي وجهها الدموع شاهدةً على فقدانها أعز ما تملك. خارت قوى الفتاة في الوقت الذي كان سافك عذريتها يُغادر المنزل وقد فرغ منها، لتهوى أرضًا وهي لا تقوى على الحراك أو حتى الاستغاثة، ولا تكف عن لطم وجهها كمن تبكي ميتًا لن يعود إلى الحياة مهما فعلت. في غضون سويعات، عادت والدتها من السوق لتفاجأ بهيئة ابنتها التي فسرت كل شيء، فيما اكتفت الفتاة بالنظر إلى والدتها وهي تجاهد للحديث وسط دموع الاثنتين: «عم إسماعيل أبو خطيبي يا ماما»، لتسقط الأم من طولها إلى جوار ابنتها تُجاهد لجمع شتات من تقطعت أوصاله، قبل أن تأمرها بالدلوف إلى دورة المياه لتغسل وجهها، ويذهبان معًا إلى قسم الشرطة تلوذان بما للقانون من عدالة الردع والحساب. العقاب ومن واقع الأوراق الرسمية حصلت «أخبار الحوادث» على تفاصيل القضية التي تحمل رقم 3764 جنايات مركز شرطة صان الحجر، المقيدة برقم 2597 كلي شمال الزقازيق، المتهم فيها «إسماعيل. ع. ل» تاجر خُردة يبلغ من العمر أربعة وأربعين عامًا ويُقيم في إحدى العزب التابعة لنطاق ودائرة مركز شرطة صان الحجر، بمواقعة خطيبة ابنه المجني عليها «ح. ش. ي» الطالبة ذات الستة عشرة أعوامٍ، كرهًا عنها. أمر الإحالة بشأن القضية التي تعود تفاصيلها إلى أيام قليلة من العام المنصرم، تضمن قرار النيابة العامة بإحالة المتهم محبوسًا إلى المحاكمة الجنائية في محكمة جنايات الزقازيق؛ على خلفية اتهامه بالتعدي جنسيًا على خطيبة ابنه المجني عليها. حيثيات الاتهام التي وجهتها النيابة العامة إلى المتهم تضمنت إدانته بـ ارتكاب الجناية رقم 267 من قانون العقوبات، وكذا المواد 2 و116 مكرر من القانون رقم 12 لسنة 1996، والمُعدل بالقانون رقم 126 لسنة 2008؛ ذلك بأنه قد ثبُتّ إدانته بمواقعة المجني عليها - حال كونها طفلة لم تبلغ من العمر ثمانية عشرة أعوامٍ - بغير رضاها، حيث قيد يدها وقدميها وكمم فمها ودفعها إلى غرفتها بالمنزل وحسر عنها ملابسها وعاشرها معاشرة الأزواج على النحو الوارد تفصيلًا في التحقيقات. المجني عليها الطالبة البالغة من العمر ستة عشرة أعوامٍ، وخلال شهادتها أمام النيابة العامة، أكدت على أنها حال تواجدها في منزل أسرتها فوجئت بالمتهم كونه والد خطيبها، والذي قيدها من يدها وقدميها وكمم فمها ودفعها إلى إحدى سرر المنزل، قبل أن يحسر عنها ملابسها ويُعاشرها معاشرة الأزواج على النحو المبين في التحقيقات. وعقب تداول القضية لأكثر من جلسة أمام محكمة جنايات الزقازيق في محافظة الشرقية، قضت المحكمة برئاسة المستشار محمد سراج الدين، رئيس المحكمة، وعضوية المستشار أمير أحمد زكي، والمستشار حسين عدلي، والمستشار حازم حسن عبد الباريء، وأمانة سر خالد إسماعيل، وهشام محمود، بمعاقبة المتهم بالسجن المؤبد، وألزمته كذلك بالمصاريف الجنائية وأمرت بإحالة الدعوى المدنية إلى المحكمة المختصة.</t>
  </si>
  <si>
    <t>جريمة قتل بشعة، وقعت داخل قرية بمحافظة المنيا، عندما حاول والد طفل تأديبه مرارًا وتكرارًا بسبب الأفعال السيئة التي يرتكبها ، لكن هذه المرة كان ملك الموت يطير بجناحيه فوق مكان الواقعة، حينما أمسك الأب بعصا في محاولة جديدة لمعاقبة الابن الوحيد لكن الضربة هذه المرة أنهت حياة الطفل. في لحظة غضب، اعتدى الأب على ابنه بالعصا وحاول الطفل الهرب، لكن الأب طارده حتى سقط الابن أرضًا، لينقض عليه الأب ويوجه إليه عدة ضربات قاتلة في أنحاء متفرقة من جسده، لتودي بحياته على الفور. عقارب الساعة تشير إلى الواحدة ظهرًا كان الهدوء الاستقرار يسودان قرية زاوية حاتم التابعة لمركز ابوقرقاص وفجأة خرج صوت صراخ عالي جعل القرية تنقلب رأسًا على عقب، وهرول الأهالي تجاهه حتى وصلوا إلى المنزل مصدر الصراخ ليشهدوا مشهدا قاسيا يدمي القلوب من شدة قسوته الابن يرقد على الأرض غارقًا في دمائه والأب يبكي ويصرخ قائلاً "قتلت ابني بيدي". بدأت القصة بمشادة كلامية حادة بين "فتحي " البالغ من العمر 42 عامًا وابنه، وكان الأب يجلس داخل منزله يصرخ بصوت مرتفع، ما دفع ابنه للخروج من الغرفة في محاولًا لتهدئة والده، لم يكن الشاب يعلم أن هذه المحاولة ستكون نهايته الأخيرة. في البداية، لم يدرك الأب أن الضربة قد تسببت في وفاة ابنه، حاول إسعافه، لكنه اكتشف أن ابنه كان قد فارق الحياة. جلس إلى جانبه ، وعيناه تملؤهما الدموع، لكن بعد فوات الآوان. ظن الأب أن العقاب بالضرب هو الحل لتأديب الابن، وفقد صوابه في لحظة غضب وسيطر الشيطان عليه، لم يكن يعلم أنها لحظات النهاية في حياة ابنه الصغير الذي لن تمنحه الحياة فرصة أخرى وأنه سيظل بمفرده مع حزنه وألمه وندمه على فقدان ابنه للأبد. يقول ح أ أحد الجيران وهو ينهمر في البكاء لم يستطع السيطرة على دموعه فور سماعنا الصراخ ذهبنا لمعرفة أسباب الصراخ الغريب داخل منزل جارنا الرجل المسالم صاحب السيرة والسلوك القويم لكن فوجئنا جميعا بمنظر قاسي الأب يندب حظه السيئ والأم تصرخ بجنون والابن طريح الأرض والدماء في كل مكان بالمنزل لم نستطع معرفة ما حدث سواء من كلام الام وهي تقول قتلت ابنك كنت سبته راح لحاله. وأضاف الجار أن الأب أمسك بعصا ثقيلة، وهو ينفجر غاضبًا من تصرفات الابن وأقسم أنه سيعنفه في محاولة منه لفرض سيطرته عليه، لكن في تلك اللحظة، وبينما كان يحاول الهروب من الضرب، فقد توازنه وسقط على الأرض مغشيا عليه، ضربه والده ضربة قوية على رأسه، وهي كانت القاضية التي لفظ على إثرها أنفاسه الأخيرة وسط ندم وحيرة الأب الذي وقف عاجزا لا يستطيع فعل شيء آخر غير البكاء الشديد دون فائدة. تلقت الأجهزة الأمنية بمديرية أمن المنيا بلاغًا من أهالي قرية زاوية حاتم التابعة لمركز أبو قرقاص، بقيام مزارع بقتل ابنه، بعد أن تعدى عليه بآلة حادة تستخدم في الزراعة. انتقلت الإسعاف والأجهزة الأمنية إلى موقع الحادث وتبين مصرع "ح.ف.م" 14 عامًا، بعد أن تعدى عليه والده بآلة حادة في الرأس، مما تسبب في وفاته في الحال. وكشفت التحريات أن الجريمة بسبب سوء سلوك الابن، وتطورت إلى مشاجرة،ضرب على إثرها الأب الابن بقوة وأسقطه قتيلًا. ونقلت الجثة إلى مشرحة مستشفى أبو قرقاص، وتم التحفظ على الأب، وتحرر محضر بالواقعة وأخطرت النيابة العامة لمباشرة التحقيق.</t>
  </si>
  <si>
    <t>تمكن ضباط مباحث مركز شرطة بلبيس بمحافظة الشرقية، من كشف ملابسات العثور على جثة طفلة عثر عليها منذ عامين بمياه مصرف نطاق مركز أبوحماد، وتبين أن زوج الأم مرتكب الواقعة بالإشتراك مع زوجته والدة الطفلة وشقيقته. Error loading media Copy video url Play / Pause Mute / Unmute Report a problem Language Share Vidverto Player البداية بتلقى الأجهزة الأمنية بمركز شرطة بلبيس، بلاغا من " س ع" 12 عاما مقيم نطاق مركز بلبيس، أثناء توجهه للمركز رفقة أحد أقاربه لتحرير محضر فى والده وزوجته لتعديهما عليه بالضرب المبرح، وإتهم الطفل والده بالتخلص من الطفلة " حبيبة" ابنة زوجته منذ عامين. وبالفحص والتحري تبين من تحريات ضباط مباحث مركز شرطة بلبيس، قيام " ع ع " 34 عاما سائق توك توك ، مقيم نطاق مركز بلبيس، بالتخلص من ابنة زوجته " ح" 7 سنوات بالاشتراك مع زوجته " ه س ع" 26 عاما ربة منزل والدة الطفلة وشقيقته" ز" وكشفت التحقيقات، أن الطفلة كانت تعيش رفقة والدتها بعد انفصالها عن والدها، وكان الزوج معتاد ضرب الطفلة حتى لفظت أنفاسها الأخيرة، وحاول دفنها بمقابر القرية ليلا، ولكنه لم يتمكن من ذلك، فقام بالتخلص من الطفلة بأحد المصارف المائية بالاشتراك مع زوجته والدة الطفلة وشقيقته، وعثرت الأجهزة الأمنية بنطاق مركز أبوحماد على جثة مجهولة الهوية لطفلة عمرها 7 سنوات لمياه أحد المصارف، حيث جرفها تيار المياه الى نطاق مركز ابوحماد، وتم نقلها الى مشرحة المستشفى بقرار من النيابة العامة. وبعد عامين من الجريمة أبلغ الطفل عن والده، والأجهزة الأمنية بمركز شرطة بلبيس، التى فحصت البلاغ، وتبين صحة أقوال الطفل وأنه تعرض للضرب من والده وكان يخشى الإفصاح عن ذلك. تمكنت الأجهزة الامنية من ضبط المتهم وزوجته والدة الطفلة وشقيقته، وتم عرضهم على النيابة العامة التى قررت حبسهم أربعة أيام على ذمة التحقيقات.</t>
  </si>
  <si>
    <t>عثر عدد من أهالي منطقة الجمهورية بمدينة المحلة الكبري بمحافظة الغربية منذ قليل على طفل رضيع ملفوفا بقطعة من القماش داخل كرتونة وسط صراخات وبكاء مستمر وقاموا على الفور بإبلاغ شرطة النجدة التي حضرت إلى موقع البلاغ وتم الدفع بسيارة إسعاف لإيداع داخل حضانة بمستشفى المحلة العام تحت تصرف النيابة. كان اللواء هاني عويس مدير أمن الغربية قد تلقى إخطارا من العقيد محمد حوام مأمور قسم شرطة ثان المحلة يفيد بورود بلاغ من شرطة النجدة بفيد العثور على طفل رضيع مجهول الهوية داخل كرتونة بمنطقة الجمهورية بدائرة القسم. وانتقلت القيادات الأمنية والرائد محمد هاشم رئيس مباحث قسم شرطة ثان المحلة إلى موقع الواقعة وتبين وجود طفل رضيع مجهول الهوية في حالة بكاء مستمر ولم يتعرف عليه أحد من المارة. تم استدعاء سيارة إسعاف لنقل الطفل الرضيع إلى قسم الحضانات بمستشفى المحلة العام. وتحرير محضر بالواقعة وقررت النيابة سرعة طلب تحريات المباحث حول الواقعة.</t>
  </si>
  <si>
    <t>الأم شيماء فتحي محمد محمد - قاصر، زوج والدتها محمد صبري محمد أحمد - صاحب ورشة</t>
  </si>
  <si>
    <t>تشاهد في الفترة الأخيرة في قلب عروس صعيد مصر مشهدًا محزنًا للغاية، حيث تجد الأطفال حديثي الولادة في كل مكان؛ أمام المستشفيات، أو ربما تصادفهم على جانبي الطريق، وقد تفاجئ بهم داخل صناديق القمامة أو مداخل الأبراج السكنية في المناطق الجديدة. هؤلاء الأطفال هم ضحايا لعمليات إخراج غير شرعية من بطون أمهاتهم، وقد قست عليهم قلوب أمهاتهم قبل أن يرى عينهم النور. يعد هذا المشهد مؤثرًا بشكل خاص، حيث يعاني هؤلاء الأطفال من الإهمال والتجاهل، ويجدون مأواهم الوحيد في الشارع. وتعد هذه الممارسات غير قانونية وتشكل خطرًا على حياتهم، وهو ما يدعو إلى ضرورة تحرك الجهات المختصة لإنهاء هذه الظاهرة وتوفير الرعاية اللازمة لهؤلاء الأطفال الأبرياء المهمشين والمحرومين من حقوقهم الأساسية. "الفجر".. في السطور التالية تسطر لكم في التقرير التالي مجموعة من البلاغات حول العثور أطفال حديثي الولادة. ففي الآونة الأخيرة عثر أهالي مركز دير مواس على طفله ملقاه أمام منزل، وتم إبلاغ الشرطة وعلى الفور تم تحرير محضر بالواقعة جثة في صندوق القمامة هنا في مدينة المنيا بحي ابوهلال عثر علي جثة طفل حديث الولاده بصندوق القمامة بمنطقة السلخانة وقد سارع الاهالي بابلاغ الشرطة والتى حضرت علي الفور وتم تحرير محضر بتلك الواقعة وتم نقل الجثة بمعرفة الاسعاف لمشرحة مستشفي المنيا العام انتظارا لقرار النيابة. لم يتخط عمره أسبوع. ولم تكن تلك البلاغات فحسب بل وفي مركز مغاغة عثر الأهالي على جثة طفل حديث الولادة لم يتخط عمره أسبوع وسط أكوام القمامة بإحدي قرى المركز وتم إبلاغ الشرطة والإسعاف وتم تحرير المحضر اللازم وقد قامت مديرية الصحة بالاستعلام من المستشفيات عن بيانات السيدات التى وضعت حديثا لمحاولة التعرف علي والدته. فاترينة شاي بداخلها رضيع. ومازلنا في مركز مغاغة حيث تبلغ من الأهالي بالعثور علي طفل رضيع « حي» بداخل فاترينة شاي غير مستخدمة يتراوح عمره تقريبا ثلاثة ايام ومنزوع منه الحبل السري وعلي الفور انتقلت قوات الشرطة والاسعاف وتم نقل الطفل لاحدي مستشفيات المنيا لتلقي الرعاية الطبية اللازمة واخطرت النيابة لتولي التحقيق. ألقوه بجوار محطة السكك الحديدية. وفي مركز مطاى تبلغ من بعض الأهالي بالعثور على طفل حديث الولادة لم يتخط عمره الأسبوع وبالفحص تبين وجود طفل حديث الولادة بجوار محطة سكك حديد مطاى من الناحية الشرقية بكامل ملابسه ولم يتخطى عمره الاسبوع وبسؤال شهود العيان تبين ان شخصان قاموا بتركه وانصرفوا تم نقل الطفل لمستشفي مطاى العام وتحرر المحضر اللازم. ملقى أمام مؤسسة الأحداث بالمنيا. وفي مدينة المنيا لا تختلف كثيرا عن سابقتها ورد بلاغ لقسم شرطة المنيا بعثور الأهالي على طفل رضيع ملقى أمام مؤسسة الأحداث بالمنيا بالطريق الزراعي وبفحص البلاغ تبين أن الطفل ذكر حديث الولاده عمره ثلاثة ايام وتم ايداع الطفل بإحدى حضانات المنيا وكلفت وحدة مباحث قسم المنيا بالتحري عن والدي الطفل وتولت النيابة التحقيق. مولود منذ ساعات أسفل شجرة. وفي أقصى جنوب المنيا بمركز ديرمواس عثر الأهالي على طفل حديث الولادة وتم إبلاغ الشرطة والإسعاف، وبالفحص تبين تواجد الطفل أسفل شجرة بالطريق الزراعي وعمره لا يزيد عن ساعات معدودة تم نقل الطفل لإحدى المستشفيات لتلقي الرعاية الطبية وتم تحرير المحضر اللازم والعرض للنيابة. عثر عليه بداخل القطار عندما استقر قطار الصعيد بمحطة قطار المنيا تبلغ من بعض الركاب للخدمات الأمنية المعينة بالمحطة بالعثور على طفل حديث الولادة داخل إحدى دورات المياه بالقطار وبالفحص تبين تواجد الطفل حديث الولادة وتم إبلاغ مديرية الصحة والتى قامت بدورها بإيداع الطفل بمستشفى مصر الحرة لتلقي الرعاية اللازمة. عثر عليه بالمستشفى ولم ينتهي الأمر عند هذا الخد بل تبلغ مدير مستشفي ملوي بعثور العمال بالمستشفى على طفل حديث الولادة وتبين أن أحد الأشخاص قام بترك الطفل، وانصرف وتم إيداع الطفل بالمستشفى لتلقي الرعاية اللازمة.</t>
  </si>
  <si>
    <t>أودعت أجهزة الأمن في المنيا، مساء اليوم الثلاثاء، طفل رضيع حديث الولادة، في إحدى دور رعاية الأيتام، عقب عثور الأهالي عليه ملقى داخل صندوق قمامة بأحد الأحياء في ظروف غامضة، وتكثف إدارة البحث الجنائي من جهودها للتوصل إلى أهلية الرضيع وكشف ملابسات وظروف الواقعة. بلاغ بالعثور على رضيع في صندوق قمامة تلقت الأجهزة الأمنية بمديرية أمن المنيا، إخطارًا من غرفة عمليات النجدة، بعثور الأهالي على طفل رضيع حديث الولادة داخل صندوق قمامة بمدينة المنيا. وانتقل رجال الشرطة وسيارات الإسعاف إلى مكان الواقعة، وتبين أن الطفل حديث الولادة ويرتدي «بلوفر أبيض اللون»، وتم تركه داخل صندوق القمامة وكان في حالة إعياء. نقل الرضيع إلى دور رعاية الأيتام تحرر عن ذلك المحضر اللازم، وتم وضع الطفل داخل إحدى دور رعاية الأيتام تحت إشراف النيابة ومديرية التضامن الاجتماعي لحين التوصل إلى أهليته، وتولت النيابة التحقيقات وأمرت بتفريغ كاميرات المراقبة وكشف ظروف وملابسات الواقعة.</t>
  </si>
  <si>
    <t>شهدت مدينة الخصوص بمحافظة القليوبية، جريمة قتل بشعة حيث تجرد أب من كل مشاعره الإنسانية وقتل ابنته الطفلة البالغة من العمر 11 عاما بعد علقة موت بهدف تأديبها. البداية كانت بلاغًا لقسم شرطة الخصوص يفيد بوفاة طفلة على يد والدها بمساكن عزيز بدائرة القسم وبانتقال رئيس المباحث وعدد من معاوني القسم لمكان البلاغ تبين مصرع طفلة تدعى “حنين. م”، طالبة بالصف السادس الابتدائي، تبلغ من العمر 11 عاما.وبمناظرة جثمان الطفلة تبين وجود جثة الطفلة داخل شقة كانت تعيش فيها بصحبة والديها بدائرة القسم وبها آثار تعذيب وحروق. وتبين من التحريات الأولية لفريق البحث أن وراء ارتكاب الواقعة والدها ويدعى “محمد. ع” يعمل تباع وانه قتلها لخروجها ولهوها خارج المنزل دون إذنه تم ضبطه واقتياده لقسم شرطة الخصوص وهناك اعترف بارتكاب الواقعة بهدف تأديب ابنته وليس قتلها. تحرر محضر بالواقعة وبإخطار اللواء عبدالفتاح القصاص مدير أمن القليوبية أمر بإحالة المتهم إلى النيابة التي وجهت له تهم القتل والضرب والتعذيب حتى الموت وحبسه 4 أيام على ذمة التحقيقات كما طلبت النيابة تحريات المباحث حول الواقعة وملابساتها وانتداب الطب الشرعي لتشريح جثة المتوفاة وتصريح الدفن عقب ذلك.</t>
  </si>
  <si>
    <t>اغتصاب حتى أصيبت بنزيف وفارقت الحياة أثناء محاولة إسعافها في إحدى المستشفيات مستغلا عمل الزوجة بالخارج</t>
  </si>
  <si>
    <t>عثرت الأجهزة الأمنية على جثة طفل ، طافيه بمركز دار السلام بسوهاج، بعد القاءه حيا في نهر النيل بمركز دشنا شمالي قنا. وكانت الأجهزة الأمنية بمديرية أمن قنا، كشفت تفاصيل مثيرة في واقعة تغيب طفل عن منزله بقرية فاو غرب بمركز دشنا شمالي محافظة قنا. Error loading media Copy video url Play / Pause Mute / Unmute Report a problem Language Share Vidverto Player وأوضحت التحريات أن وراء تغيبه شبهة جنائية ، إذ توصلت التحريات أن زوجة عم الطفل حرضت طفليها، على إلقاء نجل عمهما حيا في نهر النيل، ومازالت قوات الإنقاذ النهري تحاول البحث عن جثته في نهر النيل. اقرأ أيضا| اعترافات صادمة لربة منزل حرضت طفليها على إلقاء نجل عمهم حيًّا في النيل وتمكنت الأجهزة الأمنية بمديرية أمن قنا، من ضبط المتهمة وطفليها، والتي اعترفت أمام جهات التحقيق بأنها حرضت طفليها على إلقاء نجل عمهما بسبب الغيرة وخلافات مع والدته بشكل مستمر. وأضافت المتهمة، أن أحد أطفالها توفي منذ قرابة شهر، ومنذ ذلك الوقت ، والغيرة تقتلها، من " سلفتها"، قائلة :" قررت أحرق قلبها على طفلها ومتنامش مرتاحة زيي"، ولذلك حرضت طفليّ البالغين من العمر 8 و 10 سنوات، بإلقاء نجل عمهما في نهر النيل وهي حي حتى يموت " وميلاقوش جثته". وكانت الأجهزة الأمنية بمديرية أمن قنا، إخطارًا من مركز شرطة دشنا يفيد بورود بلاغ بتغيب طفل ، من أمام منزل أسرته في قرية فاو غرب التابعة لدائرة المركز. وكشفت التحريات أن الطفل يدعى رحيم.ن، عامين، وأن هناك شبهة جنائية وراء الواقعة، حيث توصلت التحريات، إلى قيام نجلي عم الطفلة، بتحريض من والدتهما بإلقاءه حيا في نهر النيل، بسبب خلافات عائلية.</t>
  </si>
  <si>
    <t>تمكن رجال الأمن من كشف غموض العثور على طفل رضيع داخل منطقة زراعية بكرداسة، حيث تبين أن وراء ارتكاب الجريمة زوج والدته الذى تعدى بالضرب على الطفل حتى الموت بسبب كثرة بكائه، وتم القبض على المتهم وبمواجهته اعترف بارتكاب الجريمة وتم تحرير محضر بالواقعة واخطرت النيابة التى تولت التحقيق. وكان مركز شرطة كرداسة قد تلقى بلاغا بالعثور على جثة طفل داخل أرض زراعية بكرداسة، وأمر اللواء علاء فتحى مدير الادارة العامة لمباحث الجيزة بتوجيه رجال الأمن إلى مكان البلاغ ومن خلال المعاينة والفحص تبين العثور على جثة طفل به آثار ضرب وتم نقل الجثة إلى مشرحة المستشفى. ومن خلال التحريات التى أشرف عليها العقيد محمد العادلى مفتش مباحث كرداسة تبين أن وراء ارتكاب الجريمة زوج والدة الطفل وتمكن رجال الأمن من القبض على المتهم وبمواجهته اعترف بارتكاب الجريمة.‬ واخطرت النيابة التى تولت التحقيق.</t>
  </si>
  <si>
    <t>زوج الأم «المفترى» يضرب طفلة زوجته بـ « الشوم» حتى الموت « تجرد قلبه من كافة مشاعر الرحمة والإنسانية، كان دائمًا يرى فيها والدها الذي يعتبره غريمه، ونسي أنها طفلة صغيرة، تحتاج لمن يحنو عليها ويعوضها غياب الأب، نسى أنها في الثامنة من عمرها تريد اللعب واللهو، وقرر أن يعاقبها على براءتها وطفولتها. انطفأ في قلبه نور الرحمة وظل يضربها بـ « شومة « تارة وقطعة حديد تارة أخرى، والصغيرة تستغيث وتصرخ بأن ينجدها أحد من براثن زوج امها، لكن لم يسمعها أحد حتى كفت عن الصراخ وصعدت روحها إلى بارئها. وبمجرد أن رأى زوج الام الفتاة الصغيرة في تلك الحالة فر هاربًا ولم يحاول إسعافها، لتأتى الأم من الخارج لتجد الصغيرة ملقاة أرضًا، وتتصل بالإسعاف والنجدة واتهمت زوجها بالتسبب في وفاة ابنتها الصغيرة ظن زوج الأب أنه أفلت من العقاب لكن رجال المباحث استطاعوا الإمساك به وتقديمه للعدالة والتى أصدرت حكمها عليه بالسجن المشدد سبع سنوات تفاصيل القضية ترويها السطور التالية « سلمى في الثامنة من عمرها، جميع من حولها يتحاكى بجمال ملامحها وبراءتها لكنهم كانوا يشفقون عليها من الزمن، فبعد ولادتها بسنوات تفاقمت الخلافات بين والديها ليترك والدها المنزل بلا رجعة ويطلق والدتها، ويرفض الإنفاق عليها. اضطرت الام للنزول إلى العمل حتى تستطيع الانفاق على صغيرتها، والتحقت بالعمل في إحدى المدارس كعاملة نظافة، حتى تستطيع الانفاق على نفسها وعلى ابنتها، وفي تلك الفترة تعرفت على أحد الاشخاص، والذى أبدى لها إعجابه بها، ووعدها انه سيكون خير سند لها ولصغيرتها وانه سيعاملها مثل ابنته، صدقته الام ووافقت على الزواج منه، وجاء ليعيش معها في منزلها. وكانت سلمى في ذلك الوقت تبلغ من العمر 6 سنوات، وفي بداية زواج الام ظنت انها اختارت الرجل الذى سيكون لها ولابنتها بمثابة السند والظهر، لكن بعد شهور من الزواج بدأ يعامل سلمى بنفور شديد، يضربها لأتفه الاسباب، وعندما تدافع الام عن ابنتها يخبرها بأنه يربيها، وانها لاتسمع كلامه، وأن أي اب يضرب ابنته، وهي التى تأخذ الأمور بحساسية شديدة. استمر الحال هكذا، كان يرى فيها والدها وكلما تذهب الام إلى عملها، يضرب الصغيرة، مر عامان على هذا الحال، والام قررت ان تتحمل ما يفعله زوجها، لانه في النهاية رجل، وانها لن تستطيع أن تتحمل لقب مطلقة للمرة الثانية، حتى جاء اليوم الموعود، خرجت الام لعملها في المدرسة وتركت سلمى مع زوجها الذى يعمل سباكا، واثناء نومه كانت سلمى تلعب بعرائسها الصغيرة، ليستيقظ زوج الام على صوت لعبها، واخذ ينهرها ويضربها وعندما صرخت الصغيرة، ظل يضربها أكثر، وهو يتهمها بأنها لا تستذكر دروسها. ظلت الصغيرة تصرخ وتبكى وهى لاتفهم لماذا يفعل بها زوج امها هكذا وهي تناديه بأبيها؟ واستمر زوج الام في ضربها وهو يطلب منها ان تكف عن الصراخ لدرجة انه احضر « شومة» وقطعة حديد وظل يضربها بهما، حتى سقطت الصغيرة ارضا، لتصمت إلى الأبد. وعندما رأها هكذا تركها وفر هاربا، لتأتي الأم من عملها، لتجد ابنتها ووحيدتها ملقاة في صالة الشقة، اتصلت بالإسعاف واستنجدت بجيرانها والذين أخبروها بأنهم سمعوا صراخها للحظات وبعدها صمتت، اخذت تبحث عن زوجها، واتصلت به لكنه كان قد أغلق هاتفه لتتأكد انه وراء ما حدث لابنتها لتتهمه امام رجال مباحث قسم المرج بقتل ابنتها. تحرر محضر بالواقعة وإحالته للنيابة العامة التى امرت بضبط واحضار زوج الام الهارب، وعقب تقنين الإجراءات وبعمل التحريات اللازمة وجمع المعلومات تم التوصل إلي مكان المتهم وبإعداد الأكمنة اللازمة تم القبض علي المتهم، وإحالته للنيابة وبمواجهته اعترف بارتكاب الواقعة بهدف دفعها لاستذكار دروسها لكنها كانت ترفض وتعاند معه فقرر ضربها والتخلص منها. لتقرر النيابة حبسه على ذمة التحقيقات وإحالته الى محكمة جنايات القاهرة بعد اتهامه بضرب ابنة زوجته مع سبق الإصرار بأن عمد إلى إيذائها وأحدث بها الإصابات الموصوفة بتقرير الصفة التشريحية وأفضى لوفاتها على النحو المشار في التحقيقات. ووجهت النيابة العامة تهم إحراز المتهم بغير مسوغ قانوني أو مبرر أدوات مما تستعمل في الاعتداء علي الأشخاص وهي «عصا خشبية وماسورة معدنية» وقد ذكر تقرير الصفة التشريحية أن الإصابة نتيجة ضرب مبرح وشديد وإيذاء بدني نتيجة استخدام أدوات حادة صلبة. لتصدر محكمة جنايات القاهرة حكمها بمعاقبة زوج الام بالسجن المشدد سبع سنوات لاتهامه بضرب الصغيرة حتى الموت.</t>
  </si>
  <si>
    <t>قررت محكمة جنح كوم حمادة، برئاسة المستشار عبدالعزيز خورشيد، حبس زوجة الأب المتهمة بقتل الطفلة سلمي بمدينة النوبارية ، 15 يومًا على ذمة التحقيقات. وتمكنت مباحث البحيرة بالإشتراك مع مباحث قسم غرب النوبارية وفرع البحث الجنائى بالنويارية من كشف غموض العثور على جثة طفلة «4 سنوات» بعد غيابها عن منزلها ٠ داخل حقيبة سفر أسفل سرير بغرفة نوم الزوجة الثانية Error loading media Copy video url Play / Pause Mute / Unmute Report a problem Language Share Vidverto Player اقرأ أيضاً| 24 نوفمبر النطق بالحكم في قضية غرق طفل بحمام سباحة مدرسة خاصة تبين قيام زوجة الأب وتدعى" فيروز إسماعيل عبد الونيس ٣٥ سنة ربة منزل بقتلها بعد أن دفعتها أرضا وسقطت على رأسها وخشية من إفتضاح أمرها قامت بالتخلص من الجثة بوضعها فى جوال داخل برميل خزان المياه أعلى سطح المنزل ثم قامت عقب ذلك بنقلها ووضعها داخل حقيبة أسفل السرير حتى تم العثور عليها تمكن ضباط المباحث من القبض على المتهمة وبمواجتها أعترفت بإرتكاب الواقعة واضافت بأن الطفلة طلبت منها شراء حلوى فدفعتها على الأرض حيث إرتطمت رأسها بالسلم مما تسبب فى وفاتها وخشية من أفتضاح أمرها قامت باخفاء الجثمان داخل برميل مياه أعلى سطح المنزل ثم نقلتها عقب ذلك ووضعتها داخل حقيبة سفر أسفل السرير حتى تم العثور عليها وأحيلت للنيابة التى باشرت التحقيق وأمرت بحبسها أربعة أيام على ذمة التحقيقات التى تجريها النيابة تحت إشراف المستشار عمرو الحلوى المحامى العام لنيابات جنوب دمنهور. تلقى اللواء محمود هويدي، مدير أمن البحيرة، إخطار من مأمور قسم شرطة غرب النوبارية، بالعثور على جثة الطفلة " سلمي بدر أحمد عبد الواحد"، البالغة من العمر 4 سنوات، مدفونة داخل حقيبة أسفل سرير بغرفة نوم زوجة الأب بمساكن إبنى بيتك بمدينة النوبارية. وعلى الفور إنتقلت الأجهزة الأمنية لموقع الحادث وتم إخطار النيابة العامة التى إنتقلت لمكان العثور على الجثة ، بإشراف المستشار عمرو الحلوى المحامى العام لنيابات جنوب دمنهور، لإجراء المناظرة لجثمان الطفلة ومعاينة مكان العثور عليها. وكان والد الطفله قد حرر محضر بتغيبها عن المنزل، في ظروف غامضة بعد البحث عنها في جميع أنحاء المدينة وعند الجيران والأقارب. ووجه اللواء أحمد السكران، مدير إدارة البحث الجنائي بمديرية أمن البحيرة، بتشكيل فريق بحث من ضباط إدارة البحث الجنائي بمديرية أمن البحيرة ومباحث غرب النوبارية وفرع الأمن العام وفرع البحث الجنائى النوبارية لسرعة كشف غموض الواقعة وضبط مرتكبيها. وقررت النيابة العامة التصريح بدفن الجثمان عقب الإنتهاء من عرضها على الطب الشرعي بمستشفي دمنهور التعليمي، لبيان أسباب الوفاة، مع تكليف وحده البحث الجنائي بقسم شرطة النوبارية بإجراء التحريات اللازمة حول الواقعة وظروفها وملابساتها وسرعة ضبط مرتكبيها.</t>
  </si>
  <si>
    <t>لم تكن تعلم أن خطواتها الأخيرة نحو الترعة ستكون تذكرتها الوحيدة للخروج من حياة لم تختر تفاصيلها، لم يكن الموت خيارها، بل كان فَرْضًا أُملي عليها من أقرب الناس إليها... والدها، في لحظة قاسية، جُرّدت من إنسانيتها، من حقها في الدفاع، من فرصة أن تُسمع، واقتيدت نحو مصيرها بدم بارد تحت لافتة "غسل العار" في شبرا الخيمة، وعلى ضفاف ترعة الإسماعيلية، انتهت حياة فتاة كان ذنبها الوحيد أنها وُلدت في مجتمع لا يغفر، ولا يستمع، ولا يرحم، وبالعرض علي اللواء عبدالفتاح القصاص مساعد وزير الداخلية لقطاع أمن القليوبية، أمر بسرعة ضبط المتهم وتقديمه للنيابة العامة. اقرأ أيضا| من لهو الأطفال إلى دماء على الأرض.. الأمن يضبط مطلقي النار بشبرا الخيمة تلقى اللواء محمد السيد مدير الإدارة العامة لمباحث القليوبية، واللواء محمد فوزي رئيس مباحث القليوبية، إخطاراً من المقدم مصطفى دياب رئيس مباحث قسم ثان شبرا الخيمة يفيد فيه بتلقيه بلاغاً من النجدة بالعثور علي جثة لفتاة بترعة الإسماعيلية دائرة القسم. كشفت التحريات المقدم مصطفى دياب رئيس مباحث قسم ثان شبرا الخيمة أن الجثة لطالبة تدعي "شهد.عماد.س. أ" 18 سنة ومقيمة عزبة الصعايدة ببهتيم، وجري نقلها لمشرحة زينهم تحت تصرف النيابة العامة. كما دلت التحريات أن وراء إرتكاب الواقعة المدعو "عماد. س. أ" 42 عام ومقيم بعزبة الصعايدة بمنطقة بهتيم بدائرة القسم، (والد المتوفيه)، وذلك آثر شكه في سلوك نجلته لقيامها بمحادثة أكثر من شخص على الهاتف، فقام بالتعدي عليها بالضرب واصطحابها إلى طريق ترعة الإسماعيلية بمسطرد وأجبرها على إلقاء نفسها بمياه الترعة، وتركها وبعد مرور يومين، تم العثور عليها بذات المكان جثة هامدة، وتمكنت قوات الإنقاذ النهرى من انتشالها. وعقب تقنين الإجراءات وإعداد الأكمنة اللازمة بقيادة النقيب إبراهيم خضر، والنقيب محمود النجار، والنقيب يوسف حمدي والنقيب أمير عز الدين والنقيب كريم عبادة والنقيب عبدالونيس خالد معاوني رئيس المباحث تم ضبط المتهم، وبمواجهته أقر بإرتكاب تلك الواقعة علي النحو المشار إليه. وتم تحرير محضر حمل رقم رقم 6472 لسنة 2025 إداري قسم ثان شبرا الخيمة، وتولت النيابة العامة التحقيق والتى أمرت بحبس المتهم 4 أيام علي ذمة التحقيق مع مراعاة التجديد له في الميعاد، كما أمرت بدفن الجثة عقب الانتهاء من أعمال الصفة التشريحية بمعرفة الطبيب الشرعي.</t>
  </si>
  <si>
    <t xml:space="preserve">قضت محكمة جنايات الأقصر، برئاسة المستشار كمال فخري شمروخ، رئيس المحكمة، وعضوية المستشارين المستشار أحمد عصام الدين، والمستشار أسامة أحمد محمود، وعمرو سويدان، ممثل النيابة العامة، وأمانة سر، محمد حفني محمد، بتأييد حكم الإعدام لسيدة متهمة بقتل إبنتها لشكها فى سلوكها. وبدأت أحداث تلك الواقعة فى العام الماضي بقيام سيدة تدعى "ج.ج" بقتل ابنتها 16 سنة "ص.ع" فى مركز ومدينة القرنة غرب الأقصر لشكها فى سلوكها، حيث تبين من خلال التحريات والتحقيقات أن المتهمة قامت بوضع مخدر لإبنتها فى العصير، ولدى فقدان الفتاة الوعى قامت الأم بالتخلص منها عبر كتم أنفاسها بقطعة قماش مبللة حتى فارقت الحياة تماماً، وتم تحرير عن ذلك المحضر اللازم وتولت النيابة العامة التحقيق بالواقعة، وتم نقل جثمان المتوفاة لمشرحة مستشفى القرنة. تبين من خلال التحريات والتحقيق أن مرتكب الواقعة هو الأم "ج.ج" والتى تم القبض عليها، وبمواجهتها بمعرفة رجال المباحث بمديرية أمن الأقصر اعترفت بارتكاب الواقعة للتخلص من ابنتها بعدما شكت فى سلوكها، وتم تحرير المحضر اللازم وقامت الأم القاتلة بتمثيل الجريمة والتي أحيلت للمحاكمة، حيث أصدرت محكمة جنايات الأقصر قرارها المتقدم بإحالة الأم لفضيلة مفتى الجمهورية لإبداء الرأي الشرعي في قرار إعدامها. </t>
  </si>
  <si>
    <t>الأم حاولت التخلص من رضيعها سابقا لكنه نجا منها</t>
  </si>
  <si>
    <t>أنهى طفل 15 عاما، حياته بمدينة الفيوم، اليوم الإثنين، حيث قام الطفل بإلقاء نفسه من أعلى كوبرى باغوص في بحر يوسف بمدينة الفيوم، بسبب مروره بحالة نفسية سيئة. وكالة مؤاب الاخبارية - الدفاع المدني: إنقاذ حياة فتاة وطفلة من الغرق في حادثين منفصلين غرق أرشيفية غرق طفل في بحر يوسف بالفيوم وعلى الفور، انتقل فريق الإنقاذ النهري ومن قوات الشرطة إلى محيط بحر يوسف للبحث عن الطفل لانتشال جثته. ولم يتم العثور على الطفل حتى الآن، وتحرر محضر بالواقعة، وتولت الجهات المختصة التحقيق، وجاري البحث لانتشال جثمان الطفل الغارق.</t>
  </si>
  <si>
    <t>كشف الدكتور خالد أبوالمجد رئيس فريق التدخل السريع بالتضامن الاجتماعي بالغربية عن واقعة غريبة من نوعها تمثلت في عثور عدد من المواطنين بقرية دماط التابعة لمركز قطور على طفلين داخل إحدى الشقق بعد مكوثهم بها لمدة ٧٢ ساعة بدون طعام أو شراب بعد ترك والدهم للشقة وعدم اعتناء أي أحد من أقاربه بهم. وتم نقلهم إلى مستشفى قطور المركزي في حالة من الهبوط الحاد وإسعافهم وإنقاذ حياتهم بعد قيام الأهالي بإبلاغ أجهزة الشرطة بوجودهم داخل الشقة وسماع صوت صراخهم وبكائهم وأمام ذلك تم استدعاء شرطة النجدة ودخول الشقة ونقلهم للمستشفى للعلاج، مشيرا الي أنه تم استلامهم من قسم شرطة أول طنطا وايداعهم إحدى دور الرعاية بطنطا للاهتمام ورعايتهم. اقرأ أيضا | التدخل السريع بالغربية: عثرنا على صور خاصة بالمخرج التليفزيوني فاقد الذاكرة وكانت الأجهزة الأمنية بالغربية قد تلقت بلاغا من أهالي دماط بالعثور علي طفلين داخل إحدى الشقق، دون رعاية وعائل وفي حالة من البكاء والصراخ، وعلى الفور انتقلت شرطة النجدة وقوة من مباحث مركز شرطة قطور وتم إنقاذ الطفلين وايداعهم في مستشفى قطور المركزي، بعد عمل الفحوصات الطبية اللازمة والتأكد من حالتهم الصحية، وأنهم في حالة جيدة. كما قامت إدارة المستشفى بتوفير الأكل والملابس لهم وتبين أن الأطفال ليس لديهم القدرة على الكلام حتي يتم معرفة ذويهم لصغر سنهم وكشفت المعاينة الأولية لرجال الشرطة أن عقد الإيجار المبرم بين والد الأطفال وصاحب الشقة، للحصول على العنوان. تبين أن والدهم مقيم بمنطقة التبين التابعة لمدينة حلوان بمحافظة القاهرة، بحسب بيانات المسجلة، وأن الأطفال تم خروجهم من المستشفى، وإيداعهم داخل دار رعاية في مدينة طنطا، وذلك بعد انتهاء الإجراءات القانونية اللازمة وحتى الآن لم يتم العثور على أسرتهم أو أي أحد من أقاربهم</t>
  </si>
  <si>
    <t>الأب أحمد ط 30 سنة سائق توك توك، والجد</t>
  </si>
  <si>
    <t>تكثف مباحث الجيزة جهودها لكشف غموض العثور على طفل رضيع حديث الولادة مُلقي أمام أحد المساجد بمنطقة الهرم، وذلك من خلال التحفظ على كاميرات المراقبة الموجودة بالقرب من محل الواقعة تمهيدًا لفحصها، و سماع أقوال الشهود لسرعة التوصل لهوية المتهم بالقاء الرضيع وضبطه. كان رئيس مباحث الهرم قد تلقى بلاغا بالعثور علي رضيع حديث الولادة ملقي أمام مسجد. وعلى الفور انتقل رجال الأمن إلي مكان البلاغ، وبالفحص تبين العثور علي رضيع حديث الولادة بالحبل السري وبه آثار جروح بوجهه، وتم نقل الطفل إلي المستشفى لتلقي العلاج اللازم. فيما تم اتخاذ كافة الإجراءات القانونية اللازمة حيال الواقعة، وتولت النيابة العامة مباشرة التحقيقات</t>
  </si>
  <si>
    <t>أحال المحامي العام الأول لنيابة القاهرة الجديدة الكلية الأب المتهم بمعاشرة نجلته التي لم تبلغ 18 من عمرها وإنجاب طفل منها بمدينة نصر إلي محكمة الجنايات لتحديد جلسة عاجلة نص أمر الإحالة جاء في أمر الإحالة أن المتهم واقع المجني عليها نجلته الطفلة أكثر من مرة بغير رضاها حال كونها لم تبلغ الثمانية عشرة سنة ميلادية كاملة بان كان يقتادها قسراً داخل أحدى غرف سكنهما ويطرحها فوق الفراش عنوه كاشفاً عن موطن عفته ثم يأخذ في مواقعتها كرهاً عنها حتي يفرغ من شهوته وكان من عمار ذلك انجابها لطفلاً كامل الأشهر الرحمية حال كونه من أصولها (والدها)</t>
  </si>
  <si>
    <t>قضت الدائرة الثانية بمحكمة جنايات البحر الأحمر، برئاسة المستشار عصام محمد عيسى، رئيس المحكمة، والمستشار محمد عبدالكريم نائب الرئيس، وعضوية المستشار محمد بدر علي إبرهيم، وبحضور المستشار مصطفى أكرم، ممثل النيابة، وأمانة مصطفى جلال، وأشرف جعفر، إحالة أوراق شقيقين إلى فضيلة المفتي لاتهامهما بقتل زوجة أحدهما ونجلتها بمدينة رأس غارب بالبحر الأحمر. كانت مباحث مديرية أمن البحر الأحمر، قد تمكنت من كشف غموض العثور على جثتين "ملفوفتين بملاءتين" بإحدى المناطق الجبلية بطريق (الزعفرانة / رأس غارب)، إحداهما بها آثار إصابات طعن بالصدر. وتعود تفاصيل الواقعة عندما تلقى مدير أمن البحرالأحمر، إخطارا بالعثور على جثتين مجهولتين، قبل منطقة غرب بكر بطريق" رأس غارب - الزعفرانة " شمال محافظة البحر الأحمر، وانتقلت الأجهزة الأمنية لمكان الواقعة، وتم إيداع الجثتين مشرحة مستشفى رأس غارب المركزى. وتم تشكيل بحث بإشراف مدير المباحث الجنائية بالبحر الأحمر، وقاده المقدم أحمد الحوام، رئيس مباحث رأس غارب، حيث توصلت التحريات إلى تحديد هوية المجني عليهما وتبين أنهما (ربة منزل وكريمتها- مقيمتان برأس غارب)، وتوصلت جهود فريق البحث إلى أن وراء إرتكاب الواقعة (زوج الأولى وشقيقه). وعقب تقنين الإجراءات تمكنت قوة أمنية برئاسة المقدم أحمد الحوام، رئيس مباحث رأس غارب، من ضبط المتهمين، اللذين اعترفا بإرتكاب الواقعة، حيث قام أحدهما بالتعدى على المجنى عليها الثانية بسلاح أبيض، وقام الآخر بكتم أنفاس المجنى عليها الأولى حتى فارقتا الحياة، وقاما بالتخلص من جثتيهما بمنطقة جبلية، وذلك لوجود خلافات بين المجنى عليهما ووالدة المتهمان .</t>
  </si>
  <si>
    <t>ألقى رجال المباحث بمديرية أمن الجيزة، القبض على المتهم بالشروع في قتل زوجة شقيقه، وابنته، في بولاق الدكرور، وتم اتخاذ الإجراءات القانونية اللازمة ،وباشرت النيابة المختصة التحقيق. Error loading media Copy video url Play / Pause Mute / Unmute Report a problem Language Share Vidverto Player تفاصيل شروع شاب في قتل زوجة شقيقته وإبنته ورد بلاغ لمديرية أمن الجيزة، يفيد تعرض سيدة وإبنتها لاعتداء بسلاح أبيض داخل مسكنهما في بولاق الدكرور، انتقل رجال المباحث إلى محل الواقعة، وبإجراء التحريات تبين أن شاب اعتدى على زوجة شقيقه وإبنتها البالغة من العمر ما يقرب من 10 سنوات، بسلاح أبيض، لسرقة مصوغاتها الذهبية، مما أسفر عن إصابتهما، وتم نقلهما إلى المستشفى لتلقي العلاج اللازم. اتخاذ الإجراءات تجاه المتهم عقب تقنين الإجراءات القانونية اللازمة، تمكن رجال المباحث من القبض على المتهم عقب هروبه، وتم اتخاذ الإجراءات القانونية اللازمة تجاهه، وتحرر محضر بالواقعة، وأحيل إلى النيابة للتحقيق.</t>
  </si>
  <si>
    <t>قرر قاضي المعارضات بمحكمة جنح فاقوس تجديد حبس النقاش المتهم بهتك عرض ابنه شقيقته الطفلة داخل مسكن جدتها 15 يوما كان اللواء عمر و رؤوف مدير أمن الشرقية تلقى بلاغا من ربه منزل ضد ابن شقيقها النقاش بقيامه باغتصاب طفلتها البالغ عمرها13 عاما وأنها حملت منه سفاحا فأكدت التحريات صحه ماجاء بالبلاغ وأن المتهم انتهز فرصه تواجد ابنه شقيقته پمفردها فى منزل جدتها و هتك عرضها. بوحشية دون رحمه ولم يرحم ضعفها وعدم قدرتهاعلى الدفاع عن نفسها، تم القبض عليه وإحالته للنيابة التى قررت حبسه مع التجديد.</t>
  </si>
  <si>
    <t>تعذيب الأب للطفلة حتى الموت ، وبعد ذلك، قامت الأم بوضع جثة الطفلة داخل حقيبة وألقتها في مجرى مائي بترعة القاصد.</t>
  </si>
  <si>
    <t>في واقعة صادمة ومأساوية، تجرد أبٌ وأمٌ من إنسانيتهما في مركز قطور بمحافظة الغربية، حيث اقترف الأب جريمة قتل بحق ابنته الصغيرة، وقامت الأم بمساعدته في التستر على الجريمة، وقد وقعت الحادثة في شهر رمضان الكريم، ما زاد من ردود الفعل الاستنكارية والغضب. وفقًا للتحقيقات التي قامت بها وحدة مباحث الجنائية بمديرية أمن الغربية، بقيادة العميد محمد عاصم، رئيس المباحث الجنائية بمديرية أمن الغربية، تبين أن الأب الذي يعاني من إدمان المخدرات، عذب ابنته البالغة من العمر عامين حتى الموت، وبعد ذلك، قامت الأم بوضع جثة الطفلة داخل حقيبة وألقتها في مجرى مائي بترعة القاصد. Error loading media Copy video url Play / Pause Mute / Unmute Report a problem Language Share Vidverto Player وعندما تلقى اللواء خالد عبدالسلام، مدير أمن الغربية، إخطارًا بالحادثة من مأمور مركز قطور، قرر تشكيل فريق بحثي سريع للتحقيق في الواقعة، بقيادة العميد محمد عاصم، رئيس المباحث الجنائية بالغربية، وباشرت فرق المباحث عملية التحري، حيث توصلت إلى تأكيد وقوع الجريمة وتورط الأب والأم فيها. وأظهرت التحريات أنه بفضل جهود فرقة الإنقاذ وبمساعدة المواطنين، تم انتشال جثة الطفلة من المجرى المائي، وتم تحرير محضر رسمي بالواقعة، وتم إبلاغ النيابة العامة التي تولت التحقيق في الجريمة. وتم نقل جثمان الطفلة إلى مشرحة مستشفى المنشاوي العام، حيث سيتم إجراء التشريح الطبي لتحديد سبب الوفاة وجمع المزيد من الأدلة الجنائية، ومن بعدها سيتم تسلم الجثة لذويها لدفنها بعد استصدار التصريح اللازم للدفن. وطالب أهالي مركز قطور أن يتم محاسبة المتسببين في هذه الجريمة وتطبيق العقوبات اللازمة والمنصفة للحد من حدوث مثل هذه الجرائم في المستقبل.</t>
  </si>
  <si>
    <t>قضت محكمة جنايات المحلة الدائرة الثالثة، برئاسة المستشار سامح عبد الله عبد الواحد وعضوية كل من محمد عادل شاهين وأحمد زغلول المنوفي وامانة سر عمرو جمال، بمعاقبة المتهم بقتل ابن شقيقته بعد التعدي عليه بالضرب المبرح حتى المون بسبب سرقة "شبشب" بالسجن المشدد 10 سنوات، وتعديل القيد والوصف من القتل العمد إلى ضرب المفضي إلى الموت، وإحالة الدعوى المدنية إلى المحكمة المختصة. وجهت المحكمة رسالة عقب النطق بالحكم أكدت فيها أن التفكك الأسري هو الذي أنتج هذه المأساة التي راح ضحيتها طفل لم يكمل سنه الـ15 من عمره. وأضافت رسالة المحكمة، أن الأم انصرفت إلى زوج آخر بعد الطلاق والأب اتجه إلى زوجة أخرى وأما الطفل فلم يجد إلا خال لم يستطع معه صبراً ولم يثابر على تربيته وكفالته، فكانت نهايته المأساوية على يديه، وأن حق التأديب إنما شرع للتقويم لا لتكسير العظام وإزهاق الروح. وتابعت المحكمة، أن المجني عليه الذي ذاق أقصى درجات الحرمان دفع حياته ثمناً "لزاحف" وضعه بقدميه الحافيتين فكان جزاؤه الضرب حتى الموت. وأشارت رسالة المحكمة إلى أن الزواج مسئولية عظيمة والإنجاب مسئولية أعظم وما أكثر هؤلاء الأطفال الذين يواجهون نفس المصير. وشددت المحكمة وجوب أن ننتبه إلى الخطورة الكبيرة التي يمكن أن يولدها هذا العنف الأسري الذي راح ضحيته المجني عليه. وتساءلت المحكمة ماذا كانا ينتظر أبوان تخليا عن واجبهما الأخلاقي في رعاية طفلهما غير هذا المصير المأساوي؟ إذا كنا نقول أن الأسرة هي الخلية الأولى في المجتمع. وحذرت المحكمة من أن هذه الخلية أضحت في مرمى خطر التفكك وهو ما ينعكس حتماً على ترابط المجتمع بأثره. كانت المحكمة قد انعقدت اليوم وتواجدت والدة المجني عليه، لسماع اقوالها أمام المحكمة في القضية، حيث انهارت الأم أمام هيئة المحكمة، حزنا على ما حدث لنجلها، وان طليقها رفض تربية الطفل والعيش معه، وحاول شقيقها " المتهم" اصطحابه لمنزل عمته التي رفضت أن يقيم المجني عليه معها بالمنزل. وانهارت الأم في البكاء الشديد، واحتضنت المتهم وطلبت من هيئة المحكمة العفو عنه، خوفا من أن تفقده بعدما فقدت نجلها، وأوضحت الأم أن والد الطفل لا يستحق أن يكتب الطفل باسمه، وأن شقيقها المتهم هو أحق بأن يكتب الطفل باسمه، وبعد أن استمعت المحكمة لاقوال الدفاع والام، تم رفع الجلسة للمداولة. كان المستشار حلمى عطاالله المحامي العام الأول لنيابات شرق طنطا، قد احال المتهم فراج عبد الحميد مبروك، للمحاكمة الجنائية،في القضية رقم 3182 لسنة 2024 جنايات ثالث المحلة، والمقيدة برقم 825 كلى شرق طنطا، لقيامه بتاريخ 19 يناير 2024، حال كون المجني عليه طفل لا يتجاوز 18 عاما، وقت ارتكاب الواقعة، قتل المجني عليه الطفل عادل ياسر جلال ابو عيانه، عمدا من غير سبق اصرار او ترصد بأن عاجله بعدة ضربات مستخدما شومه واستقروا برأسه ووجهه فنتج عن ذلك اصابته الموصوفه بتقرير الصفة التشريحية، احرز المتهم شومه بدون مسوغ قانوني مما تستخدم في الاعتداء على الاشخاص دون أن يوجد لاحرازها او حملها مبرر من الضرورة الحرفية او المهنية كانت الاجهزة الأمنية قد القت القبض على المتهم، وكشفت تحقيقات النيابة العامة أن المتهم قد تلقى شكوى من جاره بقيام المجني عليه " ابن شقيقة المتهم"، بسرقة شبشب من أمام منزله، وفور عودة المجني عليه للمنزل، تعدى علبه المتهم بالضرب بالشومه، حتي سقط مغشيا عليه، ثم جلس مع جاره داخل نفس الغرفة وقاما بتعاطى مخدر الحشيش، وفارق الطفل الحياه وتم احالة المتهم للمحاكمة الجنائية لنظر جلسات محاكمته.</t>
  </si>
  <si>
    <t>أقدم شاب في العقد الثاني من العمر، مقيم بقرية اللاهون التابعة لمركز الفيوم، على إنهاء حياته بتناوله حبة سوس القمح 'الحبة السوداء' بسبب مروره بحالة نفسية واكتئاب حاد. شاب ينهي حياته بقرية اللاهون بالفيوم تلقى اللواء ثروت المحلاوي مدير أمن الفيوم إخطار من العميد اسلام لطيف مأمور مركز شرطة الفيوم بورود إشارة من شرطة النجدة تفيد بإبلاغ نقطة مستشفى الفيوم العام بوصول شاب يدعى عبد الرحمن هديب أقدم علي إنهاء حياته بتناول الحبة السوداء المخصصة لحفظ الغلة. حبه الغلة السامة القاتلة .. أسرع طريق للموت فى البحيرة | بوابة أخبار اليوم الإلكترونية حبة القمح مستشفى الفيوم العام وعلى الفور انتقلت سيارة مرفق الإسعاف إلى مكان الواقعة وجرى نقل المصاب بسيارة مرفق الإسعاف إلى مستشفي الفيوم العام لتلقي العلاج اللازم وإجراء الفحوصات الطبية، لكن الشاب فارق الحياة. وانتقلت الأجهزة الأمنية بمركز شرطة الفيوم برئاسة المقدم أحمد فريتم رئيس مباحث المركز، وتبين وفاة الشاب وتم إخطار النيابة العامة التي قررت بحفظة بمشرحة المستشفى تحت تصرف النيابة العامة. وجرى تحرير محضر بالواقعة واتخاذ الإجراءات القانونية اللازمة حيال الحادثة والعرض على النيابة العامة لمباشرة التحقيق وقررت النيابة العامة انتداب الطب الشرعي لعمل تقرير تفصيلي عن سبب الوفاة ووقته وإذا كان يوجد شبهة جنائية من عدمه.</t>
  </si>
  <si>
    <t>التعدي عليه بالضرب حتى دخل في نوبة إغماء، ثم كتم أنفاسه وأطبق على رقبته بيديه حتى فارق الحياة ثم قام بحفر حفرة داخل المنزل و وضع بداخلها برميل بلاستيك كان يستخدم لتخزين المياه، ثم ألقى الجثة بداخله، ثم وضع عليه طبقة قليلة من الأتربة، و كمية من الخرسانة حتى امتلأ البرميل، ثم ساوى الأرضية بالأتربة</t>
  </si>
  <si>
    <t>قضت محكمة جنايات مستأنف سوهاج اليوم السبت برئاسة المستشار محمود عبد العزيز، ، وبإجماع الآراء بمعاقبة المتهم "ب.م" 40 سنة تاجر مواشى بالاعدام شنقا ، بعد اتهامه بقتل ابنه ودفنه داخل برميل ووضع خرسانة عليه في باطن الأرض بمنزله، بدائرة مركز المراغة. Error loading media Copy video url Play / Pause Mute / Unmute Report a problem Language Share Vidverto Player تعود أحداث القضية إلى عام 2023 بدائرة مركز المراغة ، عندما تلقى مأمور مركز شرطة المراغة بلاغًا من "ع. ا" 39 عامًا ربة منزل باختفاء ابنها "ع. ب" 10 سنوات طالب ، وأضافت أنها منفصلة عن زوجها المدعو "بخيت. م" 40 عامًا تاجر مواشي، ولديها حكم قضائي بحضانة طفليها "المتغيب ، وشقيقه إبراهيم 15 عامًا طالب في الصف الثالث الإعدادي".. وبعد تقنين الإجراءات وإجراء التحريات تبين أن وراء ارتكاب الواقعة، والد الطفل المتهم "بخيت. م" 40 عامًا تاجر مواشي ويقيم دائرة المركز؛ بسبب خلافات بينه وبين طليقته حول حضانة الطفلين ، وبعد تقنين الإجراءات تم القبض عليه وبمواجهته اعترف بوجود خلافات بينه وبين طليقته حول حضانة الأولاد، ورغبته في إقامة طفليه لديه، مضيفًا أنه في شهر نوفمبر 2023 حضر إليه نجله المبلغ بغيابه دون علم والدته وظل معه عدة أيام، دون تحرير والدته محضر. واضاف فى اعترافاته أمام النيابة ، أنه طلب من نجله الإقامة لديه وعدم العودة لوالدته إلا أنه رفض، ما دفعه إلى التعدي عليه بالضرب حتى دخل في نوبة إغماء، ثم كتم أنفاسه وأطبق على رقبته بيديه حتى فارق الحياة ثم قام بحفر حفرة داخل المنزل و وضع بداخلها برميل بلاستيك كان يستخدم لتخزين المياه، ثم ألقى الجثة بداخله، ثم وضع عليه طبقة قليلة من الأتربة، و كمية من الخرسانة حتى امتلأ البرميل، ثم ساوى الأرضية بالأتربة لإخفاء معالم الجريمة. وتمت إحالة المتهم إلى محكمة الجنايات والتى أصدرت حكمها السابق.</t>
  </si>
  <si>
    <t>مقولة «القريب أولى» ربما سيعاد النظر فيها، لأنها أصبحت حاليا بعيدة كل البعد عن الواقع، ولعل ما حدث في إحدى قرى مركز منوف، بمحافظة المنوفية، أبرز دليل على ذلك، شاب تزوج من ابنة عمه، وأنجب منها طفلين، وبعد فترة من الخلافات بينهما، ونظرًا لسوء معاشرته، حدث الطلاق، خروج بالمعروف كما يقال، لكن هذا الخروج لم يكن فيه أي معروف، بل قرر الشاب الانتقام من ابنة عمه، ومن أهلها، ووصل الأمر إلى أن أحرق شقيقها حيًا، تفاصيل أكثر في السطور التالية. قبل حوالي 7 سنوات، تقدم مصطفى للزواج من ابنة عمه، حينها وافق الأب، وقال جملته حينها: «مصطفى دا ابني وأنا اللي مربيه، وهو أولى واحد يتجوز بنتي»، صلة الدم تعفيه تمامًا من السؤال عن ابن شقيقه فهو بلا شك في منزلة أولاده ولكن هل أدرك الأب أخلاق ابن شقيقه؟!، هنا كان مربط الفرس والحكاية التي بدأت بزواج وانتهت بمأساة. زواج تمت الزيجة وزفت العروس إلى بيت زوجها وابن عمها، لكن لم يكن زواجًا فيه أي نوع من أنواع السعادة، بل عانت «هدير» أيما معاناة، وقاست كثيرا، لكنها تحملت وصبرت على ضرب زوجها لها، وعلى بخله معها، وعندما رزقت منه بطفلين، حمدي وياسين، كانت المسكينة تتحمل عذاب زوجها من أجلهما، تتجرع العذاب والأسى في صمت لكن صبرها شبه انتهى، ولم تعد طاقتها قادرة على التحمل، وعليه، قررت أن تنفصل عنه. طوال هذه المدة كانت تخرج من بيت زوجها غاضبة إلى بيت أبيها، بسبب ضرب زوجها لها من ناحية، وبخله معها من ناحية أخرى، لكنه كان يذهب إلى بيت عمه ويردها، بعد التعهد بإصلاح حاله، لكن حاله بقي كما هو عليه، لم ينصلح بل من سيئ إلى أسوأ. تحكي «هدير» لـ»أخبار الحوادث» تفاصيل هذه المعاناة التي عاشتها، قائلة: «والدي هو الذي تولى تربية مصطفى ابن عمي وأشقائه، كان مصطفى قريب منه، ووالدي رأى فيها الشاب المجتهد، وعليه بمجرد ما أن طلب مصطفى يدي وافق والدي وبارك الزيجة، وأنا الأخرى وافقت لموافقة والدي، وتزوجت، لكن حياتي لم تكن الحياة الزوجية التي تتمناها أي فتاة، كانت عبارة عن ضرب وإهانة وألفاظ بذيئة، وأكثر من ذلك، كان بخيلا معي، ولا ينفق عليّ، وعندما أطلب منه أي شيء يرفض، حتى بعدما أنجبت منه طفلين، كان لا يريد أن ينفق عليهما، حتى كثيرا ما كنت أذهب إلى والدي كي أخذ منه أموالا كي أعالج أبنائي، وكان كثيرا ما يتعرض لي بالضرب، ثم أخذ أولادي وأذهب إلى بيت أبي، وبعد فترة يعود ليأخذني بعد أن يتعهد بألا يعود إلى أسلوبه معي، لكن لم يكن له عهدا، وكان يعود إلى إهانتي وضربي، وفي آخر مرة، ذهبت إلى أهلى حتى يضعون حدًا له، لكن هذه المرة جاء خلفي، ودخل بيت أبي عنوة، وتعدى على والدتي بالضرب، لأنه يريد أن يأخذ أطفاله، وقتها تدخل أخي عبده، وحينها ضربه ضربًا مبرحًا». نفقة وأضافت هدير: «تخيل أنه بعد كل ما حدث، وضربه لوالدتي ولأخي ولي من قبل، عاد وتأسف، ورضيت بأن أعود له من أجل أولادنا، لكنه لم يراع ذلك، وظن أن رجوعي معناه قلة حيلتي وضعفي، وتمادى في تصرفاته حتى نفد صبري، وعدت إلى والدي وطلبت منه أن يطلقني منه، وعندما وصلت إليه نيتي بالطلاق منه، طلقني غيابيا، وتوعد بالغدر». وأوضحت هدير قائلة: «أنا فوجئت بأن مصطفى طلقني غيابيًا، وعندها قررت أن أرفع قضية نفقة لأبنائي الصغار، وبالفعل رفعت قضية للنفقة بكل انواعها، وعندها اقتحم بيتنا كالوحش، وظل يضرب في أمي وكل من يجده، وقال لوالدي بطريقة تهديد، أنه سيفعل شيئا سوف يندم عليه أبي طيلة عمره، وقتها أبي خاف علي وعلى إخوتي، وأوصانا بألا نخرج من المنزل بأي شكل من الأشكال حتى ينتهي الخلاف بيننا». بلاغ وضبط تستطرد هدير قائلة:»ذات يوم، أراد أخي عبده أن يذهب لمركز الشباب بالقرية، ليشاهد دورة كرة القدم، واستأذن أبي، وهو يخرج من المنزل تعلق ابني الصغير بيده، وقال له:»خذنى يا خالو معاك»، وعندما شاهدتهما شيماء، شقيقة طليقي، اتصلت بمصطفى طليقي، وأخبرته، وعندها تربص له، أخذ ياسين ابنى، وضرب أخي عبده، وبعد دقائق اتصل عبده بوالدي وقص له ما حدث، وعندها ذهب والدى لمصطفى، حدثت مشادة كلامية بينهما». اقرأ أيضا: على طريقة ريا وسكينه| إحالة أوراق ربة منزل للمفتي لقتلها طفل بالقناطر الخيرية وأكملت قائلة:»بعد أيام قليلة طلب أبي من أخي عبده، إصلاح السيارة، كان يقف أمام بيتنا يصلح السيارة، وفجأة وجد شقيقي امامه مصطفى شقيقه محمد، على دراجة نارية، وكل منهم يحمل «جردل بنزين»، ونزلوا وسكبوا البنزين على جسد أخي، وعندها تعالى الصراخ، خرجنا مسرعين، ووجدنا محمد ومصطفى يسكبان البنزين، ومصطفى يسأل عن الكبريت، فأجابته أخته: «خذ ولاعة»، وفي أقل من لمح البصر، أشعل طليقي الولاعة، وبعدها التهمت النيران جسد أخي، ولم يكتف بذلك، بل سكب الجردل الثاني بطول الشارع، وأشعل النيران، حتى يكون فاصلا بيننا و أخي، وظل أهل القرية يطفئون النيران، وأسرعنا لأخي في محاولة منا لإخماد النيران، وطلبنا الإسعاف التي نقلته الى المستشفى، ودخل العناية المركزة كان الحرق من الدرجة الأولى، ومن جبروت طليقي، أنه بعد كل هذا لحقنا إلى المستشفى، ومعه مطواة، وعندها طلبت أمي له أمن المستشفى، وتم القبض عليه، ومكث أخي ٢١ يوما في العناية المركزة ثم مات متأثرًا بالحروق التي كانت في كل انحاء جسده، وألقي القبض بعدها على شقيق طليقي محمد، ولكن شيماء تنكرت في النقاب ولاذت بالهرب». وبدموع عينيها قالت الأم بأسى: «حسبي الله ونعم الوكيل، حرموني من عبده وهو لسه صغير، عنده ١٦ سنة، حرقوه بالنار، وحرقوا قلبي عليه، أنا مش عايزة غير القصاص، وربنا يوريني فيهم يوم زي ما عملوا في ابني». تلقى اللواء محمود الكموني مدير أمن المنوفية إخطارًا من مأمور مركز شرطة منوف، يفيد ورود بلاغ مقتل طفل يقيم دائرة المركز، وعلى الفور تم انتقال قوة أمنية للتحقيق في الحادث، حيث تبين مقتل الطفل «ع. ف. ق»، واتهمت أسرته ثلاثة أشقاء وهم:»م. ع. ق» 33 عامًا سائق، و»م. ع. ق» سائق، وشقيقتهما «ش. ع. ق» 28 عامًا. تمكنت القوة الأمنية في إلقاء القبض على الشقيقين المتهمين وهربت شقيقتهما الثالثة، وتحرر محضر بالواقعة وسؤال والد المجني عليه وشهود العيان والمتهمين، وأخطرت جهات التحقيق لمباشرة التحقيقات في الحادث. وبسؤال والد الطفل أكد على اتهام المتهمين الثلاثة وذلك نظرا لخلاف عائلي سابق لأن المتهم الأول طليق شقيقة المجني عليه، مشيرًا إلى أن المتهمين الأول والثاني ألقيا البنزين على طفله والمتهمة الثالثة أشعلت النيران به، وأيد أقوال الأب اثنين من الشهود بالإضافة إلى تحريات المباحث التى أيدت الواقعة.</t>
  </si>
  <si>
    <t>أقدم شاب عاطل مقيم بعزبة الشوادفى التابعة لقرية دفرية مركز ومحافظة كفرالشيخ، على قتل نجل شقيقه البالغ من العمر 4 سنوات، تحت تأثير المخدرات. تلقى اللواء إيهاب عطية مدير أمن كفرالشي، أخطارًا من اللواء خيري نصار مدير إدارة البحث الجنائي بالمديرية، يفيد بتلقيه بلاغاً من مأمور مركز شرطة كفرالشيخ، بورود بلاغاً من أهالى عزبة الشوادفى التابعة لدفرية، بالعثور على جثة طفل في الرابعة من عمره في الزراعات المجاورة العزبة. على الفور انتقلت قوة أمنية من مركز شرطة كفرالشيخ، حيث تبين من التحريات الأمنية والمعاينة وسؤال الأهالي، أن الجثة لطفل يدعي ، ع. م. السيد ، 4 سنوات ، من عزبة الشوادفى مركز كفرالشيخ، وأن القاتل هو عمه، ع.السيد 22 سنة، عاطل ومدمن لمخدر الشابو. كما تبين، أن القاتل، استدرج نجل شقيقه، إلى موقع الحادث، مستقلاً توك توك خاص به، مستغلاً وقت صلاة الجمعة، وشدة الحر وعدم خروج المواطنين في هذا التوقيت، وقام بأغراق الطفل في مياه ترعة مجاورة ، ثم قام بأخراجه من المياه والقائه في الزراعات المجاورة. ثم قام المتهم، بالاتصال بشقيقه، والد الطفل المجني عليه، وأخبره بأنه قام بقتل نجله عمر، في المكان الذي حدده لهم، ولاذا بالفرار. وتكثف الأجهزة الأمنية ، تحرياتها، للقبض على المجني عليه ، وتم نقل جثة الطفل إلى مشرحة مستشفى كفرالشيخ العام، تحت تصرف النيابة العامة لمباشرة التحقيق في ملابسات الواقعة.</t>
  </si>
  <si>
    <t>أثارت لفافة ملونة على جانب الطريق فضول «زيدان» بمركز طهطا أثناء عودته للمنزل، خاصة مع خلو الطريق من المارة ليقترب منها ويتبين أنها «فوطة أطفال» تحمل داخلها جسمًا غريبًا، ليكتشف أنه طفل حديث الولادة داخلها لا تظهر عليه أي مظاهر حيوية، ليسرع بإبلاغ النجدة. الإخطار الأمني وبلاغ الحادث وتلقى اللواء محمد عبد المنعم الشرباش مساعد وزير الداخلية مدير أمن سوهاج واللواء محمد زين مدير إدارة البحث الجنائي بمديرية أمن سوهاج يفيد ورود بلاغ لمركز شرطة طهطا بمحافظة سوهاج من المدعو «زيدان ا ز ج» سن 45 عاما، حاصل على دبلوم صناعي، ويقيم بناحية دائرة المركز يفيد بعثوره علي جثة طفل لقيط حديث الولادة على جانب الطريق بذات الناحية. Error loading media Copy video url Play / Pause Mute / Unmute Report a problem Language Share Vidverto Player قوات الأمن تنتقل للموقع وعلى الفور انتقلت وحدة بحث جنائي بإشراف اللواء محمد زين مدير إدارة البحث الجنائي بمديرية أمن سوهاج لموقع الحادث وبالإنتقال والفحص تبين أن الجثة لذكر يرتدي ملابسه وملفوف بفوطة أطفال يبلغ من العمر حوالي يومان ومربوط الحبل السري، وبمناظرة الجثة تبين عدم وجود ثمة إصابات ظاهرية بها، وتم إيداع الجثة بمشرحة مستشفي طهطا العام تحت تصرف الجهات المختصة، وكلفت إدارة البحث الجنائي بالتحري عن الواقعة ومعرفة ملابساتها، كما تم تحرير محضر بالواقعة، واتخاذ الإجراءات القانونية اللازمة.</t>
  </si>
  <si>
    <t>كشفت أجهزة البحث الجنائي بمديرية أمن بني سويف، اليوم الثلاثاء، تفاصيل واحدة من أبشع الجرائم التي شهدتها المحافظة، والتي هزت الشارع السويفي، بعد مرور 25 يومًا على العثور على رأس رضيعة مجهولة داخل كيس قمامة بشارع البشري أمام مدرسة الزراعة بمدينة بني سويف، بعد أن نهشت الكلاب الضالة جسدها. البداية كانت حين أبلغ الأهالي عن العثور على رأس طفلة مقطوعة داخل كيس بلاستيكي، وقد التهمت الكلاب الضالة باقي جسدها، ما تسبب في حالة من الفزع بشارع البشري بمدينة بني سويف، وعلى الفور، انتقلت قوة من مباحث قسم شرطة بني سويف بقيادة المقدم محمد فؤاد، وتم فرض كردون أمني حول الموقع، وأُخطرت النيابة العامة التي باشرت التحقيق وطلبت تحريات المباحث وفحص كاميرات المراقبة. وبحسب مصادر أمنية، شكّل اللواء محمد الخولي، مدير المباحث الجنائية بمديرية أمن بني سويف، فريق بحث بالتنسيق مع قطاع الأمن العام، وتتبع الفريق مسار الكلاب التي كانت تحمل بقايا الجثة، حتى تم تحديد مكان التخلص من الكيس الذي كان بداخله الجثمان. وأظهرت تحريات أجهزة البحث الجنائي ببني سويف، أن المتهمة، وهي ربة منزل مطلقة، كانت على علاقة غير شرعية بمنجد، أسفرت عن حمل سفاح، ووضعت المتهمة مولودها داخل منزلها، ثم حاولت إيقاف النزيف باستخدام عقاقير وحقن عقيمة، وبعد ساعات قليلة وضعت الرضيع داخل كيس بلاستيكي وألقته في صندوق القمامة، قبل أن تلوذ بالفرار. وأثناء عبث الكلاب الضالة في القمامة، سحبت الجثة ونهشت أجزاءً منها، بينما ظل الرأس فقط. وتمكنت أجهزة البحث الجنائي بمديرية أمن بني سويف، من ضبط المتهمة التي انهارت أثناء التحقيق، واعترفت تفصيليًا بجريمتها، مشيرة إلى أن شريكها المنجد تهرّب من وعوده بالزواج فور علمه بحملها، رغم استمرار لقائهما، وأدلت المتهمة بهويته، فتمكنت الأجهزة الأمنية من ضبطه، وتم تحرير محضر بالواقعة، وأُحيل المتهمان إلى النيابة العامة التي باشرت التحقيق.</t>
  </si>
  <si>
    <t>محافظات المنوفية العثور على رضيعة عمر يوم في كرتونة بمركز الشهداء بالمنوفية الإثنين 08/مايو/2023 - 02:01 مصوره ارشيفيه صوره ارشيفيه ولاء القاضى شارك طباعة استقبل مستشفى الشهداء المركزي طفله رضيعه حديثة الولادة عمر يوم وذلك عقب العثور عليها من الأهالي تصرخ من الجوع في الساعات الأولى من صباح اليوم بجوار شبكة الكهرباء بالمدينة داخل كرتونة وعلى الفور جرى نقل الطفلة إلى مستشفى الشهداء المركزي، وتم اتخاذ كافة الإجراءات القانونية اللازمة حيال الواقعة . وأكد شاهد عيان الواقعه وأحد الأهالي الذين عثروا على الطفلة الرضيعة حديثة الولادة انه شاهد كرتونه عقب مروره بجوار شبكة الكهرباء تهتز ويخرج صوت صراخ رضيع وعندما اقترب عسلها اجتمع العديد من الأهالي وقاموا باابلاغ الجهات المعنية والتي أمرت بنقل الطفله لمستشفى الشهداء المركزي، وتم الكشف الطبي عليها من قبل الأطباء في المستشفى وتم وضعها تحت عناية الأطباء داخل حضانة المستشفى . Error loading media Copy video url Play / Pause Mute / Unmute Report a problem Language Share Vidverto Player و أكد مصدر طبي بالمستشفى ان الطفله عمرها يوم واحد فقط مربوطة الحبل السري و تم العثور عليها في حاله صحيه غير مستقره نظرا لااصابتها الصفراء وهو مرض شائع في حديثي الولاده أنه فور وصول الطفلة الرضيعة، جرى توقيع الكشف الطبي عليها من قبل أطباء الأطفال بالمستشفى ووضعها مباشرة داخل الحضانة لتلقي الرعايه الطبيه الازمه . و انتقلت قوه من مركز شرطة الشهداء بقيادة المقدم مصطفى داود رئيس المباحث الي محل الواقعه ، حيث قام بتحرير المحضر اللازم و تكثف مباحث مركز الشهداء جهودها في تفريغ الكاميرات لمعرفة المتسبب و اتخاذ كافة الإجراءات القانونية اللازمة حيال الواقعة.</t>
  </si>
  <si>
    <t>عثر فرد أمن إداري بمستشفى شربين المركزي فى محافظة الدقهليه، على طفلة حديثة الولادة "لقيطة" ملقاة بجانب سور المستشفى وترتدي ملابسها كاملة ،وجرى إيداع الطفلة بحضانة المستشفى لتلقي الرعاية اللازمة، وتكثف الأجهزة الأمنية من جهودها لضبط والدة الطفلة المتورطة فى الواقعة. كان اللواء مدير أمن الدقهلية، قد تلقى اخطارا من اللواء مدير المباحث الجنائية، يفيد بورود بلاغ للعميد محمد منير العدل، مأمور مركز شرطة شربين، من "هاني.م..ع"، 38 عاما، فرد أمن إداري بمستشفى شربين المركزي ومقيم عزبة الجزار - مركز شربين بعثوره على طفلة لقيطة "حديثة الولادة" عمر يومان تقريبا والحبل السري مربوط بجوار سور المستشفى من الخارج وملفوفة ببطانية وترتدي ملابس أطفال والحالة الصحية جيدة ولا يوجد بها ثمة إصابات ظاهرية. انتقل ضباط وحدة مباحث مركز شرطة شربين بقيادة الرائد صلاح عودة، رئيس المباحث ، بالفحص تبين وجود طفلة لقيطة عمر يومان وترتدى ملابس أطفال، وقيام إحدى السيدات بإلقائها بجوار المستشفى. جرى إيداع الطفلة بمستشفي شربين المركزي قسم الحضانة" لتقديم الرعاية الصحية ، وكلفت إدارة البحث الجنائي بالتحري حول الواقعة وفحص كاميرات المراقبة بمحيط المستشفى وسجلات الدخول والوصول لوالدة الطفلة .</t>
  </si>
  <si>
    <t>شهدت قرية منايف التابعة لمركز أبو صوير بمحافظة الإسماعيلية جريمة قتل بشعة أثارت حالة من الذهول بين الأهالي، بعدما أقدمت سيدة على قتل ابنة شقيقها ودفن جثمانها داخل المنزل في محاولة لإخفاء الجريمة. وتشير التحريات الأولية إلى أن السيدة ارتكبت فعلتها منذ 3 أيام، قبل أن تنكشف الواقعة اليوم عقب انبعاث روائح غريبة من داخل المنزل، ما أثار ريبة الجيران ودفعهم إلى إبلاغ الجهات الأمنية. على الفور تحركت قوات الشرطة إلى موقع الحادث وعثروا على الجثمان مدفونًا في المنزل، وتبين أنه لفتاة تبلغ من العمر ١٥ عاما ، وأبلغت النيابة العامة لاتخاذ الإجراءات القانونية كشف كافة الملابسات.</t>
  </si>
  <si>
    <t>وجهها مثل اسمها فهي "قمر" ذات الـ10 سنوات ابنة قرية شط جريبة محافظة دمياط.. رغم سنوات عمرها القليلة إلا أنها ذاقت فيها المر من زوجة أبيها التي تزوجها بعد انفصاله عن أمها وإصراره على إقامتها معه وحولت "مرات أبوها" حياتها لجحيم بسبب تعذيبها الدائم لها ومحاولة قتلها حتى نجحت في التخلص من الصغيرة بعدما نحرت عنقها النحيف وشقت بطنها لتوهم الجميع بأن سرقة الأعضاء الغرض من قتل الطفلة البريئة. يوم الثلاثاء الماضي كانت القرية الصغيرة على موعد مع فاجعة عندما تغيبت الطفلة قمر عن العودة لمنزل عمها الذي توجهت للإقامة به هربا من قسوة زوجة أبيها حيث اعتادت الذهاب لشراء الخبز في الصباح وإعطائه لزوجة الأب ثم الذهاب بطعام الإفطار لعمها في ورشته القريبة من المنزل إلا أنها لم تذهب إليه في موعدها المعتاد فاتصل هاتفيا بزوجته يسأل عنه لتجيبه: قمر لسه مرجعتش من الفرن".. القلق أصاب العم لعدم اعتياد الطفلة المطيعة التأخر في قضاء احتياجاتهم فأسرع تجاه المخبز بحثا عنها لكنه لم يجدها فعاد إلى منزله ففوجئ بشنطة الخبز أمام شقته وعدم وجود ابنة أخيه لينهش القلق صدره خاصة من علمه برغبة زوجة أبيها الدائمة في التخلص منها. 00:00 Pause 00:00 / 01:20 Mute Settings Fullscreen Copy video url Play / Pause Mute / Unmute Report a problem Language Share Vidverto Player خطوات متعجلة صعد بها عم قمر إلى شقة أخيه في الطابق الأعلى حتى استوقفته آثار دماء وخيط ممتد بها على السلم بأكمله حتى شقة أخيه فطرق الباب بغضب ولهفة وخوف من إصابة الطفلة بسوء ففتحت له زوجة أخيه مدعية استيقاظها من النوم مستقبلة صرخاته "قتلتيها .. قتلتي قمر ولا ودتيها فين" لتجيبه: "أنا لسه صاحية إنت بتتكلم عن إيه".. عدة درجات من السلم كانت الفاصل بينهم وبين اكتشاف الجريمة البشعة التي تعرضت لها الصغيرة حيث عثر عليها في الطابق الأعلى مشقوقة البطن ومنحورة العنق والدماء تغرق جسدها فتعالت صرخات العم وزوجته وأبنائه وانضمت لهم زوجة الأب حتى تبعد الشبهة عن نفسها واتصلت بزوجها تخبره بفاجعة موت ابنته ليعود مسرعا إلى المنزل مستفسرا عن الأمر وتدعي زوجته أن عصابات تجارة الأعضاء هي من قتلتها بدليل شق بطنها وإخراج أمعائها. طريقة معاملة زوجة الأب للطفلة القتيلة بقسوة وعنف كانت الدليل الأقوى التي استند إليها عم الطفلة في اتهامها بقتل الصغيرة خاصة مع محاولاتها المتكررة سابقا للتخلص منها حيث أخبر رجال الأمن فور وصولهم انها كانت دائمة التعدي عليها بالضرب وأذيتها لدرجة أنه طلب من أخيه السماح للطفلة بالعيش معه بعيدا عن زوجية أخيه لحمايتها منها ووافق والد الطفلة خاصة أنه كان لا يصدق أن زوجته تعامل ابنته بعنف كما أنها كانت تعامل طفله الرضيع بذات الطريقة فأنقذوه منها وأعطوه لوالدته بعد إقناع والده أن وجوده مع أمه أفضل له. رجال مباحث دمياط لم يكتفوا بأقوال عم الطفلة والجيران الذين أكدوا على سوء معاملة زوجة أبيها بل كانت آثار الدماء والرائحة الكريهة المنبعثة من شقتها أكبر دليل على ارتكابها الجريمة حيث عثر على سكين الجريمة داخل الشقة وفور مواجهتها انهارت واعترفت بقتل الطفلة بعد عدة روايات فاشلة حول قتل عصابات الاتجار بالأعضاء لها. روت المتهمة تفاصيل جريمتها البشعة قائلة إنها أرسلت قمر في شراء الخبز لها كعادتها يوميا وفور عودتها توجهت قمر للمنزل وصعدت للطابق الثالث حيث شقة زوجة أبيها وبمجرد دخولها الشقة، أجهزت عليها زوجة الأب وخنقتها ثم طعنتها بسكين في رقبتها وشرعت في تقطيعها إلى أشلاء وخوفا من افتضاح أمرها عندما سمعت العم ينادي على قمر قامت بإلقائها على السلم بعدما فتحت بطنها لفشلها في تقسيم جثتها لنصفين بسبب الانقطاع المفاجئ للكهرباء والذي لم يمكنها أيضا من إخفاء آثار الدماء حيث استغرقت الجريمة قرابة 15 دقيقة. وأضافت زوجة الأب المتهمة قائلة: البنت كانت مؤدبة وبتسمع الكلام بس أنا مكنتش بحبها عشان الكل بيفضلها عليا وشقيت بطنها عشان يفتكروا حد قتلها عشان يسرق اعضاءها". أقوال شهود العيان من بينهم ابن عم الطفلة المجني عليها تضمنت أنه فور اكتشاف الجريمة خرجت زوجة الأب من شقتها تدعى أنها كانت نائمة ولا تعلم شيئا عن ما حدث للطفلة قمر ويبدو على ملامحها البرود ولم تتأثر من هول مشهد جثة الطفلة، وعلى الفور تأكد الجميع بأنها هي من قامت بقتلها. وأوضح أنهم وجدوا الطفلة مقطعة لأشلاء وبجوارها الحذاء الخاص بها بجانبها وتم تكسير عظامها وتم تركها على سلم المنزل وسط بركة من الدماء. تلقي اللواء حسام توفيق مدير أمن دمياط بلاغا يفيد بالعثور على قمر .م ، ١٠ سنوات من منطقه شط جريبه بمركز دمياط، بمحافظة دمياط، جثه هامدة على سلم منزلها. انتقلت قوة أمنية لمكان الواقعة برئاسة المقدم محمد سمير مفتش مباحث مديرية أمن دمياط، والقوة المرافقة له، وتم التحفظ على الجثة وإخطار النيابة العامة للتحقيق في الواقعة. وقامت أجهزة الأمن بدمياط بالتحفظ على زوجة الأب واعترفت بارتكابها الجريمة وتوجهت بصحبة النيابة العامة لتمثيل الجريمة وسط حراسة مشددة خشية فتك أسرة الطفلة بها، وقررت النيابة حبسها 4 أيام على ذمة التحقيقات ثم تجددها 15 يوما أخرى</t>
  </si>
  <si>
    <t>عاقبت محكمة جنايات دمنهور "الدائرة الثانية"، برئاسة المستشار جمال طوسون، رئيس المحكمة، وعضوية المستشارين شريف عبد الوارث فارس ومحمد فوزى، وامانة سر إبراهيم غريب، محامي بالسجن المؤبد 25 عاما لقيامه بهتك عرض ابنته البالغة من العمر 9 سنوات وتصويرها. وكانت النيابة العامة برئاسة المستشار محمد حلمي، محامي أول وسط دمنهور الكلية، قررت إحالة القضية 27296 لسنة 2022 جنح أبو المطامير والمقيدة برقم 1688 لسنة 2022 كلي وسط دمنهور والمتهم فيها، سعيد.د.م، 35 عامًا، محامي لمحكمة الجنايات، لاتهامه بهتك عرض نجلته "ج"، البالغة من العمر 9 سنوات، وتصويره مقطع فيديو لجرمه باستخدام هاتفه المحمول أثناء تعديه عليها و نشر علي مواقع التواصل الإجتماعي " توتير". وقالت النيابة العامة، خلال التحقيقات أن المتهم استغل حداثة سن نجلته واستغل سلطته الأبوية عليها حيث اصطحبها لغرفته وبدأ في تحسس أجراز حساسه من جسدها وجردها من ملابسها وهتك عرضها بالقوة وسجل لها مقطع فيديو أثناء إرتكابه جرمه، مؤكدة أن المتهم اعتدي علي قيم ومباديء المجتمع المصري وانتهك حرمة الحياة الخاصة للمجني عليها.</t>
  </si>
  <si>
    <t>شهدت قرية مجول التابعة لمركز سمنود بمحافظة الغربية واقعة مأساوية حيث لقيت طالبة بالمرحلة الإعدادية مصرعها عقب تعرضها للضرب المبرح علي أيدي والدها بسبب رفضها تنظيف منزل الأسرة وتم نقل الجثمان إلى ثلاجة حفظ الموتى بالمستشفى العام بسمنود. وتعود احداث الواقعة حينما تلقي اللواء أسامة نصر مدير أمن الغربية إخطارًا من مأمور مركز شرطة سمنود بورود بلاغ من الأهالي يفيد بالعثور على جثة فتاة تُدعى "م. ن" تبلغ من العمر 15 عامًا وبها آثار ضرب شديدة في أنحاء متفرقة من جسدها. على الفور انتقلت الأجهزة الأمنية ورجال المباحث الجنائية تحت إشراف العميد محمد عاصم مدير المباحث الجنائية مدعومة بسيارة إسعاف إلى محل البلاغ وتبين وجود جثمان لطالبة في المرحلة الإعدادية تُدعى "م. ن" تبلغ من العمر 15 عامًا وبها آثار ضرب شديدة في أنحاء متفرقة من جسدها وكشفت التحريات الأولية أن والد الفتاة اعتدى عليها بالضرب بزعم "تهذيبها" بعد مشادة نشبت بينهما إثر رفضها أداء أعمال التنظيف بالمنزل ما أدى إلى فقدانها الوعي ووفاتها متأثرة بإصابتها.</t>
  </si>
  <si>
    <t>حصلت "الدستور" على اعترافات عامل بمصنع طوب فى اتهامه بقتل نجل شقيقه، البالغ من العمر 3 سنوات في العياط. أقر المتهم "م.م" 30 سنة، عامل، خلال تحقيقات النيابة بكتم فاه الطفل لمدة تتراوح من 6 إلى 10 دقائق حتى انتفض جسده وسقط أرضا إلى أن تيقن من وفاته. وأضاف أنه ما إن تبين عدم استجابته توجه للشاهد السابع واستعار دراجته النارية لنقل الجثمان وعاد الى مسكنه وقام بلف الطفل بكيس بلاستيكى ولفه بحبل "رباط" وقطعة من القماش من فانلة وقام بوضعه بداخل جوال وحمله واستقل الدراجة النارية وتوجه لترعة الجيزاوية وألقاه على الجانب البطن للترعة. كانت قد أحالت جهات التحقيق فى الجيزة، عاملا بمصنع طوب للمحاكمة امام الجنايات على خلفية اتهامه بقتل نجل شقيقه، البالغ من العمر 3 سنوات في العياط. وتبين من التحقيقات أن المتهم أقدم على قتل الطفل"مالك.س" بسبب خلافات أسرية، وألقى بجثته داخل جوال بإحدى الترع. ولفتت التحقيقات إلى أن المتهم قتل الطفل انتقاما من زوجة أخيه، لأنها تسببت في ترك زوجته للمنزل، فقرر الانتقام منها. وكشفت التحقيقات أنه في يوم الواقعة، استدرج الطفل لشراء الحلوى، وكتم نفسه، ولكي يتخلص من جريمته، وضع جثة الطفل في جوال وألقاها بإحدى الترع بالعياط، وعاد للمنزل، وظل يبحث معهم على الطفل.</t>
  </si>
  <si>
    <t>ضرب رأسها بقوة حتى الموت.. مقتل "الطفلة مكة" بيد زوج عمتها</t>
  </si>
  <si>
    <t>قرر قاضي المعارضات، بمحكمة شمال الجيزة، استمرار حبس المتهم، 15 يوم على ذمة التحقيقات، لاتهامه بقتل طفلته 5 سنوات بعد وصلة تعذيب في الوراق. باشرت نيابة شمال الجيزة، التحقيق في مقتل طفلة تدعى "ملك أحمد" تبلغ من العمر 5 سنوات على يد والدها بعد وصلة تعذيب في الوراق، واعترف المتهم بارتكابه للواقعة. ضربتها ففقدت الوعي واعترف المتهم "أحمد" بقتل طفلته لكنه عن دون قصد، بالقول: "ضربتها على صدرها، ففقدت الوعي، لتأديبها، فنقلتها أنا ووالدتها للمستشفى، وتوفيت على الفور". كنت بأدبها وكشفت التحقيقات، أن المتهم كان يتعدى على طفلته بالضرب حتى ضربها في صدرها، فسقطت مغشيا على وجهها، وبنقلها للمستشفى تبين وفاتها مبررًا جريمته أنه "يؤدبها ويربيها". اكتشاف المزيد كتب دينية تحليلات سياسية رياضة الرياضي الفن دورات استثمار أدوات تحليل سياسي اشتراكات قنوات رياضية تقارير إخبارية أخبار عاجلة بلاغ بمقتل طفلة على يد والدها تلقت غرفة النجدة بمديرية أمن الجيزة بلاغا يفيد مصرع طفلة تبلغ من العمر 5 سنوات في الوراق، انتقل رجال المباحث إلى محل الواقعة لإجراء التحريات، وتبين أن عامل اعتدى على ابنته بالضرب، مما أسفر عن مصرعها في الحال. وحرر محضر بالواقعة وأحيل للنيابة للتحقيق.</t>
  </si>
  <si>
    <t>تفاصيل واقعة طالبة تنهي حياتها في أول يوم مدرسة بسوهاج أقدمت فتاة في أول يوم مدرسة في محافظة سوهاج على إنهاء حياتها داخل منزلها، عن طريق قيامها بصنع منصلة لنفسها بواسطة حبل، حيث عثرت الأسرة عليها معلقة داخل الحوش الخاص بالمنزل، وهي في حالة وفاة. وقد خيم الحزن على أسرة الطالبة التي أنهت حياتها في سوهاج، بسبب مصرع ابنتهم بهذه الطريقة المأساوية، فبدلا من أن تذهب إلى مدرستها حملوها على الاكتاف من أجل موارتها الثرى في أول يوم دراسة وسط حالة من الحزن خيمت على زملائه الذين علموا بخبر وفاتها، بعدما صنعت لنفسها «مشنقة» بحبل ربطته في سقف غرفة بحوش منزلهم، وانتحرت لإصابتها بأزمة نفسية. بداية واقعة مصرع طالبة تنهي حياتها في أول يوم مدرسة بسوهاج تعود بداية مصرع طالبة على إنهاء حياتها في أول يوم مدرسة بسوهاج، عندما تلقى اللواء صبرى صالح عزب مدير أمن سوهاج، إخطارًا من مأمور مركز شرطة سوهاج، بورود إشارة من مستشفي سوهاج الجامعي الجديدة بوصول المدعوة ملك ... ع «13 سنة- طالبة» وتقيم بدائرة المركز، جثة هامدة ادعاء انتحار. تحقيقات النيابة حول طالبة تنهي حياتها في أول يوم مدرسة بسوهاج وبانتقال اللواء محمود طه مدير المباحث الجنائية، والعميد نور الدين عمر رئيس مباحث المديرية، وتبين من المعاينة والفحص، ومناظرة الجثة، أنها ترتدي كامل ملابسها وتلاحظ وجود سحجه دائرية غير مكتمله حول الرقبة، ولا توجد بها ثمة إصابات ظاهرية، وقرر والدها «45 سنة – عامل زراعى»، ووالدتها مايسة ... ع «35 سنة- ربة منزل» ومقيمة بذات العنوان، إقدام نجلتهما المذكورة على الإنتحار بتعليق نفسها بحبل يتدلي بسقف غرفة بحوش بمنزلهم مما أدي لوفاتها، وذلك لإصابتها بأزمة نفسية، ولم يتهما أحدًا بالتسبب فـي ذلك، ونفيا الشبهة الجنائية. تم تحرير محضر حول مصرع طالبة تنهي حياتها في أول يوم مدرسة بسوهاج، وتم إخطار النيابة التي تولت التحقيق حول الحادثة، واستمعت إلى أقوال أسرة الطالبة، الني نفت الشبهة الجنائية وأمرت باستخراج تصريح الدفن اللازم.</t>
  </si>
  <si>
    <t>أجلت محكمة جنايات المنيا اليوم محاكمة عاطل وزوجته بتهمة أخذ طفلته من بين شقيقاتها أثناء نومها، وكتم أنفاسها حتي فارقت الحياة، لمنعها من الذهاب إلى أمها المطلقة، هربا من زوجته التي ترهقها في أعمال النظافة بالمنزل، وذلك لدور شهر اغسطس المقبل، لسماع أقوال الشهود والمرافعات. واستعرضت هيئة المحكمة قرار الإحالة، واستمتعت لطلبات الدفاع، وقررت التأجيل لجلسة ليوم الثاني من دور شهر اغسطس المقبل لسماع أقوال الشهود ومرافعات الدفاع. وتعود احداث الواقعة، إلى شهر يوليو الماضي، عندما تلقت الأجهزة الأمنية مدير مستشفي بني مزار شمال محافظة المنيا، بوصول الطفلة "منه.ع "12 سن مقيمة بمركز بني مزار، جثة هامدة مصابة بجروح بالجسم والرقبة. وعلى الفور انتقلتالأجهزةالأمنيةإلى موقع البلاغ وتبين قيام "عيد.ه" 35 سنة عاطل، والد الطفلة، بارتكاب الواقعة، بالتعاون زوجته، بالقيام بأخذ المجني عليها أثناء نومها بجوار أشقائها، ونقلها إلى غرفة ثانية، وكتم أنفاسها، فيما قامت زوجته والدها بتكبيل ساقيها وقدميها، حتي فارقت الحياة، لرغبه الطفلة الذهاب إلى أمها المطلقة، هربا من بطش زوجة الأب، وجلس الأب بعد ارتكاب جريمته يبكي ويصرخ، وسط ترقب من أطفاله، فيما فرت الزوجة هربا من مسرح الجريمة.</t>
  </si>
  <si>
    <t>قضت محكمة جنايات جنوب سيناء بجلستها اليوم، الأربعاء 6 نوفمبر بمعاقبة قاتل ابنته بمدينة شرم الشيخ بالسجن المشدد لمدة 6 سنوات لوبراءة زوحتة الثانية. صدر الحكم برئاسة المستشار حسني جمال عليان، وعضوية المستشارين مجدي نبيل شفيق، ومحمود محمد بديوي، وعمر عاصم عجيلة، وبحضور محمد شريف وكيل النيابة، وسكرتارية محمد عبد الستار سكرتير التحقيق. تعود أحداث الواقعة إلى يوم 13 مايو الماضي، عندما تلقت الأجهزة الأمنية بشرم الشيخ، إشارة من مستشفى شرم الشيخ الدولي، تفيد بوصول الطفلة مودة. ع، 4 سنوات، جثة هامدة، وعلى الفور انتقل رجال الأمن إلى المستشفى، وتبين وفاة الطفلة، وبها العديد من الإصابات القديمة والحديثة، وتم إبلاغ جهات التحقيق. وتبين من التحقيقات أن الطفلة تقيم مع زوجة أبيها هي وشقيقتها بعد انفصال والدهما عن والدتهما، وأن والدها كان دائم التعدي عليها بالضرب سواء باليد أو بالقدم، بسبب بكائها المستمر. وتمكن رجال الأمن من ضبط المتهم الأول ويدعى ع. ف، 39 سنة، عامل بشركة بشرم الشيخ، ويقيم في مركز القرنة بمحافظة الأقصر، وضبط زوجته الثانية وتدعى إ. م 30 سنة، مقيمة نفس العنوان، وبمواجهتهما اعترف الأب أنه كان دائم التعدي على ابنته بالضرب في محاولة لإسكاتها عن البكاء المستمر، وفي إحدى المرات ضربها فارتطمت رأسها بالجدار، وتم نقلها إلى أقرب صيدلية وعلاجها. ويوم الواقعة استيقظ الأب من نومه على بكاء ابنته المستمر، فضربها وتعدى عليها وتركها وانصرف لعمله في السابعة صباحا، إلا أنه فوجئ باتصال زوجته الثانية، تخبره بأن ابنته لا تتحرك وفي حالة إعياء شديد، وتم نقلها إلى المستشفى ولكنها لفظت أنفاسها الأخير، وتم إحالة المتهمان اليوم إلى محكمة الجنايات بجنوب سيناء والتى قضت بحكمها المتقدم.</t>
  </si>
  <si>
    <t>تمكنت مباحث مركز أسيوط من ضبط أب أطلق النار على ابنته في ظروف غامضة بقرية قرقارص، وتكثف أجهزة الأمن من تحرياتها لكشف غموض مقتل الفتاة بعد أيام من زواجها.. تم تحرير محضر بالواقعة وأخطرت النيابة العامة للتحقيق. تلقى اللواء وائل نصار - مدير أمن أسيوط، إخطاراً من اللواء محمد عزت - مدير إدارة البحث الجنائي لمديرية أمن أسيوط يُفيد قيام أب بإطلاق النار على ابنته في العقد الثاني من العمر بقرية قرقارص مركز أسيوط. Error loading media Copy video url Play / Pause Mute / Unmute Report a problem Language Share Vidverto Player انتقلت على الفور فرق البحث الجنائي برئاسة العميد مصطفى حسن رئيس مباحث المديرية ورئيس وحدة مباحث مركز شرطة أسيوط، وتبين وجود جثة فتاة تدعى «مي ص س» في العقد الثاني من عمرها مصابة بطلق نارى على يد والدها، ما أدى إلى وفاتها في الحال. هذا وتبين من التحريات التي أجرتها أجهزة البحث الجنائي، أن الفتاة كانت عروساً منذ أيام قليلة، دون معرفة الأسباب أو الدوافع التي دفعت الأب إلى ارتكاب الجريمة.. تحرر المحضر اللازم بالواقعة وجارٍ العرض على النيابة العامة لتباشر التحقيقات.</t>
  </si>
  <si>
    <t>انتقامًا من امها.. اب يعتدي بالضرب علي ابنته ويصيبها بنزيف وحروق في الدقهليه الاثنين 12-12-2022 22:10 | كتب: غاده عبد الحافظ | Tweet التحرش بالاطفال - صوره ارشيفيه التحرش بالاطفال - صوره ارشيفيه تصوير : اخرون شهدت محافظه الدقهليه جريمه بشعه ارتكبها اب في حق ابنته الوحيده والتي تبلغ من العمر 5 سنوات فقط بعدما اعتدي عليها بالضرب والتعذيب والكي بعدما انفصل هو وامها. اخبار متعلقه photo بسبب الخلافات.. «الداخليه» تكشف حقيقه فيديو استغاثه فتاه من التعرض لها ومضايقتها بالدقهليه photo «سباق الموت».. يودي بارواح 24 شخصًا في «الرياح التوفيقي» بالدقهليه وتلقي مدير امن الدقهليه اخطارا من وحده تامين المستشفيات يفيد بوصول الطفله «ياسمين. ا.ط»، مقيمه مدينه نبروه، لمستشفي الطوارئ بالمنصوره، في حاله اعياء شديده نتيجه اصابتها باشتباه نزيف بالمخ ويظهر علي جسدها اثار ضرب وتعذيب وحروق في اماكن متفرقه وادعاء تعدي من والدها. وانتقل ضباط مباحث قسم شرطه نبروه الي مكان البلاغ بالفحص تبين اصابه الطفله، عمر 5 سنوات، باشتباه نزيف بالمخ وكدمات وسحجات بالوجه وكدمه بالعين اليسري وكدمات وحروق بالذراعين والساعدين واليدين وكدمات وحروق علي الساقين، وكدمات وسحجات علي الفخذين وعلي البطن والظهر وعضله الاليه واثار حروق قديمه بالجسم وبسؤال مرافقيها اكدوا بقيام والدها بالاعتداء عليها بالضرب والتعذيب. واكدت تحريات المباحث ان الطفله مقيمه مع والدها بعد انفصاله عن امها، وقام علي اثرها بحرمانها من امها ثم قام بضربها وتعذيبها انتقاما من امها لطلبها الطلاق نتيجه تعاطيه المخدرات واكد شهود عيان ان الاب اعتاد ضرب ابنته الطفله وتعذيبها منذ انفصاله عن والدتها ولسوء حالتها الصحيه قام عمها بنقلها الي المستشفي بينما تمكن الاب من الهرب، وتحرر محضر بالواقعه واحيل للنيابه العامه للتحقيق.</t>
  </si>
  <si>
    <t>جريمة قتل بشعة، اهتزت لها القلوب وتقشعر منها الأبدان، المجني عليهما أم وابنتها، والقاتل هو الزوج؛ الذي انتهك الميثاق الإلهي المقدس، واستبدل المودة بالعداوة والرحمة بالقسوة والأمانة بالخيانة، سكنت إليه زوجته فقابلها بالخسة والندالة.. تجرد من كل معاني الإنسانية وانجرف وراء براثن أفكاره الضالة ونفسه الآثمة، لم يحفظ ما بينهما من فضل أو معروف، ولم يسع المتهم لإصلاح علاقتهما بل تخلى عن مروءته وسلك دربًا شيطانيًا حتى أفضى به إلى أن قرر قتلها هي وابنته فلذة كبده.. حول بيتهم لسلخانة تعذيب ثم قتلهما بأبشع طريقة.. تفاصيل مثيرة ومأساوية نسردها في السطور التالية. ◄ رئيس المحكمة: لإعلاء كلمة الحق.. الإعدام للقاتل الحكاية بدأت قبل عشرين عامًا من الآن، داخل قرية الدير التابعة لمركز إسنا بمحافظة الأقصر، حينما تقدم سيد أحمد، عامل أجري، للزواج من وردة سيد رزق؛ التي توسمت فيه الشهامة والأخلاق والطيبة، ووافقت على تلك الزيجة وتم الزواج بسرعة وانتقلت للعيش معه في بيتهما الصغير. عاش الاثنان أياما وشهورًا من السعادة والحب، حتى رزقهما الله بابنتهما ياسمين، الحياة كانت طبيعية وهادئة، سيد يخرج للعمل لكسب قوت يومه بالحلال يحاول قدر استطاعته أن يجلب لهما كل شيء يحلمان به، عاشت وردة معه ١٨ عاما، يوم مر وآخر حلو، فجأة عرفت المشكلات طريقها للزوجين، انقلبت حياتهما رأسًا على عقب، تحول سيد من شخص طيب لزوج وأب قاسٍ وجاحد، تناسى عشرة تلك السنوات، تقاذفته الأفكار السوداء وبدلا من الانفصال بالمعروف عن زوجته بعدما استحالت العشرة بينهما، قرر أن يرتكب جريمة قتل ويلوث يده بالدماء؛ أقام سلخانة تعذيب في عش الزوجية ظل يعتدي على زوجته وابنته بالضرب المبرح مستخدمًا خرطوم، ولم يكتف بذلك بل أعد مبيدًا حشريًا ووضعه لهما في كوبين من العصير وأجبرهما على شربه، ووقف كالشيطان ينظر لهما وهما يتعذبان من آثار الضرب ومن السم الذي ينهش جسدهما بل حاول خنق زوجته بيديه، ولم يتركهما إلا بعدما أصبحتا جثتين هامدتين، ثم تركهما وخرج يمارس حياته بشكل طبيعى وكأنه لم يفعل شيئا في محاولة منه لإبعاد الشبهة عنه. ◄ اكتشاف الجريمة وبعدما عثر الأهالي على الجثتين أبلغوا الشرطة؛ التي انتقلت فورا لمحل البلاغ، وبعمل التحريات تبين وجود خلافات أسرية بين الزوج والزوجة بسبب مصروفات البيت، في البداية أنكر المتهم معرفته بالجريمة، لكنه لم يصمد طويلا وانهار واعترف بتفاصيل جريمته كاملة. ووسط حراسة أمنية مشددة، اصطحبته قوة لتمثيل جريمته، وأثناء تمثيل الجريمة انهار باكيًا قائلا: "مكنتش في وعيي ومعرفش عملت كده إزاي"، أحيل المتهم للنيابة بتهمة القتل العمد مع سبق الإصرار والترصد. ووفق قرار الإحالة للجنايات الذي أعده المستشار عبدالمنعم محمد، محامي عام نيابة الأقصر الكلية؛ فإن المتهم في يومي 2 و3 يناير 2024 بدائرة مركز إسنا محافظة الأقصر، وحال كونه بالغًا ووالد الطفلة المجني عليها "ياسمين سيد أحمد"، والتي لم تبلغ من العمر 18 سنة ميلادية كاملة، قتلها ثم أنهى حياة زوجته المجني عليها وردة سيد رزق، عمدًا مع سبق الإصرار والترصد بأن بيت النية وعقد العزم المصمم على قتلهما، وأعد لذلك الغرض مادة سامة "الأمونيا" وأداة مخصصة للتعذيب "خرطوم" وما أن ظفر بهما حتى أجهز عليهما بالضرب بالأداة سالفة الذكر، فاستقرت بأنحاء متفرقة من جسدهما، وجثم على جسد المجني عليها الثانية- زوجته- وأمسك بعنقها بكلتا يديه محاولًا خنقها. وقالت النيابة في قرارها: "إن المتهم أعد تلك المادة السامة وأفرغها بكوبين ومزجها بالماء، لإجبارهما على رشف ذلك المشروب تنفيذًا لذلك الغرض وما أن أيقن من أنه شل مقاومتهما وانعدام إرادتهما حتى أذعنتا لذلك وتجرعت كل منهما عنوة ذلك المشروب، قاصدًا من ذلك قتلهما، فأحدث بهما الإصابات التي بينها تقرير الطب الشرعي والذى عزى سبب وفاتهما إثر التسمم بمادة الأمونيا الكافية بحد ذاتها لإحداث تلك الوفاة مصحوبة بمادة بنزيميدازول، وما أحدثته من هبوط حاد بالدورة الدموية والتنفسية والتي أدوت بحياتهما. وتحولت القضية للجنايات وظلت متداولة داخل ساحة المحكمة على مدار سنة كاملة حتى جاءت اللحظة الحاسمة، لحظة النهاية والقصاص لتلك الجريمة البشعة. ◄ اقرأ أيضًا | مذبحة بسبب إدمانه المخدرات.. رجل يقتل زوجته وحماه وحماته أمام طفليه بميت غمر ◄ النطق بالحكم أثناء جلسة النطق بالحكم، امتلأت قاعة المحكمة بأهالي الضحايا، بينما داخل القفص الحديدي جلس المتهم، شارد الذهن في جريمته التي ارتكبها. اعتلى المستشار باسم عبدالمنعم دسوقي رئيس المحكمة، وعضوية كل من المستشارين أحمد محمد عبد الفتاح، ومحمد سمير الطماوي، ومحمد فتحي بدر، منصة الحكم ليصدر الحكم في تلك القضية البشعة التي راحت ضحيتها زوجة وابنته على يد الزوج الذي تجرد من كل مشاعر الرحمة والإنسانية، وتلذذ بتعذيبهما، وأجبرهما على تناول السم، وتركهما يصارعان الموت ويتألمان من التعذيب والسم الذي يأكل أحشاءهما، وقبل النطق بالحكم، قال رئيس المحكمة: "بسم الله الرحمن الرحيم قال الله تعالى ﴿ يَا أَيُّهَا الَّذِينَ آمَنُوا كُونُوا قَوَّامِينَ لِلَّهِ شُهَدَاءَ بِالْقِسْطِ وَلَا يَجْرِمَنَّكُمْ شَنَآنُ قَوْمٍ عَلَىٰ أَلَّا تَعْدِلُوا اعْدِلُوا هُوَ أَقْرَبُ لِلتَّقْوَىٰ وَاتَّقُوا اللَّهَ إِنَّ اللَّهَ خَبِيرٌ بِمَا تَعْمَلُونَ﴾، لقد اتبع سيدنا أبو بكر الصديق المنهج الرباني في إقرار العدل وتحقيق المساواة بين الناس وراعى حقوق الضعفاء، فرأى أن يضع نفسه في كفة هؤلاء الوهنة أصواتهم فيتبعهم بسمع مرهف وبصر حاد وإرادة واعية لا تستذلها عوامل القوة الأرضية تحت أقدام قومه ويرفع بالعدل رؤوسهم فيؤمن ويوآمن به كيان دولته ويحفظ لها دورها في حراسة الملة والأمة". وأضاف: "والحمدلله مرت سنون على تلك الجلسة فوق منصة الحكم كنا ومازلنا نستلهم من كتاب الله وسنة رسوله وأفعال الصحابة والتابعين الأخيار ما نحقق به عدل ونصون به حياة ونحفظ به أعراض وأموال، السلطان فيه لضميرنا قط بعد رضا الله سبحانه وتعالى.. اجتهدنا قدر طاقتنا لإعلاء كلمة الحق ويبقى فينا دائما قول الله تعالى ﴿إِنِ الْحُكْمُ إِلَّا لِلَّهِ أَمَرَ أَلَّا تَعْبُدُوا إِلَّا إِيَّاهُ ذَٰلِكَ الدِّينُ الْقَيِّمُ وَلَٰكِنَّ أَكْثَرَ النَّاسِ لَا يَعْلَمُونَ﴾". ثم بإجماع الآراء أصدر حكمه على المتهم بالإعدام شنقا ويكون بذلك الحكم عنوان الحقيقة والجزاء الذي يستحقه المتهم على ما اقترفت يداه من جريمة بشعة.</t>
  </si>
  <si>
    <t>تنشر «بوابة أخبار اليوم»، أول صورة للزوجة ضحية زوجها الذي تعدي عليها بالضرب المبرح داخل منزل الزوجية بسبب خلافات بينهما، لتناولها طبق مكرونة. اقرأ أيضاً| أمن الغربية: ضبط مسجل خطر بحوزته ٧٠ «طربة حشيش» وكانت التحقيقات التي أجرتها جهات التحقيق بمركز كفر الزيات بمحافظة الغربية، قد كشفت عن قيام زوجها ويعمل سائق توكتوك بضربها، ضربا مبرحا بالقدم حتى اصدمت رأسها بأحد جدران المنزل بقرية كفر يعقوب، مما أدى لاصابتها بنزيف حاد بالمخ وتهتك بالكلي ونقلها إلى مستشفى المنشاوي العام بطنطا، حيث تدهورت حالتها وتوفيت متأثرة بالاصابات التي لحقت بها من جراء تعرضها للضرب. وتبين أن الزوجة المتوفاه قاصر لم يتعد عمرها 15 عاما وأن الزواج تم بينهما منذ عامين حيث كانت تبلغ ١٣ سنة فقط وهي تلميذه بالمرحلة الإعدادية وتم تحرير أحد العقود العرفية لاتمام الزواج على أن يتم اشهاره وكتابة وتوثيق عقد زواج رسمي عندما تبلغ السن القانوني ١٨ عاما بعد قصة حب نشبت بينهما. حيث تركت منزل والدتها بقرية منشأة الكردي وانتقلت إلى منزل زوجها بقرية كفر يعقوب واستمعت جهات التحقيق أيضا إلى شهود العيان في الواقعة وتحريات مباحث مركز شرطة كفرالزيات حول ظروف الواقعة وملابساتها وأن مشادة كلامية نشبت بين الزوج وزوجته القاصر في يوم الواقعة وقيامه بالتعدي عليها بالضرب المبرح حتى سقطت مغشيًا عليها وتوفيت بالمستشفى. كانت قرية كفر يعقوب، التابعة لمركز ومدينة كفر الزيات بمحافظة الغربية، قد شهدت حادثا مأساويا حينما تعدي زوج شاب يعمل سائق توكتوك بالضرب المبرح على زوجته، القاصر التي لم تتعد ١٥ عاما حتى اصيبت إصابات بالغة وتم نقلها إلى مستشفى المنشاوي العام بطنطا واتخاذ الإجراءات القانونية اللازمة حيال تلك الواقعة</t>
  </si>
  <si>
    <t>نوع الجريمة</t>
  </si>
  <si>
    <t>منطقة الخامسة المرحلة الثالثة</t>
  </si>
  <si>
    <t>حي الكويت</t>
  </si>
  <si>
    <t>فيصل</t>
  </si>
  <si>
    <t>كفر غطاطي</t>
  </si>
  <si>
    <t>منشأة البكاري</t>
  </si>
  <si>
    <t>قرية أبشيش</t>
  </si>
  <si>
    <t>قرية دهشور</t>
  </si>
  <si>
    <t>كمبوند</t>
  </si>
  <si>
    <t>فيلا</t>
  </si>
  <si>
    <t>موقف سيرفيس الجناين</t>
  </si>
  <si>
    <t>داخل دورة المياة</t>
  </si>
  <si>
    <t>منزل خال الزوجة</t>
  </si>
  <si>
    <t>أمام منزل</t>
  </si>
  <si>
    <t>مدينة الخصوص</t>
  </si>
  <si>
    <t>مساكن عزيز</t>
  </si>
  <si>
    <t>الدخيلة البحرية</t>
  </si>
  <si>
    <t>كوبري مشاة</t>
  </si>
  <si>
    <t>أمام شقة بعقار (الواقعة أمام مدرسة العمراوي)</t>
  </si>
  <si>
    <t>منزل والد الزوجة</t>
  </si>
  <si>
    <t>قرية المثلث</t>
  </si>
  <si>
    <t>قرية إسحاقة</t>
  </si>
  <si>
    <t>الحسينية</t>
  </si>
  <si>
    <t>بجوار مستودع الأنابيب</t>
  </si>
  <si>
    <t>محطة قطار الزقازيق</t>
  </si>
  <si>
    <t>أسفل مقعد داخل قطار قادم من بورسعيد</t>
  </si>
  <si>
    <t>منطقة الحرية الجديدة</t>
  </si>
  <si>
    <t>منطقة عثمان بن عفان</t>
  </si>
  <si>
    <t>الخلفاوي</t>
  </si>
  <si>
    <t>قرية الأخماس</t>
  </si>
  <si>
    <t>المنطقة 23</t>
  </si>
  <si>
    <t>بجوار أحد العمارات</t>
  </si>
  <si>
    <t>منطقة النهضة</t>
  </si>
  <si>
    <t>قرية كفر العنانية</t>
  </si>
  <si>
    <t>قرية الروضة</t>
  </si>
  <si>
    <t>المنشية الجديدة</t>
  </si>
  <si>
    <t>منزل الأسرة</t>
  </si>
  <si>
    <t>قرية قرقيرة</t>
  </si>
  <si>
    <t>قرية شندلات</t>
  </si>
  <si>
    <t>المنطقة الثامنية</t>
  </si>
  <si>
    <t>بجوار مسجد فاطمة الزهراء</t>
  </si>
  <si>
    <t>بجوار شبكة الكهرباء</t>
  </si>
  <si>
    <t>قرية سرسنا</t>
  </si>
  <si>
    <t>قرية الشرفا</t>
  </si>
  <si>
    <t>منطقة زمزم الجديدة</t>
  </si>
  <si>
    <t>منطقة الأمل</t>
  </si>
  <si>
    <t>فيصل- الطوابق</t>
  </si>
  <si>
    <t>شارع جانبي</t>
  </si>
  <si>
    <t>مدخل عمارة</t>
  </si>
  <si>
    <t>المجاورة الثالثة</t>
  </si>
  <si>
    <t>المجاورة 58</t>
  </si>
  <si>
    <t>أعلى كوبري مشاة</t>
  </si>
  <si>
    <t>المهندسين</t>
  </si>
  <si>
    <t>أرض اللواء</t>
  </si>
  <si>
    <t>حي السمران</t>
  </si>
  <si>
    <t>قرية أولاد حمزة</t>
  </si>
  <si>
    <t>محطة الرمل</t>
  </si>
  <si>
    <t>فندق شهير بشارع الشهداء</t>
  </si>
  <si>
    <t>منطقة الكوثر</t>
  </si>
  <si>
    <t>داخل حمام مسجد</t>
  </si>
  <si>
    <t>قرية الفيما</t>
  </si>
  <si>
    <t>قرية برستينا</t>
  </si>
  <si>
    <t>كوبري باغوص</t>
  </si>
  <si>
    <t>بحر يوسف</t>
  </si>
  <si>
    <t>حي قحافة</t>
  </si>
  <si>
    <t>كوبري البحاري</t>
  </si>
  <si>
    <t>حي كيمان فارس</t>
  </si>
  <si>
    <t>ميدان السلخانة</t>
  </si>
  <si>
    <t>عيادة طبية</t>
  </si>
  <si>
    <t>منطقة كوبري المزينيين</t>
  </si>
  <si>
    <t>قرية باسوس</t>
  </si>
  <si>
    <t>وسط القمامة بجوار ترعة</t>
  </si>
  <si>
    <t>الكيلو 17</t>
  </si>
  <si>
    <t>بحر شبين</t>
  </si>
  <si>
    <t>عزبة حمد</t>
  </si>
  <si>
    <t>منطقة السكة الوسطى</t>
  </si>
  <si>
    <t>منزل الخال</t>
  </si>
  <si>
    <t>منطقة البهلوان</t>
  </si>
  <si>
    <t>أكوام القمامة</t>
  </si>
  <si>
    <t>كفر فيالة</t>
  </si>
  <si>
    <t>منطقة الجمهورية</t>
  </si>
  <si>
    <t>داخل كرتونة</t>
  </si>
  <si>
    <t>كوبري الفريق رضا حافظ</t>
  </si>
  <si>
    <t>أسفل الكوبري</t>
  </si>
  <si>
    <t>لجنة مدرسة الشهيد محمد أحمد ناصر</t>
  </si>
  <si>
    <t>قرية الأخضر</t>
  </si>
  <si>
    <t>عزبة النخل</t>
  </si>
  <si>
    <t>بجوار صندوق قمامة</t>
  </si>
  <si>
    <t>طريق المنشأة الزوك</t>
  </si>
  <si>
    <t>خلف إحدى مزارع الفراخ</t>
  </si>
  <si>
    <t>شارع الباب الأخضر</t>
  </si>
  <si>
    <t>شارع شومان من شارع النخلة</t>
  </si>
  <si>
    <t>جسر السويس</t>
  </si>
  <si>
    <t>طريق فرعي</t>
  </si>
  <si>
    <t>جزيره العبل</t>
  </si>
  <si>
    <t>حاجر الجبل</t>
  </si>
  <si>
    <t>قرية الدير</t>
  </si>
  <si>
    <t>منشاه حلفا</t>
  </si>
  <si>
    <t>منزل الخالة</t>
  </si>
  <si>
    <t>قرية زبيدة</t>
  </si>
  <si>
    <t>قرية قادوس العوامر</t>
  </si>
  <si>
    <t>قرية ششت الأنعام</t>
  </si>
  <si>
    <t>قرية المعابدة الغربية</t>
  </si>
  <si>
    <t>شارع بنك مصر</t>
  </si>
  <si>
    <t>طريق الحوامدية اتجاه البدرشين</t>
  </si>
  <si>
    <t>أمام مشتل على جانب الطريق</t>
  </si>
  <si>
    <t>قرية العوامر بني برزة</t>
  </si>
  <si>
    <t>الزراعات</t>
  </si>
  <si>
    <t>قرية كوم مجانين</t>
  </si>
  <si>
    <t>الطريق</t>
  </si>
  <si>
    <t>قرية عزبة البوصة</t>
  </si>
  <si>
    <t>قرية دكران</t>
  </si>
  <si>
    <t>قرية منايف</t>
  </si>
  <si>
    <t>قرية زاوية حاتم</t>
  </si>
  <si>
    <t>قرية طوخ القراموص</t>
  </si>
  <si>
    <t>منزل الشقيق</t>
  </si>
  <si>
    <t>أرمنت الحيط</t>
  </si>
  <si>
    <t>قرية دروة</t>
  </si>
  <si>
    <t>داخل كيس قمامة</t>
  </si>
  <si>
    <t>ميدان إسماعيل</t>
  </si>
  <si>
    <t>قرية كفر الغريب</t>
  </si>
  <si>
    <t>داخل مسجد جامع بدر</t>
  </si>
  <si>
    <t>قرية صراوة</t>
  </si>
  <si>
    <t>قرية البرانية</t>
  </si>
  <si>
    <t>بجوار مسجد</t>
  </si>
  <si>
    <t>حدائق الأهرام</t>
  </si>
  <si>
    <t>منطقة أبناء الجيزة</t>
  </si>
  <si>
    <t>السوق</t>
  </si>
  <si>
    <t>بشتيل</t>
  </si>
  <si>
    <t>المدرسة</t>
  </si>
  <si>
    <t>قرية جنزور</t>
  </si>
  <si>
    <t>بجوار كوبري الفاخرة</t>
  </si>
  <si>
    <t>قرية شبراطو</t>
  </si>
  <si>
    <t>قرية غيتة</t>
  </si>
  <si>
    <t>قرية ميت جابر</t>
  </si>
  <si>
    <t>أمام مسجد الشمسي</t>
  </si>
  <si>
    <t>قرية الشوامي</t>
  </si>
  <si>
    <t>ترعة بحر يسري</t>
  </si>
  <si>
    <t>قرية زنارة</t>
  </si>
  <si>
    <t>عزبة الفقي</t>
  </si>
  <si>
    <t>قرية طنوب</t>
  </si>
  <si>
    <t>عرب غنيم</t>
  </si>
  <si>
    <t>محيط مترو عين حلوان</t>
  </si>
  <si>
    <t>على مقعد بمقدمة رصيف المرج بمحطة مترو عين حلوان</t>
  </si>
  <si>
    <t>شارع فرعي</t>
  </si>
  <si>
    <t>قرية أولاد سالم قبلي</t>
  </si>
  <si>
    <t>نجع العرب</t>
  </si>
  <si>
    <t>ساحة الشيخ جلال الكندي</t>
  </si>
  <si>
    <t>قرية فاو</t>
  </si>
  <si>
    <t>قرية الجزيرة</t>
  </si>
  <si>
    <t>حافة ترعة</t>
  </si>
  <si>
    <t>الشهابية</t>
  </si>
  <si>
    <t>بجوار باب مسجد الشهداء</t>
  </si>
  <si>
    <t>شارع عاصم</t>
  </si>
  <si>
    <t>قرية العصايدة</t>
  </si>
  <si>
    <t>قرية دلجا</t>
  </si>
  <si>
    <t>الطريق الزراعي</t>
  </si>
  <si>
    <t>أسفل شجرة</t>
  </si>
  <si>
    <t>قرية جرف سرحان</t>
  </si>
  <si>
    <t>قرية ديروط الشريف</t>
  </si>
  <si>
    <t>قرية مسارة</t>
  </si>
  <si>
    <t>غرب بكر بطريق رأس غارب الزعفرانة</t>
  </si>
  <si>
    <t>منطقة جبلية</t>
  </si>
  <si>
    <t>بجوار الموقف</t>
  </si>
  <si>
    <t>مكتبة يمتلكها الوالد</t>
  </si>
  <si>
    <t>أكوام وتلال القمامة</t>
  </si>
  <si>
    <t>قرية المطمر</t>
  </si>
  <si>
    <t>قرية أسطال</t>
  </si>
  <si>
    <t>قرية الشنطور</t>
  </si>
  <si>
    <t>قرية قفطان الغربية</t>
  </si>
  <si>
    <t>أثناء حفل حنتها</t>
  </si>
  <si>
    <t>قرية مجول</t>
  </si>
  <si>
    <t>قرية منشأة السادات</t>
  </si>
  <si>
    <t>منطقة مساكن ميمونة</t>
  </si>
  <si>
    <t>مكان عمل الطليقه</t>
  </si>
  <si>
    <t>كوبري اخميم</t>
  </si>
  <si>
    <t>جامعة الكوامل</t>
  </si>
  <si>
    <t>مبني كلية التربية</t>
  </si>
  <si>
    <t>قرية منشأة عباس</t>
  </si>
  <si>
    <t>مصرف مغنم علي طريق عزبة أبو صالح</t>
  </si>
  <si>
    <t>منطقة أم بيومي</t>
  </si>
  <si>
    <t>شارع منشية عبد المنعم رياض</t>
  </si>
  <si>
    <t>بيجام</t>
  </si>
  <si>
    <t>منور عقار</t>
  </si>
  <si>
    <t>مسطرد</t>
  </si>
  <si>
    <t>ترعة الإسماعيلية</t>
  </si>
  <si>
    <t>منطقة الأحراز</t>
  </si>
  <si>
    <t>داخل منزل مهجور</t>
  </si>
  <si>
    <t>قرية الحزاينية</t>
  </si>
  <si>
    <t>أرض فضاء</t>
  </si>
  <si>
    <t>قرية العبد</t>
  </si>
  <si>
    <t>مساكن العاملين بشركة كهرباء طلخا</t>
  </si>
  <si>
    <t>بسلم أحد العمارات</t>
  </si>
  <si>
    <t>منطقة شوبر</t>
  </si>
  <si>
    <t>بجانب الطريق</t>
  </si>
  <si>
    <t>شارع محب</t>
  </si>
  <si>
    <t>سطح كبوت سيارة ملاكي</t>
  </si>
  <si>
    <t>منطقه الترعه</t>
  </si>
  <si>
    <t>شارع الحمزاوي</t>
  </si>
  <si>
    <t>مقلب قمامة</t>
  </si>
  <si>
    <t>قرية الرواشدة</t>
  </si>
  <si>
    <t>وسط إحدى الزراعات</t>
  </si>
  <si>
    <t>قرية طنط الجزيرة</t>
  </si>
  <si>
    <t>مساكن ابني بيتك</t>
  </si>
  <si>
    <t>منطقه الروضه</t>
  </si>
  <si>
    <t>قرية أبو شلبي</t>
  </si>
  <si>
    <t>قرية شمشيرة</t>
  </si>
  <si>
    <t>منطقة شرق السكة</t>
  </si>
  <si>
    <t>مكان فضاء</t>
  </si>
  <si>
    <t>أعلى كوبري جامعة القاهرة</t>
  </si>
  <si>
    <t>ساقية مكي</t>
  </si>
  <si>
    <t>أمام مؤسسة الأحداث بالمنيا</t>
  </si>
  <si>
    <t>محطة قطار المنيا</t>
  </si>
  <si>
    <t>داخل دورة مياة بالقطار</t>
  </si>
  <si>
    <t>صندوق قمامة</t>
  </si>
  <si>
    <t>شارع البشري أمام مدرسة الزراعة</t>
  </si>
  <si>
    <t>كيس قمامة</t>
  </si>
  <si>
    <t>منطقة العبابدة</t>
  </si>
  <si>
    <t>منطقة الشؤون</t>
  </si>
  <si>
    <t>محطة بندر قنا</t>
  </si>
  <si>
    <t>قطار الركاب القادم من القاهرة في اتجاه قنا</t>
  </si>
  <si>
    <t>قرب مستشفى قنا العام</t>
  </si>
  <si>
    <t>قرية إبشواي الملق</t>
  </si>
  <si>
    <t>خزان المياة القديم بجوار محطة القطار</t>
  </si>
  <si>
    <t>قرية دماط</t>
  </si>
  <si>
    <t>قرية العتوة البحرية</t>
  </si>
  <si>
    <t>منطقه قلين</t>
  </si>
  <si>
    <t>قرية المنشأة الكبرى</t>
  </si>
  <si>
    <t>قرية عرب النجدي</t>
  </si>
  <si>
    <t>منزل بنت الخالة</t>
  </si>
  <si>
    <t>قرية كوم أشفين</t>
  </si>
  <si>
    <t>أعلى كوبري طريق عزبة عمرو</t>
  </si>
  <si>
    <t>قليوب البلد</t>
  </si>
  <si>
    <t>أمام عيادة طبيب بجوار دور أيتام</t>
  </si>
  <si>
    <t>قرية حلابة</t>
  </si>
  <si>
    <t>أمام دار أيتام عمر بن الخطاب</t>
  </si>
  <si>
    <t>قرية العقب</t>
  </si>
  <si>
    <t>بجوار كوبري</t>
  </si>
  <si>
    <t>قرية خزام</t>
  </si>
  <si>
    <t>بجوار كوبري على ترعة</t>
  </si>
  <si>
    <t>قرية الحمر والجعافرة</t>
  </si>
  <si>
    <t>أسفل كوبري قويسنا العلوي</t>
  </si>
  <si>
    <t>قرية أبنهس</t>
  </si>
  <si>
    <t>قرية أم حنان</t>
  </si>
  <si>
    <t>قرية قويسنا البلد</t>
  </si>
  <si>
    <t>منطقة نظير</t>
  </si>
  <si>
    <t>شارع بولس</t>
  </si>
  <si>
    <t>قرية كفر يعقوب</t>
  </si>
  <si>
    <t>قرية قصر بغداد</t>
  </si>
  <si>
    <t>قرية السعيدية البحرية</t>
  </si>
  <si>
    <t>شارع أكاسيا</t>
  </si>
  <si>
    <t>ملاحة</t>
  </si>
  <si>
    <t>المجاورة 17</t>
  </si>
  <si>
    <t>قرية النخاس</t>
  </si>
  <si>
    <t>قرية هرية رزنة</t>
  </si>
  <si>
    <t>بجوار مزلقان السكة الحديد وأمام فيلا عوض</t>
  </si>
  <si>
    <t>بني عامر</t>
  </si>
  <si>
    <t>طريق المسلمية</t>
  </si>
  <si>
    <t>قرية منشأة عبد الله</t>
  </si>
  <si>
    <t>منطقة قرب مصنع</t>
  </si>
  <si>
    <t>قرية اللاهون</t>
  </si>
  <si>
    <t>مدخل قرية زاوية الكرادسة</t>
  </si>
  <si>
    <t>الطريق الدائري</t>
  </si>
  <si>
    <t>عزبه ابو خميس</t>
  </si>
  <si>
    <t>قرية الهياتم</t>
  </si>
  <si>
    <t>قرية زهرة</t>
  </si>
  <si>
    <t>قرية الكوبانية</t>
  </si>
  <si>
    <t>منطقة الرملة</t>
  </si>
  <si>
    <t>أسفل السيارات بموقف مساكن الرملة</t>
  </si>
  <si>
    <t>قرية باروط</t>
  </si>
  <si>
    <t>قرية تل ناروز</t>
  </si>
  <si>
    <t>قرية شط جريبة</t>
  </si>
  <si>
    <t>منزل ايجار</t>
  </si>
  <si>
    <t>جزيرة شندويل</t>
  </si>
  <si>
    <t>نجع الشيخ حمد</t>
  </si>
  <si>
    <t>قرية الماي</t>
  </si>
  <si>
    <t>قرية زوير</t>
  </si>
  <si>
    <t>قرية ميت بره</t>
  </si>
  <si>
    <t>قرية مليج</t>
  </si>
  <si>
    <t>قرية دفرة</t>
  </si>
  <si>
    <t>القرية</t>
  </si>
  <si>
    <t>الترعة</t>
  </si>
  <si>
    <t>طريق قشا الصحافة</t>
  </si>
  <si>
    <t>داخل فاترينة شاي غير مستخدمة</t>
  </si>
  <si>
    <t>وسط أكوام القمامة</t>
  </si>
  <si>
    <t>بجانب صندوق قمامة</t>
  </si>
  <si>
    <t>مسجد</t>
  </si>
  <si>
    <t>قرية العزية</t>
  </si>
  <si>
    <t>المصرف</t>
  </si>
  <si>
    <t>عزبة المعداوي</t>
  </si>
  <si>
    <t>تحت الكوبري الجديد</t>
  </si>
  <si>
    <t>قرية كفر بدران</t>
  </si>
  <si>
    <t>على جسر بحر مويس</t>
  </si>
  <si>
    <t>قرية كفر علام</t>
  </si>
  <si>
    <t>منطقة الشادر القديم</t>
  </si>
  <si>
    <t>مصنع تدوير مخلفات</t>
  </si>
  <si>
    <t>قرية بركة</t>
  </si>
  <si>
    <t>بجوار الكمين</t>
  </si>
  <si>
    <t>طريق نقادة الزراعي</t>
  </si>
  <si>
    <t>قرية البحري قامولا</t>
  </si>
  <si>
    <t>قرية الصديق يوسف</t>
  </si>
  <si>
    <t>قرية المقراني</t>
  </si>
  <si>
    <t>حي السلام - شارع دمنهور البحري</t>
  </si>
  <si>
    <t>خورشيد - طريق المحمودية</t>
  </si>
  <si>
    <t>قرية إسحاقة - عزبة أبو سعيد</t>
  </si>
  <si>
    <t>منطقة السيوف شماعة - شارع عزيز أنطوان</t>
  </si>
  <si>
    <t>أبو سليمان - شارع الكرامة متفرع من شارع الترعة المردومة</t>
  </si>
  <si>
    <t>كفر شبراهور - عزبه عيسي حمدي</t>
  </si>
  <si>
    <t>قرية الحجايزة - عزبة السرسي</t>
  </si>
  <si>
    <t>مساكن مبارك - عبد القادر</t>
  </si>
  <si>
    <t>طريق الإسكندرية القاهرة الصحراوي</t>
  </si>
  <si>
    <t>حي قحافة - شارع الترعة</t>
  </si>
  <si>
    <t>المعمورة - موقع انشاء سكك حديد خط مترو الإسكندرية الجديد</t>
  </si>
  <si>
    <t>مدينة البصيلية - نجع السايح</t>
  </si>
  <si>
    <t>مجلس قروي النويرة - قرية شرهي</t>
  </si>
  <si>
    <t>البندر - شارع القطاع</t>
  </si>
  <si>
    <t>شمال التحرير - قرية الناصر</t>
  </si>
  <si>
    <t>الحي 11 - المجاورة الخامسة</t>
  </si>
  <si>
    <t>قرية الحدادة</t>
  </si>
  <si>
    <t>البندر - خلف مدرسة الصنائع</t>
  </si>
  <si>
    <t>حي جنوب - امتداد شارع الحلاجة</t>
  </si>
  <si>
    <t>قرية دفرية - عزبة الشوادفي</t>
  </si>
  <si>
    <t>شارع مجاور لجمعية كفالة اليتيم</t>
  </si>
  <si>
    <t>قرية الجابرية - عزيه الشركه</t>
  </si>
  <si>
    <t>قرية العدوة - نجع جويلي</t>
  </si>
  <si>
    <t>منطقة الكيلو 3 - شارع العمدة فرج</t>
  </si>
  <si>
    <t>حي أبو هلال - منطقة السلخانة</t>
  </si>
  <si>
    <t>قرية كفر منصور - عزبة الصفيح</t>
  </si>
  <si>
    <t>البندر - شارع مسجد الصمادي</t>
  </si>
  <si>
    <t>قرية أدفينا - موقف دمنهور</t>
  </si>
  <si>
    <t>سنهور القبلية - قرية ترسا</t>
  </si>
  <si>
    <t>زاويه ابو الفضل - ميدان الشهيد عبد المنعم رياض</t>
  </si>
  <si>
    <t>شباس الشهداء - قرية كفر الشراعنة</t>
  </si>
  <si>
    <t>الوحدة المحلية لقرية الخيام - قرية نقنق</t>
  </si>
  <si>
    <t>أسانسير عمارة</t>
  </si>
  <si>
    <t>قرية البتانون</t>
  </si>
  <si>
    <t>قرية البراجيل - منطقه الزرايب</t>
  </si>
  <si>
    <t>قرية الجميزه</t>
  </si>
  <si>
    <t>قرية الرجديه</t>
  </si>
  <si>
    <t>قرية تيدا - عزبه احمد سلبمان</t>
  </si>
  <si>
    <t>قرية دندره</t>
  </si>
  <si>
    <t>قرية عبد الباعث الفقي</t>
  </si>
  <si>
    <t>قرية فاو بحري</t>
  </si>
  <si>
    <t>قرية قلين البلد</t>
  </si>
  <si>
    <t>قرية كفر بداوي</t>
  </si>
  <si>
    <t>قرية كوم الحجر</t>
  </si>
  <si>
    <t>قرية مشله</t>
  </si>
  <si>
    <t>قرية منيه سمنود</t>
  </si>
  <si>
    <t>قرية ميت تمامه</t>
  </si>
  <si>
    <t>قرية ميت حبيش</t>
  </si>
  <si>
    <t>قرية بي العرب</t>
  </si>
  <si>
    <t>قرية دلهمو</t>
  </si>
  <si>
    <t>قرية شابه</t>
  </si>
  <si>
    <t>قرية الحروبه</t>
  </si>
  <si>
    <t>قرية الشيخ حمد</t>
  </si>
  <si>
    <t>قرية شطوره</t>
  </si>
  <si>
    <t>قرية السنانيه</t>
  </si>
  <si>
    <t>قرية سلامون القماش</t>
  </si>
  <si>
    <t>قرية العتمانيه</t>
  </si>
  <si>
    <t>قرية بلقينا</t>
  </si>
  <si>
    <t>الهرم</t>
  </si>
  <si>
    <t>حي البساتين</t>
  </si>
  <si>
    <t>حي التبين</t>
  </si>
  <si>
    <t>حي الدخيلة</t>
  </si>
  <si>
    <t>حي الدرب الأحمر</t>
  </si>
  <si>
    <t>حي الدقي</t>
  </si>
  <si>
    <t>حي الزهور</t>
  </si>
  <si>
    <t>مدينة السادات</t>
  </si>
  <si>
    <t>مدينة السلام</t>
  </si>
  <si>
    <t>حي الشرابية</t>
  </si>
  <si>
    <t>حي الشرق</t>
  </si>
  <si>
    <t>مدينة الشروق</t>
  </si>
  <si>
    <t>حي الطالبية</t>
  </si>
  <si>
    <t>مدينة العاشر من رمضان</t>
  </si>
  <si>
    <t>حي العجوزة</t>
  </si>
  <si>
    <t>حي العمرانية</t>
  </si>
  <si>
    <t>حي المرج</t>
  </si>
  <si>
    <t>حي المطرية</t>
  </si>
  <si>
    <t>حي المعصرة</t>
  </si>
  <si>
    <t>حي المقطم</t>
  </si>
  <si>
    <t>حي الوايلي</t>
  </si>
  <si>
    <t>حي الوراق</t>
  </si>
  <si>
    <t>مدينة 6 أكتوبر</t>
  </si>
  <si>
    <t>حي بولاق الدكرور</t>
  </si>
  <si>
    <t>حي حدائق القبة</t>
  </si>
  <si>
    <t>حي حلوان</t>
  </si>
  <si>
    <t>حي دار السلام</t>
  </si>
  <si>
    <t>حي سيدي جابر</t>
  </si>
  <si>
    <t>مدينة شرم الشيخ</t>
  </si>
  <si>
    <t>مدينة طيبة</t>
  </si>
  <si>
    <t>حي عين شمس</t>
  </si>
  <si>
    <t>مستشفى أم المصريين</t>
  </si>
  <si>
    <t>حي الجيزة</t>
  </si>
  <si>
    <t>مركز كرداسة</t>
  </si>
  <si>
    <t>حي محرم بك</t>
  </si>
  <si>
    <t>حي مصر القديمة</t>
  </si>
  <si>
    <t>حي منشية ناصر</t>
  </si>
  <si>
    <t>القرية / الحي / المنطقة داخل الدائرة</t>
  </si>
  <si>
    <t>ناصر</t>
  </si>
  <si>
    <t>منزل زوج الأخت</t>
  </si>
  <si>
    <t>أعلى سطح منزل الأسرة</t>
  </si>
  <si>
    <t>حديقة منزل الأسرة</t>
  </si>
  <si>
    <t>حوش منزل الأسرة</t>
  </si>
  <si>
    <t>داخل حمام منزل الأسرة</t>
  </si>
  <si>
    <t>مقلب قمامة بجوار منزل الأسرة</t>
  </si>
  <si>
    <t>منزل أهل الزوجة</t>
  </si>
  <si>
    <t>ترعة المنصورية</t>
  </si>
  <si>
    <t>ابن الطليقة</t>
  </si>
  <si>
    <t>درجة ثالثة</t>
  </si>
  <si>
    <t>درجة رابعة</t>
  </si>
  <si>
    <t>قرابة مصاهرة</t>
  </si>
  <si>
    <t>ابنة الخالة</t>
  </si>
  <si>
    <t>ابنة أخو الزوج</t>
  </si>
  <si>
    <t>ابنة أخو الزوجة</t>
  </si>
  <si>
    <t>ابنة الخال</t>
  </si>
  <si>
    <t>درجة أولى</t>
  </si>
  <si>
    <t>درجة ثانية</t>
  </si>
  <si>
    <t>علاقة زواج مع قاصر</t>
  </si>
  <si>
    <t>أخو الزوجة</t>
  </si>
  <si>
    <t>أخت الزوجة</t>
  </si>
  <si>
    <t>رضيع حتى سنتين</t>
  </si>
  <si>
    <t>الطفولة المتوسطة (6-11 سنة)</t>
  </si>
  <si>
    <t>الطفولة المبكرة (3-5 سنوات)</t>
  </si>
  <si>
    <t>المراهقة (12-18 سنة)</t>
  </si>
  <si>
    <t>خوفا من عقاب اسرتها بسبب تقصيرها في الامتحان العملي</t>
  </si>
  <si>
    <t>اغتصاب أدى إلى حمل</t>
  </si>
  <si>
    <t>نوع الجريمة (تصنيف)</t>
  </si>
  <si>
    <t>منزل الأقارب</t>
  </si>
  <si>
    <t>مجرى مائي</t>
  </si>
  <si>
    <t>منطقة نائية</t>
  </si>
  <si>
    <t>داخل قسم جراحة النساء بمستشفى المنزلة العام</t>
  </si>
  <si>
    <t>مكان الدراسة / العمل</t>
  </si>
  <si>
    <t>منزل الطليق</t>
  </si>
  <si>
    <t>عزبة التسعين - منشأة الجمال</t>
  </si>
  <si>
    <t>الشارع / الفضاء العام</t>
  </si>
  <si>
    <t>طريقة ارتكاب الجريمة (تصنيف)</t>
  </si>
  <si>
    <t>طريقة ارتكاب الجريمة</t>
  </si>
  <si>
    <t>الأخ 16 سنة - طالب</t>
  </si>
  <si>
    <t>الأب ا.ط</t>
  </si>
  <si>
    <t xml:space="preserve">الأب ابراهيم.ع.ا.م - 48 سنة </t>
  </si>
  <si>
    <t>الأب احمد</t>
  </si>
  <si>
    <t>ابن العمة احمد.ب.ع - 19 سنة - حاصل علي دبلوم صناعي</t>
  </si>
  <si>
    <t>الأب احمد.ح.ا - 48 سنة - عامل</t>
  </si>
  <si>
    <t>زوج الأم اشرف حامد - 19 سنة - عاطل</t>
  </si>
  <si>
    <t>ابن العمة اندرو.ح - 20 سنة - جامع للقمامه</t>
  </si>
  <si>
    <t>الأب إسلام رمضان صلاح - صاحب مكتبة</t>
  </si>
  <si>
    <t>والد الخطيب إسماعيل ع ل - 44 سنة - تاجر خردة</t>
  </si>
  <si>
    <t>الأب أ ر أ - 37 سنة - عامل فراشة</t>
  </si>
  <si>
    <t>الأب أ م ع وشهرته رضا أ</t>
  </si>
  <si>
    <t>الأب أب - أربعيني</t>
  </si>
  <si>
    <t>الأب أحمد</t>
  </si>
  <si>
    <t>الزوج أحمد - مزارع</t>
  </si>
  <si>
    <t>الأب أحمد - مزارع</t>
  </si>
  <si>
    <t>الأب أحمد س أ س - جامع خردة</t>
  </si>
  <si>
    <t>العم أحمد س م</t>
  </si>
  <si>
    <t>العم أحمد س م - 28 سنة - عاطل</t>
  </si>
  <si>
    <t>الأب أحمد صبري سعد - سائق توك توك</t>
  </si>
  <si>
    <t>الأب أحمد ع م - عامل</t>
  </si>
  <si>
    <t>الأب أحمد عاطف - أربعينات - صيدلي</t>
  </si>
  <si>
    <t>الأب أحمد ن ر ع - 42 سنة - مزارع</t>
  </si>
  <si>
    <t>الأب - 57 سنة</t>
  </si>
  <si>
    <t>الأخ - 18 سنة</t>
  </si>
  <si>
    <t>الأب 38 سنة - جزار، الأم</t>
  </si>
  <si>
    <t xml:space="preserve">الأب </t>
  </si>
  <si>
    <t>الأب - صاحب مصنع</t>
  </si>
  <si>
    <t>الأب ر.ص.خ - 47 سنة - فلاح</t>
  </si>
  <si>
    <t>الأب رجب عوض - سائق</t>
  </si>
  <si>
    <t>ابن الخالة أسامة م ر أ - 26 سنة - عاطل</t>
  </si>
  <si>
    <t xml:space="preserve">الأم أمل م ز - 41 سنة - معلمة بمدرسة مسارة الابتدائية </t>
  </si>
  <si>
    <t>الأم أميرة بنت حمد - مضيفة الطيران التونسية وخبيرة في علم الطاقة والروحانيات</t>
  </si>
  <si>
    <t>الأم أميرة ع ال - 35 سنة - ربة منزل</t>
  </si>
  <si>
    <t>الأب أيمن - خمسينات - مقاول</t>
  </si>
  <si>
    <t>الأب أيمن عبد العليم</t>
  </si>
  <si>
    <t>الأم آية أ ع - 34 سنة - بكالوريوس خدمة اجتماعية</t>
  </si>
  <si>
    <t>زوجة العم آية أ م</t>
  </si>
  <si>
    <t>الأب بخيت محمد الورداني - 40 سنة - تاجر مواشي</t>
  </si>
  <si>
    <t>الخالة بنت خالته إسراء - 22 سنة - طالبة حقوق، صديقتها شروق - 22 سنة</t>
  </si>
  <si>
    <t>الأب بهاء م ط أ - 37 سنة - نجار</t>
  </si>
  <si>
    <t>الأب ح - صاحب محل بقالة</t>
  </si>
  <si>
    <t>الأب ح ص</t>
  </si>
  <si>
    <t>الأب ح.م.ص - عامل</t>
  </si>
  <si>
    <t>الأب حسام ز</t>
  </si>
  <si>
    <t>الأب حسين ع</t>
  </si>
  <si>
    <t>الأب حمو السمطى - ميكانيكي</t>
  </si>
  <si>
    <t>الأم حنان.م.ا - 30 سنة - خريجه كليه تربيه قسم لغه عربيه</t>
  </si>
  <si>
    <t>أخو الزوجة خالد - عاطل</t>
  </si>
  <si>
    <t>الأم دينا ع -22 سنة - تعمل في تجارة الملابس، عشيقها محمد ع - 23 سنة - عامل</t>
  </si>
  <si>
    <t>الأب ر ع - 51 سنة</t>
  </si>
  <si>
    <t>الأب ر ك ع - 35 سنة - نجار مسلح</t>
  </si>
  <si>
    <t>الأب رجل أعمال</t>
  </si>
  <si>
    <t>الأخت رحمة - 17 سنة</t>
  </si>
  <si>
    <t xml:space="preserve">زوج الخالة رمضان م </t>
  </si>
  <si>
    <t>الأب ز خ - العقد الخامس - مزارع</t>
  </si>
  <si>
    <t>الأم زينب - 35 سنة - ربة منزل</t>
  </si>
  <si>
    <t>الأب س - 46 سنة - سائق</t>
  </si>
  <si>
    <t>الأم س.ا - ربه منزل</t>
  </si>
  <si>
    <t>الأب سامي م</t>
  </si>
  <si>
    <t>الأب سامي.ا - 34 سنة - موظف بالاداره الصحيه</t>
  </si>
  <si>
    <t>الأب سائق</t>
  </si>
  <si>
    <t>الزوج سائق توكتوك</t>
  </si>
  <si>
    <t>الأب سائق توكتوك</t>
  </si>
  <si>
    <t>زوج الأم سباك</t>
  </si>
  <si>
    <t>الأب سعد ع ال ال - 37 سنة - نجار</t>
  </si>
  <si>
    <t>الأم سماح مرسي الفقي - 24 سنة - ربة منزل</t>
  </si>
  <si>
    <t>الأم سهام يوسف سلطان - 45 سنة - ربة منزل</t>
  </si>
  <si>
    <t>زوجة العم سيدة</t>
  </si>
  <si>
    <t>الأم سيدة منتقبة</t>
  </si>
  <si>
    <t>الأم سيدتين</t>
  </si>
  <si>
    <t>الأب و شقيق الزوج</t>
  </si>
  <si>
    <t>الأب ص س</t>
  </si>
  <si>
    <t>الأم طالبة ثانوية فنية ونجل عمها</t>
  </si>
  <si>
    <t>الأب ع - تاجر مواشي</t>
  </si>
  <si>
    <t>ابن الأخ ع السيد - 22 سنة - عاطل</t>
  </si>
  <si>
    <t>الأب ع أ م - عامل</t>
  </si>
  <si>
    <t xml:space="preserve">الأب ع.ا - 30 سنة </t>
  </si>
  <si>
    <t>الأب ع.ا.ا - 38 سنة - طبال</t>
  </si>
  <si>
    <t xml:space="preserve">الأب ع.ع.ق - 47 سنة </t>
  </si>
  <si>
    <t>الأم ع.م - ربه منزل</t>
  </si>
  <si>
    <t>الأب ع.م.ج - 30 سنة - عاطل</t>
  </si>
  <si>
    <t>الخال عاطل</t>
  </si>
  <si>
    <t>الأب عاطل</t>
  </si>
  <si>
    <t>الأب عامل بمقهي</t>
  </si>
  <si>
    <t>الأب عبد الرحمن إسماعيل محمد عثمان عيد وشهرته عبده</t>
  </si>
  <si>
    <t>الخال عبد الرحمن.ت.م.ش - 20 سنة - سائق</t>
  </si>
  <si>
    <t>الأب عبد العظيم س - 45 سنة - عامل</t>
  </si>
  <si>
    <t>الأب عبد المولي بكري - 42 سنة - عامل خردة</t>
  </si>
  <si>
    <t>الأب عبده - عاطل</t>
  </si>
  <si>
    <t>الأب عصام عبد الفتاح - 35 سنة - سائق سيارة نقل تريلا</t>
  </si>
  <si>
    <t>الأب علي ط م - بائع خردة</t>
  </si>
  <si>
    <t>الأب عماد خليفة وزوجته</t>
  </si>
  <si>
    <t>الأب عماد س أ - 42 سنة</t>
  </si>
  <si>
    <t>الأب عماد م م - 33 سنة</t>
  </si>
  <si>
    <t>الأخت عمر ال ع - 21 سنة</t>
  </si>
  <si>
    <t>الأب فتحي - 42 سنة</t>
  </si>
  <si>
    <t>الخال فراج عبد الحميد مبروك</t>
  </si>
  <si>
    <t>الأب فني تكييف، زوجته، والدة الطفلة</t>
  </si>
  <si>
    <t>الأب فوزي ح</t>
  </si>
  <si>
    <t>الأم فوزيه.ع.ع - 40 سنة - ربه منزل</t>
  </si>
  <si>
    <t>زوجة الأب فيروز إسماعيل عبد الونيس - 35 سنة - ربة منزل</t>
  </si>
  <si>
    <t>الأب ك.ش.م - موظف</t>
  </si>
  <si>
    <t>الأب م - 57 سنة - طبيب نساء يعمل في أمريكا ويحمل جنسيتها</t>
  </si>
  <si>
    <t>زوج الأم م ص</t>
  </si>
  <si>
    <t>العم م ع - 45 سنة</t>
  </si>
  <si>
    <t>الأب م ع م ع</t>
  </si>
  <si>
    <t>الأب م م 43 سنة - كان يعمل في مجال البناء</t>
  </si>
  <si>
    <t>الأب م ن - 42 سنة</t>
  </si>
  <si>
    <t>ابن الخالة م.ط.ع - 14 سنة - طالب بالصف الثالث الاعدادي</t>
  </si>
  <si>
    <t>زوج الأم م.ع - عاطل</t>
  </si>
  <si>
    <t>الخال م.ع.ا - سائق</t>
  </si>
  <si>
    <t>الأب محمد ال س - 31 سنة</t>
  </si>
  <si>
    <t>الأب محمد الصاروخ - أربعيني</t>
  </si>
  <si>
    <t>الأب محمد ر ا - 36 سنة</t>
  </si>
  <si>
    <t>الأب محمد س</t>
  </si>
  <si>
    <t>الأب محمد س - 43 سنة - حداد</t>
  </si>
  <si>
    <t>الأب محمد ص إ</t>
  </si>
  <si>
    <t>الأب محمد ع - تباع</t>
  </si>
  <si>
    <t>الزوج محمد م ب - 24 سنة - طالب</t>
  </si>
  <si>
    <t>الأب محمد م ر - 53 سنة</t>
  </si>
  <si>
    <t>العم محمد ماهر ع - 30 سنة - عامل بمصنع طوب</t>
  </si>
  <si>
    <t>زوج الأم محمد.ا.ر.ح - عامل</t>
  </si>
  <si>
    <t>الأخ محمد.ح.م.ا.ا - 22 سنة - عاطل</t>
  </si>
  <si>
    <t>الزوج محمد.ع - 27 سنة - عاطل</t>
  </si>
  <si>
    <t>الأخ محمود أ - 14 سنة</t>
  </si>
  <si>
    <t>زوج الأخت محمود أ ع</t>
  </si>
  <si>
    <t>الأب محمود ش - 28 سنة</t>
  </si>
  <si>
    <t>الأب محمود ش ر</t>
  </si>
  <si>
    <t>الأب محمود علي - 48 سنة - عامل</t>
  </si>
  <si>
    <t>الأب محمود فتح الله أ ن</t>
  </si>
  <si>
    <t>الأم مروه.م.ع - 29 سنة - ربه منزل</t>
  </si>
  <si>
    <t>زوجة الأب مسار أ - 21 سنة</t>
  </si>
  <si>
    <t>الأب مسعد ع س - 32 سنة - عامل</t>
  </si>
  <si>
    <t>زوج الأخت مصطفى س م - طبيب تجميل</t>
  </si>
  <si>
    <t>العم مصطفى ع ق - 33 سنة - سائق، شقيقه محمدع ق - سائق، شقيقتهما شيماء ع ق - 28 سنة</t>
  </si>
  <si>
    <t>الأب مصطفي أ ك - 28 سنة - عامل</t>
  </si>
  <si>
    <t>الأم منتقبة</t>
  </si>
  <si>
    <t>الأب ن م - 38 سنة - يعمل في مجال البناء</t>
  </si>
  <si>
    <t>زوجة الأب نورا زوجة نعيم رجب - 27 سنة</t>
  </si>
  <si>
    <t xml:space="preserve">الأم نورا.ا.ح - 35 سنة </t>
  </si>
  <si>
    <t>الأب ه م</t>
  </si>
  <si>
    <t xml:space="preserve">الخال هاني.ال - 49 سنة </t>
  </si>
  <si>
    <t>زوج الأم هاني.ش.ا - 45 سنة - عامل</t>
  </si>
  <si>
    <t>الأم هربت من منزل والدها وأقامت لدى شاب ترتبط به بعلاقة عاطفية في شقته بمنطقة حدائق أكتوبر، وعندما علم والدها بمكانها، توجه لإعادتها، ولما رفضت، قام بتوثيقها بالحبال وسحلها بالشارع</t>
  </si>
  <si>
    <t>زوج الأم هشام - 42 سنة - فكهاني وأحيانا شيال</t>
  </si>
  <si>
    <t>الأب هشام - 42 سنة - فكهاني وأحيانا شيال</t>
  </si>
  <si>
    <t>الأب هشام اسماعيل - 42 سنة - عامل</t>
  </si>
  <si>
    <t>الأب هلال سعد هلال - 45 سنة</t>
  </si>
  <si>
    <t>الأم هناء محمد حسن - 37 سنة - ربة منزل</t>
  </si>
  <si>
    <t>الأب وحيد - كهربائي</t>
  </si>
  <si>
    <t>طليق الأم وليد.م - 41 سنة - طبيب امراض نفسيه وعصبيه بمستشفي الهلال للتامين الصحي</t>
  </si>
  <si>
    <t>العم ياسر - 45 سنة</t>
  </si>
  <si>
    <t>الأب ياسر - موظف</t>
  </si>
  <si>
    <t>الأب ياسر ع ح - 40 سنة - سائق</t>
  </si>
  <si>
    <t>الأب يسري.ف.ا</t>
  </si>
  <si>
    <t>الأم م.ع.م</t>
  </si>
  <si>
    <t>العمة رضا - مواليد 2002 - خريجة معهد التمريض</t>
  </si>
  <si>
    <t>الأم ص.ح - 35 سنة، عشيقها س.ف</t>
  </si>
  <si>
    <t>العمتان</t>
  </si>
  <si>
    <t>الأم، الأخان</t>
  </si>
  <si>
    <t>الأم ندي.ال - 33 سنة - ربة منزل، زوجها الثالث محمد.ع - 32 سنة</t>
  </si>
  <si>
    <t>الأم، عشيقها</t>
  </si>
  <si>
    <t>الأب، زوجة الأب</t>
  </si>
  <si>
    <t>الأب كامل.ل، الأم</t>
  </si>
  <si>
    <t>الأب عامل بمحل ملابس</t>
  </si>
  <si>
    <t>الأب واتنين من الأسرة</t>
  </si>
  <si>
    <t>الأم 32 سنة - ربة منزل</t>
  </si>
  <si>
    <t>الأم إسراء أ ع م - ربة منزل</t>
  </si>
  <si>
    <t>الأب فني تحاليل، صديقه م ح سائق</t>
  </si>
  <si>
    <t>الزوجة، صديق الزوجة</t>
  </si>
  <si>
    <t>تزوجت عرفيا بموافقة الأهل حتى تبلغ السنة القانونية - كانا متزوجين قبل يومين</t>
  </si>
  <si>
    <t>الخالة أ ه - 27 سنة</t>
  </si>
  <si>
    <t>الأم ه ر ش 30 سنة - عاملة بشركة ألبان بالقليوبية، والثاني أ م ح - مندوب شركة</t>
  </si>
  <si>
    <t xml:space="preserve">الأم ج ج </t>
  </si>
  <si>
    <t>أكبر من 50 سنة</t>
  </si>
  <si>
    <t xml:space="preserve">الأب - الأم </t>
  </si>
  <si>
    <t xml:space="preserve">الأب - الأم - 42 - 0 سنة </t>
  </si>
  <si>
    <t xml:space="preserve">الأب - الأم م - </t>
  </si>
  <si>
    <t xml:space="preserve">الأب - الأم محمود.ص - </t>
  </si>
  <si>
    <t xml:space="preserve">الأب 35 سنة </t>
  </si>
  <si>
    <t xml:space="preserve">الأم </t>
  </si>
  <si>
    <t xml:space="preserve">الأم ف.م.ش - 47 سنة </t>
  </si>
  <si>
    <t xml:space="preserve">الأم ن.ا.م.ع - 34 سنة </t>
  </si>
  <si>
    <t>الأم هاله.ع.ع.ع - 36 سنة - ربه منزل</t>
  </si>
  <si>
    <t>العم 27 سنة - عاطل</t>
  </si>
  <si>
    <t>دوافع الجريمة</t>
  </si>
  <si>
    <t>التخلص من الرضيع في مكان عام</t>
  </si>
  <si>
    <t>إلقاء من علو</t>
  </si>
  <si>
    <t>حرقاً</t>
  </si>
  <si>
    <t>جوعاُ</t>
  </si>
  <si>
    <t>صعقاً بالكهرباء</t>
  </si>
  <si>
    <t>غرقاً</t>
  </si>
  <si>
    <t>خنقاً / شنقاً</t>
  </si>
  <si>
    <t>ذبحاً / طعناً</t>
  </si>
  <si>
    <t>علقة موت وتعذيب وحروق للطفلة حتى الموت</t>
  </si>
  <si>
    <t>عدم الرغبة في الإنجاب / الإناث</t>
  </si>
  <si>
    <t>خلافات زوجية / أسرية</t>
  </si>
  <si>
    <t>تأديب قسري مفرط</t>
  </si>
  <si>
    <t>إثر مشادة مع والدته بسبب المذاكرة</t>
  </si>
  <si>
    <t>دوافع مالية / ميراث</t>
  </si>
  <si>
    <t>خلافات أسرية حادة أدت إلى مغادرة الزوجة منزل الزوجية، مما دفع الأب إلى الدخول في حالة نفسية سيئة</t>
  </si>
  <si>
    <t>رقم 11811 لسنة 2022 جنايات المنتزة ثالث</t>
  </si>
  <si>
    <t>رقم 11656 لسنة 2022 جنايات محرم بك</t>
  </si>
  <si>
    <t>رقم 8120 لسنة 2022 جنايات مركز الجيزة والمقيدة برقم 2153 لسنة 2022 كلي جنوب الجيزة</t>
  </si>
  <si>
    <t>رقم 4555 لسنة 2025 قسم أول شيرا الخيمة والمقيدة برقم 1444 لسنة 2025 كلي جنوب بنها</t>
  </si>
  <si>
    <t>رقم 17275 لسنة 2022 جنح السنبلاوين</t>
  </si>
  <si>
    <t>رقم 19800 لسنة 2022 جنايات الرمل ثان</t>
  </si>
  <si>
    <t>رقم 32810 لسنة 2022 جنح سيدي سالم</t>
  </si>
  <si>
    <t>رقم 3388 لسنة 2022 إداري قسم قنا</t>
  </si>
  <si>
    <t>رقم 3414 لسنة 2022 إداري تلا</t>
  </si>
  <si>
    <t>إحالة المتهم الي محكمه الجنايات</t>
  </si>
  <si>
    <t>تم ضبط المتهمة</t>
  </si>
  <si>
    <t>السجن غيابيا 15 سنة</t>
  </si>
  <si>
    <t>حكم بالسجن المشدد 10 سنوات</t>
  </si>
  <si>
    <t>الإعدام شنقا</t>
  </si>
  <si>
    <t>الإعدام شنقا أمام محكمة جنايات الإسكندرية</t>
  </si>
  <si>
    <t>إحالة أوراق المتهم إلى المفتي</t>
  </si>
  <si>
    <t>إحالة أوراق المتهم إلى المفتي أمام محكمة جنايات الإسكندرية</t>
  </si>
  <si>
    <t>الإعدام</t>
  </si>
  <si>
    <t>السجن المشدد 15 سنة</t>
  </si>
  <si>
    <t>السجن المؤبد</t>
  </si>
  <si>
    <t>السجن المشدد بين 10-15 سنة</t>
  </si>
  <si>
    <t>انتحار مرتكب/ة الجريمة</t>
  </si>
  <si>
    <t>تم القبض على المتهمة</t>
  </si>
  <si>
    <t>قامت الأم (هبة حسن محمود) بنشر فيديو اختطافهما عبر سوشيال ميديا، لم يتم الاختطاف بعد تدخل المارة</t>
  </si>
  <si>
    <t>تم القبض على المتهمين الثلاثة</t>
  </si>
  <si>
    <t>حاولت الأم الانتحار بعدها بالقفز من فوق الكوبري ولكن تم إنقاذها - تم نقل الطفلين إلى مستشفى العامرية العام</t>
  </si>
  <si>
    <t>تم احتجاز المتهمة بقسم شرطة العامرية أول</t>
  </si>
  <si>
    <t xml:space="preserve"> في 13-4-2023 حكمت محكمة جنايات الزقازيقبالسجن 25 سنة</t>
  </si>
  <si>
    <t>حبس احتياطي بتهمه هتك عرض طفلي الام</t>
  </si>
  <si>
    <t>السجن المشدد بين 5-7 سنوات</t>
  </si>
  <si>
    <t>الحبس 3 سنوات فيما أقل</t>
  </si>
  <si>
    <t>البراءة</t>
  </si>
  <si>
    <t>إيداع الطفل إحدى دور الرعاية وحبس كلا المتهمتين اربعة ايام على ذمة التحقيق واستدعاء ولي أمر الطفل الرضيع لسماع أقواله</t>
  </si>
  <si>
    <t>لم يتم التوصل إلى حكم قضائي</t>
  </si>
  <si>
    <t>حبس احتياطي للمتهم الرئيسي، مع إخلاء سبيل الأب والعمة بكفالة 1000 جنيه، والطبيب بكفالة 50 ألف جنيه</t>
  </si>
  <si>
    <t>حبس الأب وإخلاء سبيل الأم بكفالة 5000ج</t>
  </si>
  <si>
    <t>قامت بالانتحار بقطع شرايين يدها بعدها، تم نقل الجثتين إلى مشرحة مستشفى أبو المطامير العام</t>
  </si>
  <si>
    <t>ادعاء الزوج بالعثور عليهم مقتولين لدى عودته إلى المنزل حتى تم اكتشاف آثار الخنق والزرقة حول رقبة الزوجة، تم نقلهم إلى مشرحة مستشفى المنصورة الدولي</t>
  </si>
  <si>
    <t>ادعى الأب إصابته أيضا بالتسمم للهروب من الجريمة، تم نقل الجثة والمصاب إلى مستشفى الكرنك الدولي</t>
  </si>
  <si>
    <t>العثور على الجثة في منطقة زراعية</t>
  </si>
  <si>
    <t>تم احتجاز المتهم في قسم شرطة كرداسة</t>
  </si>
  <si>
    <t xml:space="preserve"> حاولت الفتاة الانتحار غرقا وانقذها شاب من الانتحار</t>
  </si>
  <si>
    <t>بلاغ من الأم باختفاء ابنها</t>
  </si>
  <si>
    <t>اختفي الأب لمدة شهرين حتى قام بتسليم نفسه</t>
  </si>
  <si>
    <t>بلاغ من الأم بعد أن أخبرتها البنت بذلك</t>
  </si>
  <si>
    <t>بلاغ من الأم، نقلها إلى قسم الحروق بمستشفى كفر الشيخ العام</t>
  </si>
  <si>
    <t>تم احتجاز الأب بمركز شرطة كفر الشيخ</t>
  </si>
  <si>
    <t>بلاغ من الجيران بعد سماع أصوات الصراخ</t>
  </si>
  <si>
    <t>بلاغ من الخالة</t>
  </si>
  <si>
    <t>تخلص الأب منها في منيا القمح وهرب، تم نقلها إلى مستشفى الأحرار التعليمي حيث توفيت</t>
  </si>
  <si>
    <t>تم نقل الجثامين إلى مشرحة مستشفى شبين الكوم، نشر المتهم صورة زوجته ونجله عبر مواقع التواصل الاجتماعي، معلقا: «يا جماعة أنا قتلت مراتي وابني»</t>
  </si>
  <si>
    <t>تم القبض عليه واحتجازه بقسم شرطة تلا</t>
  </si>
  <si>
    <t>تم نقل الجثة إلى مستشفى الخصوص المركزي</t>
  </si>
  <si>
    <t>تم اقتياده إلى قسم شرطة الخصوص</t>
  </si>
  <si>
    <t>تم نقل المصابين بواسطة والدهم إلى مستشفى كفر الشيخ العام حيث توفيا اثنان منهما</t>
  </si>
  <si>
    <t>فر الأب هاربا وتم القبض عليه في كمين</t>
  </si>
  <si>
    <t>تم نقل بسنت لمستشفى كفر الشيخ العام حيث تبين وفاتها</t>
  </si>
  <si>
    <t>تم نقله إلى المستشفى حيث توفي</t>
  </si>
  <si>
    <t>تم القبض على الأب بقسم شرطة العامرية أول</t>
  </si>
  <si>
    <t>تم نقلها إلى مستشفى البدرشين العام حيث توفيت</t>
  </si>
  <si>
    <t>تم القبض على الأب بقسم شرطة البدرشين</t>
  </si>
  <si>
    <t>عثر الأهالي على الجثتين</t>
  </si>
  <si>
    <t>فر هاربا بعد فتح الغاز الطبيعي وتم القبض عليه لاحقا، تم نقل الجثث إلى مستشفى المنشاوي العام</t>
  </si>
  <si>
    <t>حاول الانتحار - بعد القبض على الزوج حاول مغافلة المحققين، والانتحار بقطع شرايين يده، فيما تم نقله للمستشفى لتلقي العلاج</t>
  </si>
  <si>
    <t>قام الأب بنقل الطفلة إلى مستشفى الزقازيق الجامعي حيث توفيت، وأدعى إصابتها بإعياء، وأبلغت الأم الشرطة أن الأب هو من قتلها</t>
  </si>
  <si>
    <t>تم القبض بعدها بأربعة شهور في 19-8-2023 على الأب بمركز شرطة الزقازيق</t>
  </si>
  <si>
    <t>قام الأب بنقلهما إلى المستشفى حيث توفت الطفلة</t>
  </si>
  <si>
    <t>هرب، وبعدها تم القبض على الأب</t>
  </si>
  <si>
    <t>نقل الطفلة الى مستشفى كفر الشيخ العام، وقد توفيت اكلينيا لمدة أسابيع حتى وفاتها الفعلية في 15-12-2025</t>
  </si>
  <si>
    <t>تم القبض على الأب مباشرة</t>
  </si>
  <si>
    <t>هجمت عليه سيدة بعد قتل طلقيته وأمسكت بسلاح أبيض وضربته على يده لكنه قاومها فاستمرت في ضربه بيديها، وانقذت طفله الرضيع الأبنة شروق بعد إلقاءه لسيدة بالشارع جريت به لتنال الطفلة العديد من الضربات</t>
  </si>
  <si>
    <t>القبض عليه بعد ضربه بشدة من الشهود فتم نقله للمستشفى</t>
  </si>
  <si>
    <t>تدخل عامل نظافة شك في سلوك الأم وهي تلقي رضيعتها في صندوق القمامة برفقة الجدة وهددها بالإبلاغ عنهما، فذهبا إلى المستشفى حيث تبين وفاتها</t>
  </si>
  <si>
    <t>تركت الجثة</t>
  </si>
  <si>
    <t>هربت وتم القبض عليها</t>
  </si>
  <si>
    <t>تم نقل الرضيع إلى دار رعاية</t>
  </si>
  <si>
    <t>تم نقل الطفلة إلى مستشفى شبين الكوم الجامعي حيث تبين وفاتها</t>
  </si>
  <si>
    <t>تم نقله إلى مستشفى شبين الكوم العام</t>
  </si>
  <si>
    <t>جلست بجوار جثة ابنتها حتى أشرق صباح يوم جديد، ثم ابلغت ابن عمي الذي أتي لها من إسكندرية</t>
  </si>
  <si>
    <t>اصطحبها ابن عمها وذهب لمركز شرطة دسوق ليبلغ عن الجريمة</t>
  </si>
  <si>
    <t>خشية من إفتضاح أمرها قامت بالتخلص من الجثة بوضعها فى جوال داخل برميل خزان المياه أعلى سطح المنزل ثم قامت عقب ذلك بنقلها ووضعها داخل حقيبة أسفل السرير - العثور على جثتها داخل حقيبة سفر أسفل سرير بغرفة نوم الزوجة الثانية - تم نقل الجثة إلى مشرحة مستشفى دمنهور التعليمي</t>
  </si>
  <si>
    <t>نقل الجثة إلى المستشفى</t>
  </si>
  <si>
    <t>تم القبض على المتهمين بقسم شرطة الرمل ثان</t>
  </si>
  <si>
    <t>بعد العثور على الرضيع تم اكتشاف الواقعة</t>
  </si>
  <si>
    <t>بعد انتشار فيديو على سوشيال ميديا</t>
  </si>
  <si>
    <t>بلاغ تغيب من الأسرة قبل 3 أيام، وتبين من مراجعة كاميرات المراقبة بالمنطقة قيام سيدة منتقبة وأخرى برفقتها باستدراج الطفل واختطافه</t>
  </si>
  <si>
    <t>بلاغ من الابن الثاني س ع 12 سنة يتهمهم بقتل أخته قبل عامين، العثور على جثة طفلة عثر عليها منذ عامين بمياه مصرف نطاق مركز أبوحماد</t>
  </si>
  <si>
    <t>بلاغ من الأم باختفاء ابنها، عثر على جثة الطفل داخل جوال ملقى على جانب الطريق الدولي «مطروح-السلوم»، في منطقة صحراوية نائية</t>
  </si>
  <si>
    <t>تم اكتشاف أمرها في المستشفى</t>
  </si>
  <si>
    <t>تم القبض على الأم، ثم قامت الشرطة الدولية بضبط الطفل الكويتي المتهم معها</t>
  </si>
  <si>
    <t>تم العثور على جثمان الطفلة</t>
  </si>
  <si>
    <t>تم القبض عليهما بقسم شرطة قنا</t>
  </si>
  <si>
    <t>تم القبض على الجدة بعدها بيومين</t>
  </si>
  <si>
    <t>تم القبض على الطالبة</t>
  </si>
  <si>
    <t>تم نقل الرضيع إلى حضانة مستشفى الباجور التخصصي</t>
  </si>
  <si>
    <t>تم نقل الرضيع إلى دور رعاية</t>
  </si>
  <si>
    <t>تم نقل الطفل إلى مستشفى حكومي</t>
  </si>
  <si>
    <t>توفي الطفل لاحقا، أبلغ الأب عن العثور على طفل ملقي في طريق زراعي دون أي صلة به، وتم التحقيق معه ليتبين اختلاقه للواقعة</t>
  </si>
  <si>
    <t>لإبعاد شبهة القتل عنهما بعدما ارتكبوا الجريمة بحق الزوج، بعثرا محتويات الشقة وسرقا سلاح المجني عليه وأمواله واتفقا مع عشيقته أن تنادي أشقاء زوجها بداعي أنها فوجئت بأن الشقة تم سرقتها من قبل لصوص وتم قتل زوجها</t>
  </si>
  <si>
    <t xml:space="preserve"> العثور على رأس رضيعة مجهولة مقطوعة داخل كيس قمامة بعد أن نهشت الكلاب الضالة باقي جسدها</t>
  </si>
  <si>
    <t>الأم قررت التخلص من الجثة أمام شقة والدة الصديقة</t>
  </si>
  <si>
    <t>تم القبض على المتهمتين</t>
  </si>
  <si>
    <t>الأول قتل الزوجة والطفلين وظل بالمنزل، وانتظر يومين وتوجه لمنزل والدته وشقيقه ثم أحرق المنزل مستغلا نومهما</t>
  </si>
  <si>
    <t>انتحر القاتل أمام قطار في طوخ في 2-12-2024</t>
  </si>
  <si>
    <t>انتحار القاتل</t>
  </si>
  <si>
    <t>العثور على جثة رضيعة معلقة بحبلها السري في أحد فروع الأشجار</t>
  </si>
  <si>
    <t>الواقعة حدثت في الشارع وتم نقلها بين الحياة والموت إلى مستشفى رشيد العام حيث توفت</t>
  </si>
  <si>
    <t>تم احتجاز الأب بقسم شرطة رشيد</t>
  </si>
  <si>
    <t>قررت نيابه مصر القديمه الجزئيه حفظ التحقيق</t>
  </si>
  <si>
    <t>أفاد أشقاء الضحيتين في التحقيقات الأولية بأن والدتهم فاجأتهم قبل اختفائها بأن «التوأم» ذهبا عند ربنا- على حد قولهم، ومن حينها لم يعرفوا شيئًا عن والدتهم والصغيرين إلا عقب العثور على جثتيهما</t>
  </si>
  <si>
    <t>التحريات تشير الي انتحار الأم</t>
  </si>
  <si>
    <t>بعد ثلاثة أيام اكتشف الجيران الجثة بعد انبعاث روائح غريبة من داخل المنزل فتم إبلاغ الشرطة</t>
  </si>
  <si>
    <t>بلاغ من الابنة بعد أن صورته اثناء معاشرتها لإثبات ذلك</t>
  </si>
  <si>
    <t>هرب الأب وتمت محاكمته غيابيا</t>
  </si>
  <si>
    <t>بلاغ من الأم ضد زوجة طليقها، انتشار فيديو للتعذيب</t>
  </si>
  <si>
    <t>القبض على الأب وزوجة الأب بقسم شرطة المقطم</t>
  </si>
  <si>
    <t>بلاغ من الأم والابنة</t>
  </si>
  <si>
    <t>بلاغ من السيدة</t>
  </si>
  <si>
    <t>تم القبض على المتهم بقسم شرطة بولاق الدكرور</t>
  </si>
  <si>
    <t>بلاغ من جدته لأمه، تم نقل الطفل إلى مستشفى دمياط العام</t>
  </si>
  <si>
    <t>تم احتجاز المتهمين إلى قسم شرطة دمياط ثان</t>
  </si>
  <si>
    <t>تم اكتشاف الجثة بعد 4 أيام</t>
  </si>
  <si>
    <t>تم القبض عليها</t>
  </si>
  <si>
    <t>تم العثور على جثة الطفل داخل مقلب قمامة</t>
  </si>
  <si>
    <t>تم العثور على جثة الطفل طافية في نهر النيل في دار السلام بسوهاج</t>
  </si>
  <si>
    <t>تم القبض على الثلاثة</t>
  </si>
  <si>
    <t>تم العثور على جثة الطفلة في حالة تعفن كاملة بعد 7 شهور (الواقعة حدثت في أبريل 2025)</t>
  </si>
  <si>
    <t>تم نقل الاثنان إلى مستشفى بني سويف التخصصي</t>
  </si>
  <si>
    <t>تم نقل الجثة إلى مستشفى العجمي العام</t>
  </si>
  <si>
    <t>تم القبض على عشيق الأم</t>
  </si>
  <si>
    <t>تم نقل الجثة إلى مستشفى شبين الكوم العام</t>
  </si>
  <si>
    <t>تم احتجاز الأب بمركز شرطة قويسنا</t>
  </si>
  <si>
    <t>تم نقل الجثة إلى مشرحة مستشفى سمنود العام</t>
  </si>
  <si>
    <t>تم نقل الجثة والمصابة إلى مستشفى فاقوس المركزي</t>
  </si>
  <si>
    <t>تم نقل الجثمان إلى مستشفى بنها الجامعي</t>
  </si>
  <si>
    <t>تم القبض على المتهم بمركز شرطة بنها</t>
  </si>
  <si>
    <t>تم نقل الجثة إلى مشرحة مستشفي طنطا الجامعي</t>
  </si>
  <si>
    <t>تم نقل الجثة الي مستشفي طنطا الجامعي</t>
  </si>
  <si>
    <t>امرت جهات التحقيق بتشريح جثة الفتاه لبيان اسباب الوفاه</t>
  </si>
  <si>
    <t>تم التحفظ علي جثة الطفل تحت تصرف النيابه ونقل الطفله لتلقي العلاج بمستشفي اسيوط الجامعي</t>
  </si>
  <si>
    <t>جري نقل الجثة الي ثلاجه حفظ الموتي بمسنشفي طنطا الجامعي تحت تصرف النيابه</t>
  </si>
  <si>
    <t>تم نقل الجثة الي مشرحة مستشفي النصر</t>
  </si>
  <si>
    <t>تم نقل جثمان الرضيع لمشرحة المستشفي</t>
  </si>
  <si>
    <t>تم نقل الجثث الي مشرحة مستشفي المنصوره الدولي</t>
  </si>
  <si>
    <t>امرت النيابه بنقل جثة الطفله لمشرحة مستشفي كفر الشيخ العام لتشريح الجثمان لبيان سبب وفاتها، ومدي توافقها مع روايه اسرتها من عدمه، علي ان يتم التصريح بدفن جثمان الطفله بمعرفه اهليتها عقب الانتهاء من تشريح الجثه</t>
  </si>
  <si>
    <t>تم التحفظ علي الجثة بثلاجه مشرحة مستشفي ابوكبير المركزي</t>
  </si>
  <si>
    <t>تم الدفع بسياره اسعاف لنقل الضحيه الي مشرحة مستشفي المحله العام</t>
  </si>
  <si>
    <t>تم نقل الجثمان لمشرحة مستشفي كفر الشيخ العام</t>
  </si>
  <si>
    <t>تم نقل الجثة الي مشرحة المستشفي المركزي</t>
  </si>
  <si>
    <t>تم نقل الجثة الي مشرحة مستشفي المنصوره</t>
  </si>
  <si>
    <t>تم نقل الجثة الي مشرحة مستشفي كفر الزيات</t>
  </si>
  <si>
    <t>تم نقل الجثة لمشرحة مستشفي السنطه المركزي</t>
  </si>
  <si>
    <t>تم نقل جثتها لمشرحة مستشفي سيدي سالم المركزي ومنها لمشرحة مستشفي كفر الشيخ العام تحت تصرف النيابه</t>
  </si>
  <si>
    <t>تم نقل جثمان المتوفي لمشرحة مستشفي قلين المركزي تحت تصرف النيابه</t>
  </si>
  <si>
    <t>تم نقل الجثة الي المشرحة</t>
  </si>
  <si>
    <t>تم القبض على الأب والأم</t>
  </si>
  <si>
    <t>تم نقل الرضيع إلى حضانة مستشفى منيا القمح العام، تم التوصل إلى والدته عن طريق إسورة في يد الطفل مكتوب عليها اسمها رباعى</t>
  </si>
  <si>
    <t>تم نقل جثة الطالب الي مشرحة مستشفي مغاغه المركزي</t>
  </si>
  <si>
    <t>تم نقلها إلى العناية المركزة بالمستشفى</t>
  </si>
  <si>
    <t>تم نقلها إلى المستشفى حيث توفت</t>
  </si>
  <si>
    <t>تم نقلها إلى مستشفى البدرشين المركزي حيث توفت</t>
  </si>
  <si>
    <t>تم نقلها إلى مستشفى رشيد المركزي</t>
  </si>
  <si>
    <t>في 1-7-2024 القبض على الوالد</t>
  </si>
  <si>
    <t>تم نقلهم إلى مستشفى سوهاج الجامعي حيث توفوا، حيث أدعت الأم أنه أثناء خروجهم للتنزه وتناول أبنائها بعض الأطعمة بكثرة "حلوى، آيس كريم"، رغم إصابتهن بمرض السكري، شعروا بإعياء</t>
  </si>
  <si>
    <t>تم نقلهما إلى حضانة مستشفى ديرب نجم، تمكنت الأم بمساعدة إحدى السيدات من الوصول إلى مركز الشرطة حيث تعرفت على طفليها، ثم قامت الأم بتسليم نفسها (عبير م 24 سنة) والإبلاغ بأن الوالد هو أحمد ط 30 سنة سائق توك توك ومتزوج من أخرى</t>
  </si>
  <si>
    <t>جري نقل الجثة الي مشرحة مستشفى اطسا المركزي</t>
  </si>
  <si>
    <t>عثور الأهالي على جثة طفلة أمام شقة بعقار بشارع عزيز أنطوان بمنطقة السيوف شماعة، تم نقل الجثة إلى مشرحة مستشفى أبو قير العام</t>
  </si>
  <si>
    <t>فيديو انتشر عبر مواقع التواصل الاجتماعي</t>
  </si>
  <si>
    <t>نشرت الأم استغاثة على فيسبوك</t>
  </si>
  <si>
    <t>القبض على الأب والزوجة الثانية بمركز شرطة قوص</t>
  </si>
  <si>
    <t>الفئة العمرية للضحية</t>
  </si>
  <si>
    <t>درجة القرابة مع مرتكب/ة الجريمة</t>
  </si>
  <si>
    <t>درجة القرابة مع مرتكب/ة الجريمة (تصنيف)</t>
  </si>
  <si>
    <t>دوافع الجريمة (تصنيف)</t>
  </si>
  <si>
    <t>مكان حدوث الجريمة (تصنيف)</t>
  </si>
  <si>
    <t>الإقليم الجغرافي</t>
  </si>
  <si>
    <t>بيانات مرتكب/ة الجريمة</t>
  </si>
  <si>
    <t>النوع (صاحب/ة صلة القرابة الأقرب)</t>
  </si>
  <si>
    <t>تصنيف الفئة العمرية لمرتكب الوقعة (صاحب/ة صلة القرابة الأقرب)</t>
  </si>
  <si>
    <t>قاعدة بيانات جرائم العنف الأسري ضد القصر في مصر 2022-2025</t>
  </si>
  <si>
    <t>إحصاء وصفي بين سنة الجريمة والإقليم الجغرافي</t>
  </si>
  <si>
    <t>الإجمالي</t>
  </si>
  <si>
    <t>المحافظة</t>
  </si>
  <si>
    <t>مكان ارتكاب الجريمة</t>
  </si>
  <si>
    <t>النوع الاجتماعي للضحية</t>
  </si>
  <si>
    <t>النوع الاجتماعي لمرتكب/ة الجريمة الرئيسي</t>
  </si>
  <si>
    <t>الفئة العمرية لمرتكب/ة الجريمة الرئيسي</t>
  </si>
  <si>
    <t>الحكم القضائي (تصنيف)</t>
  </si>
  <si>
    <t>الحكم القضائي</t>
  </si>
  <si>
    <t>إحصاء وصفي بين سنة الجريمة والمحافظة</t>
  </si>
  <si>
    <t>إحصاء وصفي بين سنة الجريمة ونوع الجريمة</t>
  </si>
  <si>
    <t>إحصاء وصفي بين سنة الجريمة وحالة الضحية</t>
  </si>
  <si>
    <t>إحصاء وصفي بين سنة الجريمة ومكان ارتكاب الجريمة</t>
  </si>
  <si>
    <t>إحصاء وصفي بين سنة الجريمة وطريقة ارتكاب الجريمة</t>
  </si>
  <si>
    <t>إحصاء وصفي بين سنة الجريمة ودوافع الجريمة</t>
  </si>
  <si>
    <t>إحصاء وصفي بين سنة الجريمة والنوع الاجتماعي للضحية</t>
  </si>
  <si>
    <t>إحصاء وصفي بين سنة الجريمة والفئة العمرية للضحية</t>
  </si>
  <si>
    <t>إحصاء وصفي بين سنة الجريمة ودرجة القرابة مع مرتكب/ة الجريمة</t>
  </si>
  <si>
    <t>إحصاء وصفي بين سنة الجريمة والشراكة في الجريمة</t>
  </si>
  <si>
    <t>إحصاء وصفي بين سنة الجريمة والنوع الاجتماعي لمرتكب/ة الجريمة الرئيسي</t>
  </si>
  <si>
    <t>إحصاء وصفي بين سنة الجريمة والفئة العمرية لمرتكب/ة الجريمة الرئيسي</t>
  </si>
  <si>
    <t>إحصاء وصفي بين سنة الجريمة والحكم القضائي</t>
  </si>
  <si>
    <t>إحصاء وصفي بين الإقليم الجغرافي ونوع الجريمة</t>
  </si>
  <si>
    <t>إحصاء وصفي بين الإقليم الجغرافي وحالة الضحية</t>
  </si>
  <si>
    <t>إحصاء وصفي بين الإقليم الجغرافي ومكان ارتكاب الجريمة</t>
  </si>
  <si>
    <t>إحصاء وصفي بين الإقليم الجغرافي وطريقة ارتكاب الجريمة</t>
  </si>
  <si>
    <t>إحصاء وصفي بين الإقليم الجغرافي ودوافع الجريمة</t>
  </si>
  <si>
    <t>إحصاء وصفي بين الإقليم الجغرافي والنوع الاجتماعي للضحية</t>
  </si>
  <si>
    <t>إحصاء وصفي بين الإقليم الجغرافي والفئة العمرية للضحية</t>
  </si>
  <si>
    <t>إحصاء وصفي بين الإقليم الجغرافي ودرجة القرابة مع مرتكب/ة الجريمة</t>
  </si>
  <si>
    <t>إحصاء وصفي بين الإقليم الجغرافي والشراكة في الجريمة</t>
  </si>
  <si>
    <t>إحصاء وصفي بين الإقليم الجغرافي والنوع الاجتماعي لمرتكب/ة الجريمة الرئيسي</t>
  </si>
  <si>
    <t>إحصاء وصفي بين الإقليم الجغرافي والفئة العمرية لمرتكب/ة الجريمة الرئيسي</t>
  </si>
  <si>
    <t>إحصاء وصفي بين الإقليم الجغرافي والحكم القضائي</t>
  </si>
  <si>
    <t>إحصاء وصفي بين حالة الضحية ونوع الجريمة</t>
  </si>
  <si>
    <t>إحصاء وصفي بين حالة الضحية ومكان ارتكاب الجريمة</t>
  </si>
  <si>
    <t>إحصاء وصفي بين حالة الضحية وطريقة ارتكاب الجريمة</t>
  </si>
  <si>
    <t>إحصاء وصفي بين حالة الضحية ودوافع الجريمة</t>
  </si>
  <si>
    <t>إحصاء وصفي بين حالة الضحية والنوع الاجتماعي للضحية</t>
  </si>
  <si>
    <t>إحصاء وصفي بين حالة الضحية والفئة العمرية للضحية</t>
  </si>
  <si>
    <t>إحصاء وصفي بين حالة الضحية ودرجة القرابة مع مرتكب/ة الجريمة</t>
  </si>
  <si>
    <t>إحصاء وصفي بين حالة الضحية والشراكة في الجريمة</t>
  </si>
  <si>
    <t>إحصاء وصفي بين حالة الضحية والنوع الاجتماعي لمرتكب/ة الجريمة الرئيسي</t>
  </si>
  <si>
    <t>إحصاء وصفي بين حالة الضحية والفئة العمرية لمرتكب/ة الجريمة الرئيسي</t>
  </si>
  <si>
    <t>إحصاء وصفي بين حالة الضحية والحكم القضائي</t>
  </si>
  <si>
    <t>إحصاء وصفي بين حالة الضحية والمحافظة</t>
  </si>
  <si>
    <t>إحصاء وصفي بين الفئة العمرية للضحية ونوع الجريمة</t>
  </si>
  <si>
    <t>إحصاء وصفي بين الفئة العمرية للضحية وحالة الضحية</t>
  </si>
  <si>
    <t>إحصاء وصفي بين الفئة العمرية للضحية ومكان ارتكاب الجريمة</t>
  </si>
  <si>
    <t>إحصاء وصفي بين الفئة العمرية للضحية وطريقة ارتكاب الجريمة</t>
  </si>
  <si>
    <t>إحصاء وصفي بين الفئة العمرية للضحية ودوافع الجريمة</t>
  </si>
  <si>
    <t>إحصاء وصفي بين الفئة العمرية للضحية والنوع الاجتماعي للضحية</t>
  </si>
  <si>
    <t>تم نقلها الي مستشفي المحله العام</t>
  </si>
  <si>
    <t>تم نقلها لمستشفي فرشوط المركزي</t>
  </si>
  <si>
    <t>عنف جسدي شديد</t>
  </si>
  <si>
    <t>انتحار / محاولة انتحار (عنف موجه للذات)</t>
  </si>
  <si>
    <t>قتل جنين نتيجة قتل الأم الحامل</t>
  </si>
  <si>
    <t>على خلفية الشرف</t>
  </si>
  <si>
    <t>عنف بدافع التحصيل الدراسي</t>
  </si>
  <si>
    <t>عنف وعقاب للقاصر/ة ناتج عن نزاعات أسرية</t>
  </si>
  <si>
    <t>اضطراب نفسي غير مُشخَّص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</si>
</sst>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C09]dddd\,\ d\ mmmm\ yyyy;@"/>
    <numFmt numFmtId="165" formatCode="000"/>
  </numFmts>
  <fonts count="6" x14ac:knownFonts="1">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8"/>
      <name val="Calibri"/>
      <family val="2"/>
      <scheme val="minor"/>
    </font>
    <font>
      <sz val="11"/>
      <color theme="8" tint="0.79998168889431442"/>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5" fillId="3" borderId="0" xfId="0" applyFont="1" applyFill="1" applyAlignment="1">
      <alignment vertical="center" wrapText="1"/>
    </xf>
    <xf numFmtId="0" fontId="0" fillId="3" borderId="0" xfId="0" applyFill="1" applyAlignment="1">
      <alignment vertical="center" wrapText="1"/>
    </xf>
    <xf numFmtId="0" fontId="0" fillId="8"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165" fontId="1" fillId="5" borderId="1" xfId="0" applyNumberFormat="1" applyFont="1" applyFill="1" applyBorder="1" applyAlignment="1">
      <alignment horizontal="right" vertical="top" wrapText="1"/>
    </xf>
    <xf numFmtId="164" fontId="1" fillId="5" borderId="1" xfId="0" applyNumberFormat="1" applyFont="1" applyFill="1" applyBorder="1" applyAlignment="1">
      <alignment horizontal="right" vertical="top" wrapText="1"/>
    </xf>
    <xf numFmtId="0" fontId="1" fillId="5" borderId="1" xfId="0" applyFont="1" applyFill="1" applyBorder="1" applyAlignment="1">
      <alignment horizontal="right" vertical="top" wrapText="1"/>
    </xf>
    <xf numFmtId="0" fontId="1" fillId="5" borderId="1" xfId="0" applyFont="1" applyFill="1" applyBorder="1" applyAlignment="1">
      <alignment horizontal="right" vertical="top" wrapText="1" readingOrder="2"/>
    </xf>
    <xf numFmtId="0" fontId="0" fillId="0" borderId="0" xfId="0" applyAlignment="1">
      <alignment vertical="top" wrapText="1"/>
    </xf>
    <xf numFmtId="165" fontId="1" fillId="5" borderId="1" xfId="0" applyNumberFormat="1" applyFont="1" applyFill="1" applyBorder="1" applyAlignment="1">
      <alignment vertical="top" wrapText="1"/>
    </xf>
    <xf numFmtId="164" fontId="1" fillId="5" borderId="1" xfId="0" applyNumberFormat="1" applyFont="1" applyFill="1" applyBorder="1" applyAlignment="1">
      <alignment vertical="top" wrapText="1"/>
    </xf>
    <xf numFmtId="0" fontId="0" fillId="2" borderId="1" xfId="0" applyFill="1" applyBorder="1" applyAlignment="1">
      <alignment vertical="top" wrapText="1"/>
    </xf>
    <xf numFmtId="0" fontId="1" fillId="5" borderId="1" xfId="0" applyFont="1" applyFill="1" applyBorder="1" applyAlignment="1">
      <alignment vertical="top" wrapText="1"/>
    </xf>
    <xf numFmtId="0" fontId="1" fillId="5" borderId="2" xfId="0" applyFont="1"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3" borderId="2" xfId="0" applyFill="1" applyBorder="1" applyAlignment="1">
      <alignment vertical="top" wrapText="1"/>
    </xf>
    <xf numFmtId="0" fontId="0" fillId="3" borderId="1" xfId="0" applyFill="1" applyBorder="1" applyAlignment="1">
      <alignment vertical="top" wrapText="1" readingOrder="2"/>
    </xf>
    <xf numFmtId="0" fontId="3" fillId="2" borderId="1" xfId="0" applyFont="1" applyFill="1" applyBorder="1" applyAlignment="1">
      <alignment vertical="top" wrapText="1"/>
    </xf>
    <xf numFmtId="0" fontId="0" fillId="6" borderId="1" xfId="0" applyFill="1" applyBorder="1" applyAlignment="1">
      <alignment vertical="top" wrapText="1"/>
    </xf>
    <xf numFmtId="0" fontId="0" fillId="4" borderId="1" xfId="0" applyFill="1" applyBorder="1" applyAlignment="1">
      <alignment vertical="top" wrapText="1" readingOrder="2"/>
    </xf>
    <xf numFmtId="0" fontId="2" fillId="6" borderId="1" xfId="1" applyFill="1" applyBorder="1" applyAlignment="1">
      <alignment vertical="top" wrapText="1"/>
    </xf>
    <xf numFmtId="165" fontId="1" fillId="5" borderId="1" xfId="0" applyNumberFormat="1" applyFont="1" applyFill="1" applyBorder="1" applyAlignment="1">
      <alignment horizontal="right" vertical="top"/>
    </xf>
    <xf numFmtId="164" fontId="1" fillId="5" borderId="1" xfId="0" applyNumberFormat="1" applyFont="1" applyFill="1" applyBorder="1" applyAlignment="1">
      <alignment horizontal="right" vertical="top"/>
    </xf>
    <xf numFmtId="0" fontId="1" fillId="5" borderId="1" xfId="0" applyFont="1" applyFill="1" applyBorder="1" applyAlignment="1">
      <alignment horizontal="right" vertical="top"/>
    </xf>
    <xf numFmtId="0" fontId="1" fillId="5" borderId="1" xfId="0" applyFont="1" applyFill="1" applyBorder="1" applyAlignment="1">
      <alignment horizontal="right" vertical="top" readingOrder="2"/>
    </xf>
    <xf numFmtId="0" fontId="0" fillId="0" borderId="0" xfId="0" applyAlignment="1">
      <alignment vertical="top"/>
    </xf>
    <xf numFmtId="0" fontId="1" fillId="5" borderId="0" xfId="0" applyFont="1" applyFill="1" applyAlignment="1">
      <alignment vertical="top" wrapText="1"/>
    </xf>
    <xf numFmtId="0" fontId="0" fillId="3" borderId="0" xfId="0" applyFill="1" applyAlignment="1">
      <alignment vertical="top"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651994</xdr:colOff>
      <xdr:row>1</xdr:row>
      <xdr:rowOff>1</xdr:rowOff>
    </xdr:from>
    <xdr:to>
      <xdr:col>6</xdr:col>
      <xdr:colOff>904606</xdr:colOff>
      <xdr:row>3</xdr:row>
      <xdr:rowOff>21167</xdr:rowOff>
    </xdr:to>
    <xdr:pic>
      <xdr:nvPicPr>
        <xdr:cNvPr id="2" name="Picture 1">
          <a:extLst>
            <a:ext uri="{FF2B5EF4-FFF2-40B4-BE49-F238E27FC236}">
              <a16:creationId xmlns:a16="http://schemas.microsoft.com/office/drawing/2014/main" id="{37AA6F10-1710-581A-7DBE-7321A8C780D4}"/>
            </a:ext>
          </a:extLst>
        </xdr:cNvPr>
        <xdr:cNvPicPr>
          <a:picLocks noChangeAspect="1"/>
        </xdr:cNvPicPr>
      </xdr:nvPicPr>
      <xdr:blipFill>
        <a:blip xmlns:r="http://schemas.openxmlformats.org/officeDocument/2006/relationships" r:embed="rId1"/>
        <a:stretch>
          <a:fillRect/>
        </a:stretch>
      </xdr:blipFill>
      <xdr:spPr>
        <a:xfrm>
          <a:off x="9937833171" y="162279"/>
          <a:ext cx="1176890" cy="599721"/>
        </a:xfrm>
        <a:prstGeom prst="rect">
          <a:avLst/>
        </a:prstGeom>
      </xdr:spPr>
    </xdr:pic>
    <xdr:clientData/>
  </xdr:twoCellAnchor>
  <xdr:twoCellAnchor editAs="oneCell">
    <xdr:from>
      <xdr:col>0</xdr:col>
      <xdr:colOff>1305277</xdr:colOff>
      <xdr:row>1</xdr:row>
      <xdr:rowOff>0</xdr:rowOff>
    </xdr:from>
    <xdr:to>
      <xdr:col>1</xdr:col>
      <xdr:colOff>1502834</xdr:colOff>
      <xdr:row>3</xdr:row>
      <xdr:rowOff>6628</xdr:rowOff>
    </xdr:to>
    <xdr:pic>
      <xdr:nvPicPr>
        <xdr:cNvPr id="3" name="Picture 2">
          <a:extLst>
            <a:ext uri="{FF2B5EF4-FFF2-40B4-BE49-F238E27FC236}">
              <a16:creationId xmlns:a16="http://schemas.microsoft.com/office/drawing/2014/main" id="{DE7BC3FB-7492-6BB4-14BE-62795A96B1A9}"/>
            </a:ext>
          </a:extLst>
        </xdr:cNvPr>
        <xdr:cNvPicPr>
          <a:picLocks noChangeAspect="1"/>
        </xdr:cNvPicPr>
      </xdr:nvPicPr>
      <xdr:blipFill>
        <a:blip xmlns:r="http://schemas.openxmlformats.org/officeDocument/2006/relationships" r:embed="rId2"/>
        <a:stretch>
          <a:fillRect/>
        </a:stretch>
      </xdr:blipFill>
      <xdr:spPr>
        <a:xfrm>
          <a:off x="9943168666" y="162278"/>
          <a:ext cx="1524001" cy="585183"/>
        </a:xfrm>
        <a:prstGeom prst="rect">
          <a:avLst/>
        </a:prstGeom>
      </xdr:spPr>
    </xdr:pic>
    <xdr:clientData/>
  </xdr:twoCellAnchor>
  <xdr:twoCellAnchor editAs="oneCell">
    <xdr:from>
      <xdr:col>0</xdr:col>
      <xdr:colOff>1312332</xdr:colOff>
      <xdr:row>10</xdr:row>
      <xdr:rowOff>155221</xdr:rowOff>
    </xdr:from>
    <xdr:to>
      <xdr:col>1</xdr:col>
      <xdr:colOff>1713130</xdr:colOff>
      <xdr:row>13</xdr:row>
      <xdr:rowOff>7055</xdr:rowOff>
    </xdr:to>
    <xdr:pic>
      <xdr:nvPicPr>
        <xdr:cNvPr id="4" name="Picture 3">
          <a:extLst>
            <a:ext uri="{FF2B5EF4-FFF2-40B4-BE49-F238E27FC236}">
              <a16:creationId xmlns:a16="http://schemas.microsoft.com/office/drawing/2014/main" id="{9F2E96F3-BA63-45B1-B303-AADF50D15D09}"/>
            </a:ext>
          </a:extLst>
        </xdr:cNvPr>
        <xdr:cNvPicPr>
          <a:picLocks noChangeAspect="1"/>
        </xdr:cNvPicPr>
      </xdr:nvPicPr>
      <xdr:blipFill>
        <a:blip xmlns:r="http://schemas.openxmlformats.org/officeDocument/2006/relationships" r:embed="rId2"/>
        <a:stretch>
          <a:fillRect/>
        </a:stretch>
      </xdr:blipFill>
      <xdr:spPr>
        <a:xfrm>
          <a:off x="9942958370" y="2158999"/>
          <a:ext cx="1727242" cy="663223"/>
        </a:xfrm>
        <a:prstGeom prst="rect">
          <a:avLst/>
        </a:prstGeom>
      </xdr:spPr>
    </xdr:pic>
    <xdr:clientData/>
  </xdr:twoCellAnchor>
  <xdr:twoCellAnchor editAs="oneCell">
    <xdr:from>
      <xdr:col>5</xdr:col>
      <xdr:colOff>536223</xdr:colOff>
      <xdr:row>11</xdr:row>
      <xdr:rowOff>-1</xdr:rowOff>
    </xdr:from>
    <xdr:to>
      <xdr:col>7</xdr:col>
      <xdr:colOff>1637</xdr:colOff>
      <xdr:row>13</xdr:row>
      <xdr:rowOff>11731</xdr:rowOff>
    </xdr:to>
    <xdr:pic>
      <xdr:nvPicPr>
        <xdr:cNvPr id="5" name="Picture 4">
          <a:extLst>
            <a:ext uri="{FF2B5EF4-FFF2-40B4-BE49-F238E27FC236}">
              <a16:creationId xmlns:a16="http://schemas.microsoft.com/office/drawing/2014/main" id="{2FB55E02-FCB2-4D32-A720-48FF49367B72}"/>
            </a:ext>
          </a:extLst>
        </xdr:cNvPr>
        <xdr:cNvPicPr>
          <a:picLocks noChangeAspect="1"/>
        </xdr:cNvPicPr>
      </xdr:nvPicPr>
      <xdr:blipFill>
        <a:blip xmlns:r="http://schemas.openxmlformats.org/officeDocument/2006/relationships" r:embed="rId1"/>
        <a:stretch>
          <a:fillRect/>
        </a:stretch>
      </xdr:blipFill>
      <xdr:spPr>
        <a:xfrm>
          <a:off x="9937828997" y="2166055"/>
          <a:ext cx="1296835" cy="660843"/>
        </a:xfrm>
        <a:prstGeom prst="rect">
          <a:avLst/>
        </a:prstGeom>
      </xdr:spPr>
    </xdr:pic>
    <xdr:clientData/>
  </xdr:twoCellAnchor>
  <xdr:twoCellAnchor editAs="oneCell">
    <xdr:from>
      <xdr:col>5</xdr:col>
      <xdr:colOff>529167</xdr:colOff>
      <xdr:row>42</xdr:row>
      <xdr:rowOff>155222</xdr:rowOff>
    </xdr:from>
    <xdr:to>
      <xdr:col>6</xdr:col>
      <xdr:colOff>901724</xdr:colOff>
      <xdr:row>45</xdr:row>
      <xdr:rowOff>4676</xdr:rowOff>
    </xdr:to>
    <xdr:pic>
      <xdr:nvPicPr>
        <xdr:cNvPr id="6" name="Picture 5">
          <a:extLst>
            <a:ext uri="{FF2B5EF4-FFF2-40B4-BE49-F238E27FC236}">
              <a16:creationId xmlns:a16="http://schemas.microsoft.com/office/drawing/2014/main" id="{AF4A52F7-01EE-458C-82C7-EDEAFA30E332}"/>
            </a:ext>
          </a:extLst>
        </xdr:cNvPr>
        <xdr:cNvPicPr>
          <a:picLocks noChangeAspect="1"/>
        </xdr:cNvPicPr>
      </xdr:nvPicPr>
      <xdr:blipFill>
        <a:blip xmlns:r="http://schemas.openxmlformats.org/officeDocument/2006/relationships" r:embed="rId1"/>
        <a:stretch>
          <a:fillRect/>
        </a:stretch>
      </xdr:blipFill>
      <xdr:spPr>
        <a:xfrm>
          <a:off x="9937836053" y="7838722"/>
          <a:ext cx="1296835" cy="660843"/>
        </a:xfrm>
        <a:prstGeom prst="rect">
          <a:avLst/>
        </a:prstGeom>
      </xdr:spPr>
    </xdr:pic>
    <xdr:clientData/>
  </xdr:twoCellAnchor>
  <xdr:twoCellAnchor editAs="oneCell">
    <xdr:from>
      <xdr:col>5</xdr:col>
      <xdr:colOff>529167</xdr:colOff>
      <xdr:row>56</xdr:row>
      <xdr:rowOff>162277</xdr:rowOff>
    </xdr:from>
    <xdr:to>
      <xdr:col>6</xdr:col>
      <xdr:colOff>901724</xdr:colOff>
      <xdr:row>59</xdr:row>
      <xdr:rowOff>11731</xdr:rowOff>
    </xdr:to>
    <xdr:pic>
      <xdr:nvPicPr>
        <xdr:cNvPr id="7" name="Picture 6">
          <a:extLst>
            <a:ext uri="{FF2B5EF4-FFF2-40B4-BE49-F238E27FC236}">
              <a16:creationId xmlns:a16="http://schemas.microsoft.com/office/drawing/2014/main" id="{07D7701C-66C0-4A78-8D98-EAC5C4977F00}"/>
            </a:ext>
          </a:extLst>
        </xdr:cNvPr>
        <xdr:cNvPicPr>
          <a:picLocks noChangeAspect="1"/>
        </xdr:cNvPicPr>
      </xdr:nvPicPr>
      <xdr:blipFill>
        <a:blip xmlns:r="http://schemas.openxmlformats.org/officeDocument/2006/relationships" r:embed="rId1"/>
        <a:stretch>
          <a:fillRect/>
        </a:stretch>
      </xdr:blipFill>
      <xdr:spPr>
        <a:xfrm>
          <a:off x="9937836053" y="10604499"/>
          <a:ext cx="1296835" cy="660843"/>
        </a:xfrm>
        <a:prstGeom prst="rect">
          <a:avLst/>
        </a:prstGeom>
      </xdr:spPr>
    </xdr:pic>
    <xdr:clientData/>
  </xdr:twoCellAnchor>
  <xdr:twoCellAnchor editAs="oneCell">
    <xdr:from>
      <xdr:col>5</xdr:col>
      <xdr:colOff>536221</xdr:colOff>
      <xdr:row>65</xdr:row>
      <xdr:rowOff>134055</xdr:rowOff>
    </xdr:from>
    <xdr:to>
      <xdr:col>7</xdr:col>
      <xdr:colOff>1635</xdr:colOff>
      <xdr:row>68</xdr:row>
      <xdr:rowOff>11732</xdr:rowOff>
    </xdr:to>
    <xdr:pic>
      <xdr:nvPicPr>
        <xdr:cNvPr id="8" name="Picture 7">
          <a:extLst>
            <a:ext uri="{FF2B5EF4-FFF2-40B4-BE49-F238E27FC236}">
              <a16:creationId xmlns:a16="http://schemas.microsoft.com/office/drawing/2014/main" id="{F9C9161E-5CE7-498D-B22E-88953ACB9F8E}"/>
            </a:ext>
          </a:extLst>
        </xdr:cNvPr>
        <xdr:cNvPicPr>
          <a:picLocks noChangeAspect="1"/>
        </xdr:cNvPicPr>
      </xdr:nvPicPr>
      <xdr:blipFill>
        <a:blip xmlns:r="http://schemas.openxmlformats.org/officeDocument/2006/relationships" r:embed="rId1"/>
        <a:stretch>
          <a:fillRect/>
        </a:stretch>
      </xdr:blipFill>
      <xdr:spPr>
        <a:xfrm>
          <a:off x="9937828999" y="12523611"/>
          <a:ext cx="1296835" cy="660843"/>
        </a:xfrm>
        <a:prstGeom prst="rect">
          <a:avLst/>
        </a:prstGeom>
      </xdr:spPr>
    </xdr:pic>
    <xdr:clientData/>
  </xdr:twoCellAnchor>
  <xdr:twoCellAnchor editAs="oneCell">
    <xdr:from>
      <xdr:col>5</xdr:col>
      <xdr:colOff>529166</xdr:colOff>
      <xdr:row>76</xdr:row>
      <xdr:rowOff>155223</xdr:rowOff>
    </xdr:from>
    <xdr:to>
      <xdr:col>6</xdr:col>
      <xdr:colOff>901723</xdr:colOff>
      <xdr:row>79</xdr:row>
      <xdr:rowOff>18788</xdr:rowOff>
    </xdr:to>
    <xdr:pic>
      <xdr:nvPicPr>
        <xdr:cNvPr id="9" name="Picture 8">
          <a:extLst>
            <a:ext uri="{FF2B5EF4-FFF2-40B4-BE49-F238E27FC236}">
              <a16:creationId xmlns:a16="http://schemas.microsoft.com/office/drawing/2014/main" id="{C312E680-497D-4BDE-BA52-4F53DE176CE0}"/>
            </a:ext>
          </a:extLst>
        </xdr:cNvPr>
        <xdr:cNvPicPr>
          <a:picLocks noChangeAspect="1"/>
        </xdr:cNvPicPr>
      </xdr:nvPicPr>
      <xdr:blipFill>
        <a:blip xmlns:r="http://schemas.openxmlformats.org/officeDocument/2006/relationships" r:embed="rId1"/>
        <a:stretch>
          <a:fillRect/>
        </a:stretch>
      </xdr:blipFill>
      <xdr:spPr>
        <a:xfrm>
          <a:off x="9937836054" y="14774334"/>
          <a:ext cx="1296835" cy="660843"/>
        </a:xfrm>
        <a:prstGeom prst="rect">
          <a:avLst/>
        </a:prstGeom>
      </xdr:spPr>
    </xdr:pic>
    <xdr:clientData/>
  </xdr:twoCellAnchor>
  <xdr:twoCellAnchor editAs="oneCell">
    <xdr:from>
      <xdr:col>5</xdr:col>
      <xdr:colOff>536222</xdr:colOff>
      <xdr:row>95</xdr:row>
      <xdr:rowOff>141110</xdr:rowOff>
    </xdr:from>
    <xdr:to>
      <xdr:col>7</xdr:col>
      <xdr:colOff>1636</xdr:colOff>
      <xdr:row>98</xdr:row>
      <xdr:rowOff>18787</xdr:rowOff>
    </xdr:to>
    <xdr:pic>
      <xdr:nvPicPr>
        <xdr:cNvPr id="10" name="Picture 9">
          <a:extLst>
            <a:ext uri="{FF2B5EF4-FFF2-40B4-BE49-F238E27FC236}">
              <a16:creationId xmlns:a16="http://schemas.microsoft.com/office/drawing/2014/main" id="{10F37328-3A31-409F-AF0E-9F28853D6DAB}"/>
            </a:ext>
          </a:extLst>
        </xdr:cNvPr>
        <xdr:cNvPicPr>
          <a:picLocks noChangeAspect="1"/>
        </xdr:cNvPicPr>
      </xdr:nvPicPr>
      <xdr:blipFill>
        <a:blip xmlns:r="http://schemas.openxmlformats.org/officeDocument/2006/relationships" r:embed="rId1"/>
        <a:stretch>
          <a:fillRect/>
        </a:stretch>
      </xdr:blipFill>
      <xdr:spPr>
        <a:xfrm>
          <a:off x="9937828998" y="18309166"/>
          <a:ext cx="1296835" cy="660843"/>
        </a:xfrm>
        <a:prstGeom prst="rect">
          <a:avLst/>
        </a:prstGeom>
      </xdr:spPr>
    </xdr:pic>
    <xdr:clientData/>
  </xdr:twoCellAnchor>
  <xdr:twoCellAnchor editAs="oneCell">
    <xdr:from>
      <xdr:col>6</xdr:col>
      <xdr:colOff>323600</xdr:colOff>
      <xdr:row>244</xdr:row>
      <xdr:rowOff>141111</xdr:rowOff>
    </xdr:from>
    <xdr:to>
      <xdr:col>7</xdr:col>
      <xdr:colOff>908779</xdr:colOff>
      <xdr:row>247</xdr:row>
      <xdr:rowOff>7055</xdr:rowOff>
    </xdr:to>
    <xdr:pic>
      <xdr:nvPicPr>
        <xdr:cNvPr id="12" name="Picture 11">
          <a:extLst>
            <a:ext uri="{FF2B5EF4-FFF2-40B4-BE49-F238E27FC236}">
              <a16:creationId xmlns:a16="http://schemas.microsoft.com/office/drawing/2014/main" id="{BD9011D3-9A17-46D0-9F9B-214DE148218E}"/>
            </a:ext>
          </a:extLst>
        </xdr:cNvPr>
        <xdr:cNvPicPr>
          <a:picLocks noChangeAspect="1"/>
        </xdr:cNvPicPr>
      </xdr:nvPicPr>
      <xdr:blipFill>
        <a:blip xmlns:r="http://schemas.openxmlformats.org/officeDocument/2006/relationships" r:embed="rId1"/>
        <a:stretch>
          <a:fillRect/>
        </a:stretch>
      </xdr:blipFill>
      <xdr:spPr>
        <a:xfrm>
          <a:off x="9936918832" y="49431222"/>
          <a:ext cx="1495345" cy="762000"/>
        </a:xfrm>
        <a:prstGeom prst="rect">
          <a:avLst/>
        </a:prstGeom>
      </xdr:spPr>
    </xdr:pic>
    <xdr:clientData/>
  </xdr:twoCellAnchor>
  <xdr:twoCellAnchor editAs="oneCell">
    <xdr:from>
      <xdr:col>6</xdr:col>
      <xdr:colOff>373944</xdr:colOff>
      <xdr:row>253</xdr:row>
      <xdr:rowOff>0</xdr:rowOff>
    </xdr:from>
    <xdr:to>
      <xdr:col>7</xdr:col>
      <xdr:colOff>915835</xdr:colOff>
      <xdr:row>255</xdr:row>
      <xdr:rowOff>6163</xdr:rowOff>
    </xdr:to>
    <xdr:pic>
      <xdr:nvPicPr>
        <xdr:cNvPr id="13" name="Picture 12">
          <a:extLst>
            <a:ext uri="{FF2B5EF4-FFF2-40B4-BE49-F238E27FC236}">
              <a16:creationId xmlns:a16="http://schemas.microsoft.com/office/drawing/2014/main" id="{01025FF8-B612-4C06-B7E1-3A44C4600C32}"/>
            </a:ext>
          </a:extLst>
        </xdr:cNvPr>
        <xdr:cNvPicPr>
          <a:picLocks noChangeAspect="1"/>
        </xdr:cNvPicPr>
      </xdr:nvPicPr>
      <xdr:blipFill>
        <a:blip xmlns:r="http://schemas.openxmlformats.org/officeDocument/2006/relationships" r:embed="rId1"/>
        <a:stretch>
          <a:fillRect/>
        </a:stretch>
      </xdr:blipFill>
      <xdr:spPr>
        <a:xfrm>
          <a:off x="9936911776" y="51364444"/>
          <a:ext cx="1452057" cy="739941"/>
        </a:xfrm>
        <a:prstGeom prst="rect">
          <a:avLst/>
        </a:prstGeom>
      </xdr:spPr>
    </xdr:pic>
    <xdr:clientData/>
  </xdr:twoCellAnchor>
  <xdr:twoCellAnchor editAs="oneCell">
    <xdr:from>
      <xdr:col>6</xdr:col>
      <xdr:colOff>388055</xdr:colOff>
      <xdr:row>262</xdr:row>
      <xdr:rowOff>155222</xdr:rowOff>
    </xdr:from>
    <xdr:to>
      <xdr:col>8</xdr:col>
      <xdr:colOff>19779</xdr:colOff>
      <xdr:row>265</xdr:row>
      <xdr:rowOff>6299</xdr:rowOff>
    </xdr:to>
    <xdr:pic>
      <xdr:nvPicPr>
        <xdr:cNvPr id="14" name="Picture 13">
          <a:extLst>
            <a:ext uri="{FF2B5EF4-FFF2-40B4-BE49-F238E27FC236}">
              <a16:creationId xmlns:a16="http://schemas.microsoft.com/office/drawing/2014/main" id="{4B72A6B7-109C-42EA-AFA8-AE7763FBF960}"/>
            </a:ext>
          </a:extLst>
        </xdr:cNvPr>
        <xdr:cNvPicPr>
          <a:picLocks noChangeAspect="1"/>
        </xdr:cNvPicPr>
      </xdr:nvPicPr>
      <xdr:blipFill>
        <a:blip xmlns:r="http://schemas.openxmlformats.org/officeDocument/2006/relationships" r:embed="rId1"/>
        <a:stretch>
          <a:fillRect/>
        </a:stretch>
      </xdr:blipFill>
      <xdr:spPr>
        <a:xfrm>
          <a:off x="9936883554" y="53594000"/>
          <a:ext cx="1466168" cy="747132"/>
        </a:xfrm>
        <a:prstGeom prst="rect">
          <a:avLst/>
        </a:prstGeom>
      </xdr:spPr>
    </xdr:pic>
    <xdr:clientData/>
  </xdr:twoCellAnchor>
  <xdr:twoCellAnchor editAs="oneCell">
    <xdr:from>
      <xdr:col>0</xdr:col>
      <xdr:colOff>1319388</xdr:colOff>
      <xdr:row>42</xdr:row>
      <xdr:rowOff>155223</xdr:rowOff>
    </xdr:from>
    <xdr:to>
      <xdr:col>1</xdr:col>
      <xdr:colOff>1720186</xdr:colOff>
      <xdr:row>45</xdr:row>
      <xdr:rowOff>7057</xdr:rowOff>
    </xdr:to>
    <xdr:pic>
      <xdr:nvPicPr>
        <xdr:cNvPr id="15" name="Picture 14">
          <a:extLst>
            <a:ext uri="{FF2B5EF4-FFF2-40B4-BE49-F238E27FC236}">
              <a16:creationId xmlns:a16="http://schemas.microsoft.com/office/drawing/2014/main" id="{F5CCA0D2-D29E-4907-B241-0CDC489561CB}"/>
            </a:ext>
          </a:extLst>
        </xdr:cNvPr>
        <xdr:cNvPicPr>
          <a:picLocks noChangeAspect="1"/>
        </xdr:cNvPicPr>
      </xdr:nvPicPr>
      <xdr:blipFill>
        <a:blip xmlns:r="http://schemas.openxmlformats.org/officeDocument/2006/relationships" r:embed="rId2"/>
        <a:stretch>
          <a:fillRect/>
        </a:stretch>
      </xdr:blipFill>
      <xdr:spPr>
        <a:xfrm>
          <a:off x="9942951314" y="7838723"/>
          <a:ext cx="1727242" cy="663223"/>
        </a:xfrm>
        <a:prstGeom prst="rect">
          <a:avLst/>
        </a:prstGeom>
      </xdr:spPr>
    </xdr:pic>
    <xdr:clientData/>
  </xdr:twoCellAnchor>
  <xdr:twoCellAnchor editAs="oneCell">
    <xdr:from>
      <xdr:col>0</xdr:col>
      <xdr:colOff>1284111</xdr:colOff>
      <xdr:row>56</xdr:row>
      <xdr:rowOff>148167</xdr:rowOff>
    </xdr:from>
    <xdr:to>
      <xdr:col>1</xdr:col>
      <xdr:colOff>1684909</xdr:colOff>
      <xdr:row>59</xdr:row>
      <xdr:rowOff>1</xdr:rowOff>
    </xdr:to>
    <xdr:pic>
      <xdr:nvPicPr>
        <xdr:cNvPr id="16" name="Picture 15">
          <a:extLst>
            <a:ext uri="{FF2B5EF4-FFF2-40B4-BE49-F238E27FC236}">
              <a16:creationId xmlns:a16="http://schemas.microsoft.com/office/drawing/2014/main" id="{130E4EF2-B414-4323-8077-B91DB9D4081F}"/>
            </a:ext>
          </a:extLst>
        </xdr:cNvPr>
        <xdr:cNvPicPr>
          <a:picLocks noChangeAspect="1"/>
        </xdr:cNvPicPr>
      </xdr:nvPicPr>
      <xdr:blipFill>
        <a:blip xmlns:r="http://schemas.openxmlformats.org/officeDocument/2006/relationships" r:embed="rId2"/>
        <a:stretch>
          <a:fillRect/>
        </a:stretch>
      </xdr:blipFill>
      <xdr:spPr>
        <a:xfrm>
          <a:off x="9942986591" y="10590389"/>
          <a:ext cx="1727242" cy="663223"/>
        </a:xfrm>
        <a:prstGeom prst="rect">
          <a:avLst/>
        </a:prstGeom>
      </xdr:spPr>
    </xdr:pic>
    <xdr:clientData/>
  </xdr:twoCellAnchor>
  <xdr:twoCellAnchor editAs="oneCell">
    <xdr:from>
      <xdr:col>1</xdr:col>
      <xdr:colOff>0</xdr:colOff>
      <xdr:row>65</xdr:row>
      <xdr:rowOff>141111</xdr:rowOff>
    </xdr:from>
    <xdr:to>
      <xdr:col>1</xdr:col>
      <xdr:colOff>1727242</xdr:colOff>
      <xdr:row>68</xdr:row>
      <xdr:rowOff>21168</xdr:rowOff>
    </xdr:to>
    <xdr:pic>
      <xdr:nvPicPr>
        <xdr:cNvPr id="17" name="Picture 16">
          <a:extLst>
            <a:ext uri="{FF2B5EF4-FFF2-40B4-BE49-F238E27FC236}">
              <a16:creationId xmlns:a16="http://schemas.microsoft.com/office/drawing/2014/main" id="{EF235448-2109-4870-9810-799794EBE7B2}"/>
            </a:ext>
          </a:extLst>
        </xdr:cNvPr>
        <xdr:cNvPicPr>
          <a:picLocks noChangeAspect="1"/>
        </xdr:cNvPicPr>
      </xdr:nvPicPr>
      <xdr:blipFill>
        <a:blip xmlns:r="http://schemas.openxmlformats.org/officeDocument/2006/relationships" r:embed="rId2"/>
        <a:stretch>
          <a:fillRect/>
        </a:stretch>
      </xdr:blipFill>
      <xdr:spPr>
        <a:xfrm>
          <a:off x="9942944258" y="12530667"/>
          <a:ext cx="1727242" cy="663223"/>
        </a:xfrm>
        <a:prstGeom prst="rect">
          <a:avLst/>
        </a:prstGeom>
      </xdr:spPr>
    </xdr:pic>
    <xdr:clientData/>
  </xdr:twoCellAnchor>
  <xdr:twoCellAnchor editAs="oneCell">
    <xdr:from>
      <xdr:col>0</xdr:col>
      <xdr:colOff>1305277</xdr:colOff>
      <xdr:row>76</xdr:row>
      <xdr:rowOff>141111</xdr:rowOff>
    </xdr:from>
    <xdr:to>
      <xdr:col>1</xdr:col>
      <xdr:colOff>1706075</xdr:colOff>
      <xdr:row>79</xdr:row>
      <xdr:rowOff>7056</xdr:rowOff>
    </xdr:to>
    <xdr:pic>
      <xdr:nvPicPr>
        <xdr:cNvPr id="18" name="Picture 17">
          <a:extLst>
            <a:ext uri="{FF2B5EF4-FFF2-40B4-BE49-F238E27FC236}">
              <a16:creationId xmlns:a16="http://schemas.microsoft.com/office/drawing/2014/main" id="{FCB2EA44-446A-45DB-A8BB-F389BEDEEC35}"/>
            </a:ext>
          </a:extLst>
        </xdr:cNvPr>
        <xdr:cNvPicPr>
          <a:picLocks noChangeAspect="1"/>
        </xdr:cNvPicPr>
      </xdr:nvPicPr>
      <xdr:blipFill>
        <a:blip xmlns:r="http://schemas.openxmlformats.org/officeDocument/2006/relationships" r:embed="rId2"/>
        <a:stretch>
          <a:fillRect/>
        </a:stretch>
      </xdr:blipFill>
      <xdr:spPr>
        <a:xfrm>
          <a:off x="9942965425" y="14760222"/>
          <a:ext cx="1727242" cy="663223"/>
        </a:xfrm>
        <a:prstGeom prst="rect">
          <a:avLst/>
        </a:prstGeom>
      </xdr:spPr>
    </xdr:pic>
    <xdr:clientData/>
  </xdr:twoCellAnchor>
  <xdr:twoCellAnchor editAs="oneCell">
    <xdr:from>
      <xdr:col>0</xdr:col>
      <xdr:colOff>1319389</xdr:colOff>
      <xdr:row>95</xdr:row>
      <xdr:rowOff>134055</xdr:rowOff>
    </xdr:from>
    <xdr:to>
      <xdr:col>1</xdr:col>
      <xdr:colOff>1720187</xdr:colOff>
      <xdr:row>98</xdr:row>
      <xdr:rowOff>14112</xdr:rowOff>
    </xdr:to>
    <xdr:pic>
      <xdr:nvPicPr>
        <xdr:cNvPr id="19" name="Picture 18">
          <a:extLst>
            <a:ext uri="{FF2B5EF4-FFF2-40B4-BE49-F238E27FC236}">
              <a16:creationId xmlns:a16="http://schemas.microsoft.com/office/drawing/2014/main" id="{74E0F6EB-041E-45C1-9966-0262FD9B9CB4}"/>
            </a:ext>
          </a:extLst>
        </xdr:cNvPr>
        <xdr:cNvPicPr>
          <a:picLocks noChangeAspect="1"/>
        </xdr:cNvPicPr>
      </xdr:nvPicPr>
      <xdr:blipFill>
        <a:blip xmlns:r="http://schemas.openxmlformats.org/officeDocument/2006/relationships" r:embed="rId2"/>
        <a:stretch>
          <a:fillRect/>
        </a:stretch>
      </xdr:blipFill>
      <xdr:spPr>
        <a:xfrm>
          <a:off x="9942951313" y="18302111"/>
          <a:ext cx="1727242" cy="663223"/>
        </a:xfrm>
        <a:prstGeom prst="rect">
          <a:avLst/>
        </a:prstGeom>
      </xdr:spPr>
    </xdr:pic>
    <xdr:clientData/>
  </xdr:twoCellAnchor>
  <xdr:twoCellAnchor editAs="oneCell">
    <xdr:from>
      <xdr:col>0</xdr:col>
      <xdr:colOff>1298222</xdr:colOff>
      <xdr:row>244</xdr:row>
      <xdr:rowOff>141111</xdr:rowOff>
    </xdr:from>
    <xdr:to>
      <xdr:col>1</xdr:col>
      <xdr:colOff>1956266</xdr:colOff>
      <xdr:row>247</xdr:row>
      <xdr:rowOff>7055</xdr:rowOff>
    </xdr:to>
    <xdr:pic>
      <xdr:nvPicPr>
        <xdr:cNvPr id="20" name="Picture 19">
          <a:extLst>
            <a:ext uri="{FF2B5EF4-FFF2-40B4-BE49-F238E27FC236}">
              <a16:creationId xmlns:a16="http://schemas.microsoft.com/office/drawing/2014/main" id="{D91028EE-5178-4BDD-A7E3-FA83121E8A28}"/>
            </a:ext>
          </a:extLst>
        </xdr:cNvPr>
        <xdr:cNvPicPr>
          <a:picLocks noChangeAspect="1"/>
        </xdr:cNvPicPr>
      </xdr:nvPicPr>
      <xdr:blipFill>
        <a:blip xmlns:r="http://schemas.openxmlformats.org/officeDocument/2006/relationships" r:embed="rId2"/>
        <a:stretch>
          <a:fillRect/>
        </a:stretch>
      </xdr:blipFill>
      <xdr:spPr>
        <a:xfrm>
          <a:off x="9942715234" y="49431222"/>
          <a:ext cx="1984488" cy="762000"/>
        </a:xfrm>
        <a:prstGeom prst="rect">
          <a:avLst/>
        </a:prstGeom>
      </xdr:spPr>
    </xdr:pic>
    <xdr:clientData/>
  </xdr:twoCellAnchor>
  <xdr:twoCellAnchor editAs="oneCell">
    <xdr:from>
      <xdr:col>1</xdr:col>
      <xdr:colOff>1</xdr:colOff>
      <xdr:row>252</xdr:row>
      <xdr:rowOff>148167</xdr:rowOff>
    </xdr:from>
    <xdr:to>
      <xdr:col>1</xdr:col>
      <xdr:colOff>1947737</xdr:colOff>
      <xdr:row>255</xdr:row>
      <xdr:rowOff>0</xdr:rowOff>
    </xdr:to>
    <xdr:pic>
      <xdr:nvPicPr>
        <xdr:cNvPr id="21" name="Picture 20">
          <a:extLst>
            <a:ext uri="{FF2B5EF4-FFF2-40B4-BE49-F238E27FC236}">
              <a16:creationId xmlns:a16="http://schemas.microsoft.com/office/drawing/2014/main" id="{7763FE6A-644F-4DB9-9BB3-3AECB96AE90E}"/>
            </a:ext>
          </a:extLst>
        </xdr:cNvPr>
        <xdr:cNvPicPr>
          <a:picLocks noChangeAspect="1"/>
        </xdr:cNvPicPr>
      </xdr:nvPicPr>
      <xdr:blipFill>
        <a:blip xmlns:r="http://schemas.openxmlformats.org/officeDocument/2006/relationships" r:embed="rId2"/>
        <a:stretch>
          <a:fillRect/>
        </a:stretch>
      </xdr:blipFill>
      <xdr:spPr>
        <a:xfrm>
          <a:off x="9942723763" y="51350334"/>
          <a:ext cx="1947736" cy="747888"/>
        </a:xfrm>
        <a:prstGeom prst="rect">
          <a:avLst/>
        </a:prstGeom>
      </xdr:spPr>
    </xdr:pic>
    <xdr:clientData/>
  </xdr:twoCellAnchor>
  <xdr:twoCellAnchor editAs="oneCell">
    <xdr:from>
      <xdr:col>0</xdr:col>
      <xdr:colOff>1319388</xdr:colOff>
      <xdr:row>262</xdr:row>
      <xdr:rowOff>148166</xdr:rowOff>
    </xdr:from>
    <xdr:to>
      <xdr:col>1</xdr:col>
      <xdr:colOff>1940683</xdr:colOff>
      <xdr:row>265</xdr:row>
      <xdr:rowOff>0</xdr:rowOff>
    </xdr:to>
    <xdr:pic>
      <xdr:nvPicPr>
        <xdr:cNvPr id="22" name="Picture 21">
          <a:extLst>
            <a:ext uri="{FF2B5EF4-FFF2-40B4-BE49-F238E27FC236}">
              <a16:creationId xmlns:a16="http://schemas.microsoft.com/office/drawing/2014/main" id="{404EDA53-F287-4735-B67B-8DD052FE1833}"/>
            </a:ext>
          </a:extLst>
        </xdr:cNvPr>
        <xdr:cNvPicPr>
          <a:picLocks noChangeAspect="1"/>
        </xdr:cNvPicPr>
      </xdr:nvPicPr>
      <xdr:blipFill>
        <a:blip xmlns:r="http://schemas.openxmlformats.org/officeDocument/2006/relationships" r:embed="rId2"/>
        <a:stretch>
          <a:fillRect/>
        </a:stretch>
      </xdr:blipFill>
      <xdr:spPr>
        <a:xfrm>
          <a:off x="9942730817" y="53586944"/>
          <a:ext cx="1947739" cy="7478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lbalad.news/6377112" TargetMode="External"/><Relationship Id="rId3" Type="http://schemas.openxmlformats.org/officeDocument/2006/relationships/hyperlink" Target="https://www.elbalad.news/6648402" TargetMode="External"/><Relationship Id="rId7" Type="http://schemas.openxmlformats.org/officeDocument/2006/relationships/hyperlink" Target="https://www.almasryalyoum.com/news/details/3423507" TargetMode="External"/><Relationship Id="rId2" Type="http://schemas.openxmlformats.org/officeDocument/2006/relationships/hyperlink" Target="https://www.shorouknews.com/news/view.aspx?cdate=04102025&amp;id=447f91be-3d4f-43d2-a5de-d8344931d229" TargetMode="External"/><Relationship Id="rId1" Type="http://schemas.openxmlformats.org/officeDocument/2006/relationships/hyperlink" Target="https://www.elbalad.news/6389295" TargetMode="External"/><Relationship Id="rId6" Type="http://schemas.openxmlformats.org/officeDocument/2006/relationships/hyperlink" Target="https://www.elbalad.news/6571890" TargetMode="External"/><Relationship Id="rId5" Type="http://schemas.openxmlformats.org/officeDocument/2006/relationships/hyperlink" Target="https://www.almasryalyoum.com/news/details/3500660" TargetMode="External"/><Relationship Id="rId4" Type="http://schemas.openxmlformats.org/officeDocument/2006/relationships/hyperlink" Target="https://www.almasryalyoum.com/news/details/350066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64"/>
  <sheetViews>
    <sheetView rightToLeft="1" tabSelected="1" zoomScale="70" zoomScaleNormal="70" workbookViewId="0">
      <pane ySplit="2" topLeftCell="A641" activePane="bottomLeft" state="frozen"/>
      <selection pane="bottomLeft" activeCell="B657" sqref="B657"/>
    </sheetView>
  </sheetViews>
  <sheetFormatPr defaultRowHeight="29.5" customHeight="1" x14ac:dyDescent="0.35"/>
  <cols>
    <col min="1" max="1" width="5.6328125" style="10" customWidth="1"/>
    <col min="2" max="2" width="27.81640625" style="10" customWidth="1"/>
    <col min="3" max="3" width="6.7265625" style="10" customWidth="1"/>
    <col min="4" max="4" width="7.36328125" style="10" customWidth="1"/>
    <col min="5" max="5" width="7.7265625" style="10" customWidth="1"/>
    <col min="6" max="6" width="9.81640625" style="10" customWidth="1"/>
    <col min="7" max="7" width="9.6328125" style="10" customWidth="1"/>
    <col min="8" max="8" width="9.7265625" style="10" customWidth="1"/>
    <col min="9" max="9" width="2.90625" style="10" customWidth="1"/>
    <col min="10" max="10" width="21.90625" style="10" customWidth="1"/>
    <col min="11" max="11" width="12.453125" style="10" customWidth="1"/>
    <col min="12" max="12" width="11.90625" style="10" customWidth="1"/>
    <col min="13" max="13" width="17.1796875" style="10" customWidth="1"/>
    <col min="14" max="14" width="21" style="10" customWidth="1"/>
    <col min="15" max="15" width="14.453125" style="10" customWidth="1"/>
    <col min="16" max="16" width="16.6328125" style="10" customWidth="1"/>
    <col min="17" max="17" width="12" style="10" customWidth="1"/>
    <col min="18" max="18" width="4.26953125" style="10" customWidth="1"/>
    <col min="19" max="19" width="10.26953125" style="10" customWidth="1"/>
    <col min="20" max="20" width="7.1796875" style="10" customWidth="1"/>
    <col min="21" max="21" width="8.36328125" style="10" customWidth="1"/>
    <col min="22" max="22" width="3" style="10" customWidth="1"/>
    <col min="23" max="23" width="7.36328125" style="10" customWidth="1"/>
    <col min="24" max="24" width="14.26953125" style="10" customWidth="1"/>
    <col min="25" max="25" width="3.36328125" style="10" customWidth="1"/>
    <col min="26" max="26" width="9.81640625" style="10" customWidth="1"/>
    <col min="27" max="28" width="19.90625" style="10" customWidth="1"/>
    <col min="29" max="29" width="18.81640625" style="10" customWidth="1"/>
    <col min="30" max="30" width="13.1796875" style="10" customWidth="1"/>
    <col min="31" max="31" width="22.453125" style="10" customWidth="1"/>
    <col min="32" max="32" width="13.08984375" style="10" customWidth="1"/>
    <col min="33" max="33" width="23.36328125" style="10" customWidth="1"/>
    <col min="34" max="16384" width="8.7265625" style="10"/>
  </cols>
  <sheetData>
    <row r="1" spans="1:44" s="28" customFormat="1" ht="18" customHeight="1" x14ac:dyDescent="0.35">
      <c r="A1" s="24"/>
      <c r="B1" s="25" t="s">
        <v>0</v>
      </c>
      <c r="C1" s="26"/>
      <c r="D1" s="26"/>
      <c r="E1" s="26"/>
      <c r="F1" s="26"/>
      <c r="G1" s="26"/>
      <c r="H1" s="26"/>
      <c r="I1" s="26"/>
      <c r="J1" s="26"/>
      <c r="K1" s="26" t="s">
        <v>1</v>
      </c>
      <c r="L1" s="26"/>
      <c r="M1" s="26"/>
      <c r="N1" s="26"/>
      <c r="O1" s="26"/>
      <c r="P1" s="26"/>
      <c r="Q1" s="26"/>
      <c r="R1" s="27" t="s">
        <v>2</v>
      </c>
      <c r="S1" s="26"/>
      <c r="T1" s="26"/>
      <c r="U1" s="26"/>
      <c r="V1" s="26" t="s">
        <v>4711</v>
      </c>
      <c r="W1" s="26"/>
      <c r="X1" s="27"/>
      <c r="Y1" s="26"/>
      <c r="Z1" s="26"/>
      <c r="AA1" s="26" t="s">
        <v>3</v>
      </c>
      <c r="AB1" s="26"/>
      <c r="AC1" s="26" t="s">
        <v>4</v>
      </c>
      <c r="AD1" s="26"/>
      <c r="AE1" s="26"/>
      <c r="AF1" s="26"/>
      <c r="AG1" s="26"/>
      <c r="AH1" s="26" t="s">
        <v>5</v>
      </c>
      <c r="AI1" s="26"/>
      <c r="AJ1" s="26"/>
      <c r="AK1" s="26"/>
      <c r="AL1" s="26"/>
      <c r="AM1" s="26"/>
      <c r="AN1" s="26"/>
      <c r="AO1" s="26"/>
      <c r="AP1" s="26"/>
      <c r="AQ1" s="26"/>
      <c r="AR1" s="26"/>
    </row>
    <row r="2" spans="1:44" ht="29.5" customHeight="1" x14ac:dyDescent="0.35">
      <c r="A2" s="6" t="s">
        <v>6</v>
      </c>
      <c r="B2" s="7" t="s">
        <v>7</v>
      </c>
      <c r="C2" s="8" t="s">
        <v>8</v>
      </c>
      <c r="D2" s="8" t="s">
        <v>9</v>
      </c>
      <c r="E2" s="8" t="s">
        <v>4710</v>
      </c>
      <c r="F2" s="8" t="s">
        <v>10</v>
      </c>
      <c r="G2" s="8" t="s">
        <v>4293</v>
      </c>
      <c r="H2" s="8" t="s">
        <v>11</v>
      </c>
      <c r="I2" s="8" t="s">
        <v>4709</v>
      </c>
      <c r="J2" s="8" t="s">
        <v>12</v>
      </c>
      <c r="K2" s="8" t="s">
        <v>3896</v>
      </c>
      <c r="L2" s="8" t="s">
        <v>4322</v>
      </c>
      <c r="M2" s="8" t="s">
        <v>13</v>
      </c>
      <c r="N2" s="8" t="s">
        <v>4332</v>
      </c>
      <c r="O2" s="8" t="s">
        <v>4331</v>
      </c>
      <c r="P2" s="8" t="s">
        <v>4519</v>
      </c>
      <c r="Q2" s="8" t="s">
        <v>4708</v>
      </c>
      <c r="R2" s="8" t="s">
        <v>15</v>
      </c>
      <c r="S2" s="8" t="s">
        <v>4705</v>
      </c>
      <c r="T2" s="8" t="s">
        <v>4706</v>
      </c>
      <c r="U2" s="8" t="s">
        <v>4707</v>
      </c>
      <c r="V2" s="8" t="s">
        <v>16</v>
      </c>
      <c r="W2" s="8" t="s">
        <v>3820</v>
      </c>
      <c r="X2" s="9" t="s">
        <v>14</v>
      </c>
      <c r="Y2" s="8" t="s">
        <v>4712</v>
      </c>
      <c r="Z2" s="8" t="s">
        <v>4713</v>
      </c>
      <c r="AA2" s="8" t="s">
        <v>17</v>
      </c>
      <c r="AB2" s="8" t="s">
        <v>18</v>
      </c>
      <c r="AC2" s="8" t="s">
        <v>19</v>
      </c>
      <c r="AD2" s="8" t="s">
        <v>20</v>
      </c>
      <c r="AE2" s="8" t="s">
        <v>21</v>
      </c>
      <c r="AF2" s="8" t="s">
        <v>4722</v>
      </c>
      <c r="AG2" s="8" t="s">
        <v>22</v>
      </c>
      <c r="AH2" s="8" t="s">
        <v>23</v>
      </c>
      <c r="AI2" s="8" t="s">
        <v>24</v>
      </c>
      <c r="AJ2" s="8" t="s">
        <v>25</v>
      </c>
      <c r="AK2" s="8" t="s">
        <v>26</v>
      </c>
      <c r="AL2" s="8" t="s">
        <v>27</v>
      </c>
      <c r="AM2" s="8" t="s">
        <v>28</v>
      </c>
      <c r="AN2" s="8" t="s">
        <v>29</v>
      </c>
      <c r="AO2" s="8" t="s">
        <v>30</v>
      </c>
      <c r="AP2" s="8" t="s">
        <v>31</v>
      </c>
      <c r="AQ2" s="8" t="s">
        <v>32</v>
      </c>
      <c r="AR2" s="8" t="s">
        <v>33</v>
      </c>
    </row>
    <row r="3" spans="1:44" ht="29.5" customHeight="1" x14ac:dyDescent="0.35">
      <c r="A3" s="11">
        <v>1</v>
      </c>
      <c r="B3" s="12">
        <v>44566</v>
      </c>
      <c r="C3" s="13" t="s">
        <v>34</v>
      </c>
      <c r="D3" s="14" t="s">
        <v>54</v>
      </c>
      <c r="E3" s="13" t="s">
        <v>55</v>
      </c>
      <c r="F3" s="14" t="s">
        <v>56</v>
      </c>
      <c r="G3" s="14" t="s">
        <v>4254</v>
      </c>
      <c r="H3" s="14" t="s">
        <v>3932</v>
      </c>
      <c r="I3" s="13" t="s">
        <v>3932</v>
      </c>
      <c r="J3" s="15" t="s">
        <v>2266</v>
      </c>
      <c r="K3" s="16" t="s">
        <v>40</v>
      </c>
      <c r="L3" s="13" t="s">
        <v>40</v>
      </c>
      <c r="M3" s="13" t="s">
        <v>4770</v>
      </c>
      <c r="N3" s="16" t="s">
        <v>158</v>
      </c>
      <c r="O3" s="13" t="s">
        <v>4770</v>
      </c>
      <c r="P3" s="16" t="s">
        <v>4320</v>
      </c>
      <c r="Q3" s="13" t="s">
        <v>4773</v>
      </c>
      <c r="R3" s="13" t="s">
        <v>43</v>
      </c>
      <c r="S3" s="13" t="s">
        <v>4319</v>
      </c>
      <c r="T3" s="17" t="s">
        <v>44</v>
      </c>
      <c r="U3" s="13" t="s">
        <v>4311</v>
      </c>
      <c r="V3" s="18">
        <v>2</v>
      </c>
      <c r="W3" s="13" t="s">
        <v>3818</v>
      </c>
      <c r="X3" s="19" t="s">
        <v>4509</v>
      </c>
      <c r="Y3" s="13" t="s">
        <v>87</v>
      </c>
      <c r="Z3" s="13" t="s">
        <v>88</v>
      </c>
      <c r="AA3" s="17"/>
      <c r="AB3" s="17"/>
      <c r="AC3" s="16"/>
      <c r="AD3" s="16"/>
      <c r="AE3" s="16"/>
      <c r="AF3" s="20" t="s">
        <v>4568</v>
      </c>
      <c r="AG3" s="16"/>
      <c r="AH3" s="21" t="s">
        <v>2267</v>
      </c>
      <c r="AI3" s="21" t="s">
        <v>2268</v>
      </c>
      <c r="AJ3" s="21"/>
      <c r="AK3" s="21"/>
      <c r="AL3" s="21"/>
      <c r="AM3" s="21"/>
      <c r="AN3" s="21"/>
      <c r="AO3" s="21"/>
      <c r="AP3" s="21"/>
      <c r="AQ3" s="21"/>
      <c r="AR3" s="21"/>
    </row>
    <row r="4" spans="1:44" ht="29.5" customHeight="1" x14ac:dyDescent="0.35">
      <c r="A4" s="11">
        <v>2</v>
      </c>
      <c r="B4" s="12">
        <v>44567</v>
      </c>
      <c r="C4" s="13" t="s">
        <v>34</v>
      </c>
      <c r="D4" s="14" t="s">
        <v>54</v>
      </c>
      <c r="E4" s="13" t="s">
        <v>55</v>
      </c>
      <c r="F4" s="14" t="s">
        <v>1206</v>
      </c>
      <c r="G4" s="14" t="s">
        <v>4234</v>
      </c>
      <c r="H4" s="14" t="s">
        <v>3932</v>
      </c>
      <c r="I4" s="13" t="s">
        <v>3932</v>
      </c>
      <c r="J4" s="15" t="s">
        <v>849</v>
      </c>
      <c r="K4" s="16" t="s">
        <v>106</v>
      </c>
      <c r="L4" s="13" t="s">
        <v>106</v>
      </c>
      <c r="M4" s="13" t="s">
        <v>106</v>
      </c>
      <c r="N4" s="16" t="s">
        <v>850</v>
      </c>
      <c r="O4" s="13" t="s">
        <v>4522</v>
      </c>
      <c r="P4" s="16" t="s">
        <v>851</v>
      </c>
      <c r="Q4" s="13" t="s">
        <v>4774</v>
      </c>
      <c r="R4" s="13" t="s">
        <v>43</v>
      </c>
      <c r="S4" s="13" t="s">
        <v>4319</v>
      </c>
      <c r="T4" s="17" t="s">
        <v>44</v>
      </c>
      <c r="U4" s="13" t="s">
        <v>4311</v>
      </c>
      <c r="V4" s="18">
        <v>1</v>
      </c>
      <c r="W4" s="13" t="s">
        <v>86</v>
      </c>
      <c r="X4" s="19" t="s">
        <v>4391</v>
      </c>
      <c r="Y4" s="13" t="s">
        <v>43</v>
      </c>
      <c r="Z4" s="13" t="s">
        <v>88</v>
      </c>
      <c r="AA4" s="17"/>
      <c r="AB4" s="17" t="s">
        <v>853</v>
      </c>
      <c r="AC4" s="16"/>
      <c r="AD4" s="16" t="s">
        <v>4545</v>
      </c>
      <c r="AE4" s="16" t="s">
        <v>852</v>
      </c>
      <c r="AF4" s="20" t="s">
        <v>4565</v>
      </c>
      <c r="AG4" s="16"/>
      <c r="AH4" s="21" t="s">
        <v>854</v>
      </c>
      <c r="AI4" s="21" t="s">
        <v>855</v>
      </c>
      <c r="AJ4" s="21" t="s">
        <v>856</v>
      </c>
      <c r="AK4" s="21" t="s">
        <v>857</v>
      </c>
      <c r="AL4" s="21" t="s">
        <v>858</v>
      </c>
      <c r="AM4" s="21"/>
      <c r="AN4" s="21"/>
      <c r="AO4" s="21"/>
      <c r="AP4" s="21"/>
      <c r="AQ4" s="21"/>
      <c r="AR4" s="21"/>
    </row>
    <row r="5" spans="1:44" ht="29.5" customHeight="1" x14ac:dyDescent="0.35">
      <c r="A5" s="11">
        <v>3</v>
      </c>
      <c r="B5" s="12">
        <v>44582</v>
      </c>
      <c r="C5" s="13" t="s">
        <v>34</v>
      </c>
      <c r="D5" s="14" t="s">
        <v>221</v>
      </c>
      <c r="E5" s="13" t="s">
        <v>124</v>
      </c>
      <c r="F5" s="14" t="s">
        <v>611</v>
      </c>
      <c r="G5" s="14" t="s">
        <v>4227</v>
      </c>
      <c r="H5" s="14" t="s">
        <v>4070</v>
      </c>
      <c r="I5" s="13" t="s">
        <v>4327</v>
      </c>
      <c r="J5" s="15" t="s">
        <v>3660</v>
      </c>
      <c r="K5" s="16" t="s">
        <v>106</v>
      </c>
      <c r="L5" s="13" t="s">
        <v>106</v>
      </c>
      <c r="M5" s="13" t="s">
        <v>106</v>
      </c>
      <c r="N5" s="16" t="s">
        <v>3661</v>
      </c>
      <c r="O5" s="13" t="s">
        <v>4527</v>
      </c>
      <c r="P5" s="16" t="s">
        <v>3662</v>
      </c>
      <c r="Q5" s="13" t="s">
        <v>4774</v>
      </c>
      <c r="R5" s="13" t="s">
        <v>87</v>
      </c>
      <c r="S5" s="13" t="s">
        <v>4317</v>
      </c>
      <c r="T5" s="17" t="s">
        <v>4303</v>
      </c>
      <c r="U5" s="13" t="s">
        <v>4306</v>
      </c>
      <c r="V5" s="18">
        <v>1</v>
      </c>
      <c r="W5" s="13" t="s">
        <v>86</v>
      </c>
      <c r="X5" s="19" t="s">
        <v>4484</v>
      </c>
      <c r="Y5" s="13" t="s">
        <v>87</v>
      </c>
      <c r="Z5" s="13" t="s">
        <v>88</v>
      </c>
      <c r="AA5" s="17"/>
      <c r="AB5" s="17" t="s">
        <v>3663</v>
      </c>
      <c r="AC5" s="16"/>
      <c r="AD5" s="16"/>
      <c r="AE5" s="16"/>
      <c r="AF5" s="20" t="s">
        <v>4568</v>
      </c>
      <c r="AG5" s="16"/>
      <c r="AH5" s="21" t="s">
        <v>3664</v>
      </c>
      <c r="AI5" s="21" t="s">
        <v>3665</v>
      </c>
      <c r="AJ5" s="21" t="s">
        <v>3666</v>
      </c>
      <c r="AK5" s="21" t="s">
        <v>3667</v>
      </c>
      <c r="AL5" s="21" t="s">
        <v>3668</v>
      </c>
      <c r="AM5" s="21" t="s">
        <v>3669</v>
      </c>
      <c r="AN5" s="21" t="s">
        <v>3670</v>
      </c>
      <c r="AO5" s="21" t="s">
        <v>3671</v>
      </c>
      <c r="AP5" s="21" t="s">
        <v>3672</v>
      </c>
      <c r="AQ5" s="21"/>
      <c r="AR5" s="21"/>
    </row>
    <row r="6" spans="1:44" ht="29.5" customHeight="1" x14ac:dyDescent="0.35">
      <c r="A6" s="11">
        <v>4</v>
      </c>
      <c r="B6" s="12">
        <v>44584</v>
      </c>
      <c r="C6" s="13" t="s">
        <v>34</v>
      </c>
      <c r="D6" s="14" t="s">
        <v>255</v>
      </c>
      <c r="E6" s="13" t="s">
        <v>36</v>
      </c>
      <c r="F6" s="14" t="s">
        <v>1014</v>
      </c>
      <c r="G6" s="14" t="s">
        <v>4281</v>
      </c>
      <c r="H6" s="14" t="s">
        <v>3932</v>
      </c>
      <c r="I6" s="13" t="s">
        <v>3932</v>
      </c>
      <c r="J6" s="15" t="s">
        <v>3082</v>
      </c>
      <c r="K6" s="16" t="s">
        <v>106</v>
      </c>
      <c r="L6" s="13" t="s">
        <v>106</v>
      </c>
      <c r="M6" s="13" t="s">
        <v>106</v>
      </c>
      <c r="N6" s="16" t="s">
        <v>3083</v>
      </c>
      <c r="O6" s="13" t="s">
        <v>1259</v>
      </c>
      <c r="P6" s="16" t="s">
        <v>67</v>
      </c>
      <c r="Q6" s="13" t="s">
        <v>4774</v>
      </c>
      <c r="R6" s="13" t="s">
        <v>87</v>
      </c>
      <c r="S6" s="13" t="s">
        <v>4319</v>
      </c>
      <c r="T6" s="17" t="s">
        <v>2577</v>
      </c>
      <c r="U6" s="13" t="s">
        <v>4306</v>
      </c>
      <c r="V6" s="18">
        <v>1</v>
      </c>
      <c r="W6" s="13" t="s">
        <v>86</v>
      </c>
      <c r="X6" s="16" t="s">
        <v>3045</v>
      </c>
      <c r="Y6" s="13" t="s">
        <v>87</v>
      </c>
      <c r="Z6" s="13" t="s">
        <v>131</v>
      </c>
      <c r="AA6" s="17"/>
      <c r="AB6" s="17"/>
      <c r="AC6" s="16"/>
      <c r="AD6" s="16"/>
      <c r="AE6" s="16"/>
      <c r="AF6" s="20" t="s">
        <v>4568</v>
      </c>
      <c r="AG6" s="16"/>
      <c r="AH6" s="21" t="s">
        <v>3084</v>
      </c>
      <c r="AI6" s="21" t="s">
        <v>3085</v>
      </c>
      <c r="AJ6" s="21"/>
      <c r="AK6" s="21"/>
      <c r="AL6" s="21"/>
      <c r="AM6" s="21"/>
      <c r="AN6" s="21"/>
      <c r="AO6" s="21"/>
      <c r="AP6" s="21"/>
      <c r="AQ6" s="21"/>
      <c r="AR6" s="21"/>
    </row>
    <row r="7" spans="1:44" ht="29.5" customHeight="1" x14ac:dyDescent="0.35">
      <c r="A7" s="11">
        <v>5</v>
      </c>
      <c r="B7" s="12">
        <v>44589</v>
      </c>
      <c r="C7" s="13" t="s">
        <v>34</v>
      </c>
      <c r="D7" s="14" t="s">
        <v>178</v>
      </c>
      <c r="E7" s="13" t="s">
        <v>55</v>
      </c>
      <c r="F7" s="14" t="s">
        <v>1955</v>
      </c>
      <c r="G7" s="14" t="s">
        <v>2881</v>
      </c>
      <c r="H7" s="14" t="s">
        <v>64</v>
      </c>
      <c r="I7" s="13" t="s">
        <v>4330</v>
      </c>
      <c r="J7" s="15" t="s">
        <v>1956</v>
      </c>
      <c r="K7" s="16" t="s">
        <v>84</v>
      </c>
      <c r="L7" s="13" t="s">
        <v>83</v>
      </c>
      <c r="M7" s="13" t="s">
        <v>98</v>
      </c>
      <c r="N7" s="16" t="s">
        <v>1957</v>
      </c>
      <c r="O7" s="13" t="s">
        <v>98</v>
      </c>
      <c r="P7" s="16" t="s">
        <v>1958</v>
      </c>
      <c r="Q7" s="13" t="s">
        <v>98</v>
      </c>
      <c r="R7" s="13" t="s">
        <v>43</v>
      </c>
      <c r="S7" s="13" t="s">
        <v>4318</v>
      </c>
      <c r="T7" s="17" t="s">
        <v>4307</v>
      </c>
      <c r="U7" s="13" t="s">
        <v>4305</v>
      </c>
      <c r="V7" s="18">
        <v>1</v>
      </c>
      <c r="W7" s="13" t="s">
        <v>86</v>
      </c>
      <c r="X7" s="19" t="s">
        <v>4442</v>
      </c>
      <c r="Y7" s="13" t="s">
        <v>87</v>
      </c>
      <c r="Z7" s="13" t="s">
        <v>1361</v>
      </c>
      <c r="AA7" s="17"/>
      <c r="AB7" s="17"/>
      <c r="AC7" s="16"/>
      <c r="AD7" s="16" t="s">
        <v>89</v>
      </c>
      <c r="AE7" s="16"/>
      <c r="AF7" s="20" t="s">
        <v>4568</v>
      </c>
      <c r="AG7" s="16"/>
      <c r="AH7" s="21" t="s">
        <v>1959</v>
      </c>
      <c r="AI7" s="21" t="s">
        <v>1960</v>
      </c>
      <c r="AJ7" s="21"/>
      <c r="AK7" s="21"/>
      <c r="AL7" s="21"/>
      <c r="AM7" s="21"/>
      <c r="AN7" s="21"/>
      <c r="AO7" s="21"/>
      <c r="AP7" s="21"/>
      <c r="AQ7" s="21"/>
      <c r="AR7" s="21"/>
    </row>
    <row r="8" spans="1:44" ht="29.5" customHeight="1" x14ac:dyDescent="0.35">
      <c r="A8" s="11">
        <v>6</v>
      </c>
      <c r="B8" s="12">
        <v>44600</v>
      </c>
      <c r="C8" s="13" t="s">
        <v>34</v>
      </c>
      <c r="D8" s="14" t="s">
        <v>95</v>
      </c>
      <c r="E8" s="13" t="s">
        <v>55</v>
      </c>
      <c r="F8" s="14" t="s">
        <v>701</v>
      </c>
      <c r="G8" s="14" t="s">
        <v>2881</v>
      </c>
      <c r="H8" s="14" t="s">
        <v>1058</v>
      </c>
      <c r="I8" s="13" t="s">
        <v>4323</v>
      </c>
      <c r="J8" s="15" t="s">
        <v>1360</v>
      </c>
      <c r="K8" s="16" t="s">
        <v>682</v>
      </c>
      <c r="L8" s="13" t="s">
        <v>682</v>
      </c>
      <c r="M8" s="13" t="s">
        <v>98</v>
      </c>
      <c r="N8" s="16" t="s">
        <v>922</v>
      </c>
      <c r="O8" s="13" t="s">
        <v>98</v>
      </c>
      <c r="P8" s="16"/>
      <c r="Q8" s="13" t="s">
        <v>98</v>
      </c>
      <c r="R8" s="13" t="s">
        <v>43</v>
      </c>
      <c r="S8" s="13" t="s">
        <v>4319</v>
      </c>
      <c r="T8" s="17" t="s">
        <v>1416</v>
      </c>
      <c r="U8" s="13" t="s">
        <v>4304</v>
      </c>
      <c r="V8" s="18">
        <v>1</v>
      </c>
      <c r="W8" s="13" t="s">
        <v>86</v>
      </c>
      <c r="X8" s="19" t="s">
        <v>4475</v>
      </c>
      <c r="Y8" s="13" t="s">
        <v>87</v>
      </c>
      <c r="Z8" s="13" t="s">
        <v>88</v>
      </c>
      <c r="AA8" s="17"/>
      <c r="AB8" s="17"/>
      <c r="AC8" s="16" t="s">
        <v>1362</v>
      </c>
      <c r="AD8" s="16" t="s">
        <v>1156</v>
      </c>
      <c r="AE8" s="16" t="s">
        <v>4547</v>
      </c>
      <c r="AF8" s="20" t="s">
        <v>4555</v>
      </c>
      <c r="AG8" s="16"/>
      <c r="AH8" s="21" t="s">
        <v>1363</v>
      </c>
      <c r="AI8" s="21" t="s">
        <v>1364</v>
      </c>
      <c r="AJ8" s="21" t="s">
        <v>1365</v>
      </c>
      <c r="AK8" s="21" t="s">
        <v>1366</v>
      </c>
      <c r="AL8" s="21"/>
      <c r="AM8" s="21"/>
      <c r="AN8" s="21"/>
      <c r="AO8" s="21"/>
      <c r="AP8" s="21"/>
      <c r="AQ8" s="21"/>
      <c r="AR8" s="21"/>
    </row>
    <row r="9" spans="1:44" ht="29.5" customHeight="1" x14ac:dyDescent="0.35">
      <c r="A9" s="11">
        <v>7</v>
      </c>
      <c r="B9" s="12">
        <v>44601</v>
      </c>
      <c r="C9" s="13" t="s">
        <v>34</v>
      </c>
      <c r="D9" s="14" t="s">
        <v>255</v>
      </c>
      <c r="E9" s="13" t="s">
        <v>36</v>
      </c>
      <c r="F9" s="14" t="s">
        <v>2809</v>
      </c>
      <c r="G9" s="14" t="s">
        <v>4265</v>
      </c>
      <c r="H9" s="14" t="s">
        <v>2810</v>
      </c>
      <c r="I9" s="13" t="s">
        <v>4330</v>
      </c>
      <c r="J9" s="15" t="s">
        <v>2811</v>
      </c>
      <c r="K9" s="16" t="s">
        <v>792</v>
      </c>
      <c r="L9" s="13" t="s">
        <v>106</v>
      </c>
      <c r="M9" s="13" t="s">
        <v>106</v>
      </c>
      <c r="N9" s="16" t="s">
        <v>2812</v>
      </c>
      <c r="O9" s="13" t="s">
        <v>4520</v>
      </c>
      <c r="P9" s="16"/>
      <c r="Q9" s="13" t="s">
        <v>4772</v>
      </c>
      <c r="R9" s="13" t="s">
        <v>87</v>
      </c>
      <c r="S9" s="13" t="s">
        <v>4316</v>
      </c>
      <c r="T9" s="17" t="s">
        <v>1032</v>
      </c>
      <c r="U9" s="13" t="s">
        <v>4311</v>
      </c>
      <c r="V9" s="18">
        <v>2</v>
      </c>
      <c r="W9" s="13" t="s">
        <v>3818</v>
      </c>
      <c r="X9" s="19" t="s">
        <v>512</v>
      </c>
      <c r="Y9" s="13" t="s">
        <v>87</v>
      </c>
      <c r="Z9" s="13" t="s">
        <v>131</v>
      </c>
      <c r="AA9" s="17"/>
      <c r="AB9" s="17" t="s">
        <v>1739</v>
      </c>
      <c r="AC9" s="16"/>
      <c r="AD9" s="16"/>
      <c r="AE9" s="16"/>
      <c r="AF9" s="20" t="s">
        <v>4568</v>
      </c>
      <c r="AG9" s="16"/>
      <c r="AH9" s="21" t="s">
        <v>2813</v>
      </c>
      <c r="AI9" s="21" t="s">
        <v>2814</v>
      </c>
      <c r="AJ9" s="21"/>
      <c r="AK9" s="21"/>
      <c r="AL9" s="21"/>
      <c r="AM9" s="21"/>
      <c r="AN9" s="21"/>
      <c r="AO9" s="21"/>
      <c r="AP9" s="21"/>
      <c r="AQ9" s="21"/>
      <c r="AR9" s="21"/>
    </row>
    <row r="10" spans="1:44" ht="29.5" customHeight="1" x14ac:dyDescent="0.35">
      <c r="A10" s="11">
        <v>8</v>
      </c>
      <c r="B10" s="12">
        <v>44602</v>
      </c>
      <c r="C10" s="13" t="s">
        <v>34</v>
      </c>
      <c r="D10" s="14" t="s">
        <v>35</v>
      </c>
      <c r="E10" s="13" t="s">
        <v>36</v>
      </c>
      <c r="F10" s="14" t="s">
        <v>231</v>
      </c>
      <c r="G10" s="14" t="s">
        <v>4232</v>
      </c>
      <c r="H10" s="14" t="s">
        <v>3932</v>
      </c>
      <c r="I10" s="13" t="s">
        <v>3932</v>
      </c>
      <c r="J10" s="15" t="s">
        <v>232</v>
      </c>
      <c r="K10" s="16" t="s">
        <v>233</v>
      </c>
      <c r="L10" s="13" t="s">
        <v>106</v>
      </c>
      <c r="M10" s="13" t="s">
        <v>106</v>
      </c>
      <c r="N10" s="16" t="s">
        <v>234</v>
      </c>
      <c r="O10" s="13" t="s">
        <v>4527</v>
      </c>
      <c r="P10" s="16" t="s">
        <v>235</v>
      </c>
      <c r="Q10" s="13" t="s">
        <v>98</v>
      </c>
      <c r="R10" s="13" t="s">
        <v>43</v>
      </c>
      <c r="S10" s="13" t="s">
        <v>4319</v>
      </c>
      <c r="T10" s="17" t="s">
        <v>4310</v>
      </c>
      <c r="U10" s="13" t="s">
        <v>4305</v>
      </c>
      <c r="V10" s="18">
        <v>1</v>
      </c>
      <c r="W10" s="13" t="s">
        <v>86</v>
      </c>
      <c r="X10" s="19" t="s">
        <v>4340</v>
      </c>
      <c r="Y10" s="13" t="s">
        <v>87</v>
      </c>
      <c r="Z10" s="13" t="s">
        <v>131</v>
      </c>
      <c r="AA10" s="17"/>
      <c r="AB10" s="17"/>
      <c r="AC10" s="16"/>
      <c r="AD10" s="16" t="s">
        <v>89</v>
      </c>
      <c r="AE10" s="16" t="s">
        <v>4548</v>
      </c>
      <c r="AF10" s="20" t="s">
        <v>4552</v>
      </c>
      <c r="AG10" s="16"/>
      <c r="AH10" s="21" t="s">
        <v>236</v>
      </c>
      <c r="AI10" s="21" t="s">
        <v>237</v>
      </c>
      <c r="AJ10" s="21" t="s">
        <v>238</v>
      </c>
      <c r="AK10" s="21" t="s">
        <v>239</v>
      </c>
      <c r="AL10" s="21" t="s">
        <v>240</v>
      </c>
      <c r="AM10" s="21" t="s">
        <v>241</v>
      </c>
      <c r="AN10" s="21" t="s">
        <v>242</v>
      </c>
      <c r="AO10" s="21" t="s">
        <v>243</v>
      </c>
      <c r="AP10" s="21" t="s">
        <v>244</v>
      </c>
      <c r="AQ10" s="21" t="s">
        <v>245</v>
      </c>
      <c r="AR10" s="21"/>
    </row>
    <row r="11" spans="1:44" ht="29.5" customHeight="1" x14ac:dyDescent="0.35">
      <c r="A11" s="11">
        <v>9</v>
      </c>
      <c r="B11" s="12">
        <v>44603</v>
      </c>
      <c r="C11" s="13" t="s">
        <v>34</v>
      </c>
      <c r="D11" s="14" t="s">
        <v>54</v>
      </c>
      <c r="E11" s="13" t="s">
        <v>55</v>
      </c>
      <c r="F11" s="14" t="s">
        <v>37</v>
      </c>
      <c r="G11" s="14" t="s">
        <v>37</v>
      </c>
      <c r="H11" s="14" t="s">
        <v>64</v>
      </c>
      <c r="I11" s="13" t="s">
        <v>4330</v>
      </c>
      <c r="J11" s="15" t="s">
        <v>964</v>
      </c>
      <c r="K11" s="16" t="s">
        <v>106</v>
      </c>
      <c r="L11" s="13" t="s">
        <v>106</v>
      </c>
      <c r="M11" s="13" t="s">
        <v>106</v>
      </c>
      <c r="N11" s="16" t="s">
        <v>965</v>
      </c>
      <c r="O11" s="13" t="s">
        <v>4521</v>
      </c>
      <c r="P11" s="16" t="s">
        <v>966</v>
      </c>
      <c r="Q11" s="13" t="s">
        <v>4772</v>
      </c>
      <c r="R11" s="13" t="s">
        <v>43</v>
      </c>
      <c r="S11" s="13" t="s">
        <v>4316</v>
      </c>
      <c r="T11" s="17" t="s">
        <v>44</v>
      </c>
      <c r="U11" s="13" t="s">
        <v>4311</v>
      </c>
      <c r="V11" s="18">
        <v>1</v>
      </c>
      <c r="W11" s="13" t="s">
        <v>86</v>
      </c>
      <c r="X11" s="16" t="s">
        <v>194</v>
      </c>
      <c r="Y11" s="13" t="s">
        <v>43</v>
      </c>
      <c r="Z11" s="13" t="s">
        <v>131</v>
      </c>
      <c r="AA11" s="17"/>
      <c r="AB11" s="17"/>
      <c r="AC11" s="16"/>
      <c r="AD11" s="16"/>
      <c r="AE11" s="16"/>
      <c r="AF11" s="20" t="s">
        <v>4568</v>
      </c>
      <c r="AG11" s="16"/>
      <c r="AH11" s="21" t="s">
        <v>967</v>
      </c>
      <c r="AI11" s="21" t="s">
        <v>133</v>
      </c>
      <c r="AJ11" s="21"/>
      <c r="AK11" s="21"/>
      <c r="AL11" s="21"/>
      <c r="AM11" s="21"/>
      <c r="AN11" s="21"/>
      <c r="AO11" s="21"/>
      <c r="AP11" s="21"/>
      <c r="AQ11" s="21"/>
      <c r="AR11" s="21"/>
    </row>
    <row r="12" spans="1:44" ht="29.5" customHeight="1" x14ac:dyDescent="0.35">
      <c r="A12" s="11">
        <v>10</v>
      </c>
      <c r="B12" s="12">
        <v>44603</v>
      </c>
      <c r="C12" s="13" t="s">
        <v>34</v>
      </c>
      <c r="D12" s="14" t="s">
        <v>123</v>
      </c>
      <c r="E12" s="13" t="s">
        <v>124</v>
      </c>
      <c r="F12" s="14" t="s">
        <v>125</v>
      </c>
      <c r="G12" s="14" t="s">
        <v>3999</v>
      </c>
      <c r="H12" s="14" t="s">
        <v>3932</v>
      </c>
      <c r="I12" s="13" t="s">
        <v>3932</v>
      </c>
      <c r="J12" s="15" t="s">
        <v>126</v>
      </c>
      <c r="K12" s="16" t="s">
        <v>127</v>
      </c>
      <c r="L12" s="13" t="s">
        <v>127</v>
      </c>
      <c r="M12" s="13" t="s">
        <v>4769</v>
      </c>
      <c r="N12" s="16" t="s">
        <v>128</v>
      </c>
      <c r="O12" s="13" t="s">
        <v>4527</v>
      </c>
      <c r="P12" s="16" t="s">
        <v>130</v>
      </c>
      <c r="Q12" s="13" t="s">
        <v>4775</v>
      </c>
      <c r="R12" s="13" t="s">
        <v>43</v>
      </c>
      <c r="S12" s="13" t="s">
        <v>4318</v>
      </c>
      <c r="T12" s="17" t="s">
        <v>44</v>
      </c>
      <c r="U12" s="13" t="s">
        <v>4311</v>
      </c>
      <c r="V12" s="18">
        <v>1</v>
      </c>
      <c r="W12" s="13" t="s">
        <v>86</v>
      </c>
      <c r="X12" s="19" t="s">
        <v>4413</v>
      </c>
      <c r="Y12" s="13" t="s">
        <v>43</v>
      </c>
      <c r="Z12" s="13" t="s">
        <v>131</v>
      </c>
      <c r="AA12" s="17"/>
      <c r="AB12" s="17" t="s">
        <v>4674</v>
      </c>
      <c r="AC12" s="16"/>
      <c r="AD12" s="16"/>
      <c r="AE12" s="16"/>
      <c r="AF12" s="20" t="s">
        <v>4568</v>
      </c>
      <c r="AG12" s="16"/>
      <c r="AH12" s="21" t="s">
        <v>132</v>
      </c>
      <c r="AI12" s="21" t="s">
        <v>133</v>
      </c>
      <c r="AJ12" s="21"/>
      <c r="AK12" s="21"/>
      <c r="AL12" s="21"/>
      <c r="AM12" s="21"/>
      <c r="AN12" s="21"/>
      <c r="AO12" s="21"/>
      <c r="AP12" s="21"/>
      <c r="AQ12" s="21"/>
      <c r="AR12" s="21"/>
    </row>
    <row r="13" spans="1:44" ht="29.5" customHeight="1" x14ac:dyDescent="0.35">
      <c r="A13" s="11">
        <v>11</v>
      </c>
      <c r="B13" s="12">
        <v>44603</v>
      </c>
      <c r="C13" s="13" t="s">
        <v>34</v>
      </c>
      <c r="D13" s="14" t="s">
        <v>123</v>
      </c>
      <c r="E13" s="13" t="s">
        <v>124</v>
      </c>
      <c r="F13" s="14" t="s">
        <v>125</v>
      </c>
      <c r="G13" s="14" t="s">
        <v>3999</v>
      </c>
      <c r="H13" s="14" t="s">
        <v>3932</v>
      </c>
      <c r="I13" s="13" t="s">
        <v>3932</v>
      </c>
      <c r="J13" s="15" t="s">
        <v>126</v>
      </c>
      <c r="K13" s="16" t="s">
        <v>106</v>
      </c>
      <c r="L13" s="13" t="s">
        <v>106</v>
      </c>
      <c r="M13" s="13" t="s">
        <v>106</v>
      </c>
      <c r="N13" s="16" t="s">
        <v>2462</v>
      </c>
      <c r="O13" s="13" t="s">
        <v>4527</v>
      </c>
      <c r="P13" s="16" t="s">
        <v>130</v>
      </c>
      <c r="Q13" s="13" t="s">
        <v>4775</v>
      </c>
      <c r="R13" s="13" t="s">
        <v>87</v>
      </c>
      <c r="S13" s="13" t="s">
        <v>4318</v>
      </c>
      <c r="T13" s="17" t="s">
        <v>1032</v>
      </c>
      <c r="U13" s="13" t="s">
        <v>4311</v>
      </c>
      <c r="V13" s="18">
        <v>1</v>
      </c>
      <c r="W13" s="13" t="s">
        <v>86</v>
      </c>
      <c r="X13" s="19" t="s">
        <v>4413</v>
      </c>
      <c r="Y13" s="13" t="s">
        <v>43</v>
      </c>
      <c r="Z13" s="13" t="s">
        <v>131</v>
      </c>
      <c r="AA13" s="17"/>
      <c r="AB13" s="17" t="s">
        <v>4674</v>
      </c>
      <c r="AC13" s="16"/>
      <c r="AD13" s="16"/>
      <c r="AE13" s="16"/>
      <c r="AF13" s="20" t="s">
        <v>4568</v>
      </c>
      <c r="AG13" s="16"/>
      <c r="AH13" s="21" t="s">
        <v>132</v>
      </c>
      <c r="AI13" s="21" t="s">
        <v>133</v>
      </c>
      <c r="AJ13" s="21"/>
      <c r="AK13" s="21"/>
      <c r="AL13" s="21"/>
      <c r="AM13" s="21"/>
      <c r="AN13" s="21"/>
      <c r="AO13" s="21"/>
      <c r="AP13" s="21"/>
      <c r="AQ13" s="21"/>
      <c r="AR13" s="21"/>
    </row>
    <row r="14" spans="1:44" ht="29.5" customHeight="1" x14ac:dyDescent="0.35">
      <c r="A14" s="11">
        <v>12</v>
      </c>
      <c r="B14" s="12">
        <v>44604</v>
      </c>
      <c r="C14" s="13" t="s">
        <v>34</v>
      </c>
      <c r="D14" s="14" t="s">
        <v>733</v>
      </c>
      <c r="E14" s="13" t="s">
        <v>124</v>
      </c>
      <c r="F14" s="14" t="s">
        <v>1659</v>
      </c>
      <c r="G14" s="14" t="s">
        <v>3990</v>
      </c>
      <c r="H14" s="14" t="s">
        <v>3932</v>
      </c>
      <c r="I14" s="13" t="s">
        <v>3932</v>
      </c>
      <c r="J14" s="15" t="s">
        <v>1660</v>
      </c>
      <c r="K14" s="16" t="s">
        <v>106</v>
      </c>
      <c r="L14" s="13" t="s">
        <v>106</v>
      </c>
      <c r="M14" s="13" t="s">
        <v>106</v>
      </c>
      <c r="N14" s="16" t="s">
        <v>1154</v>
      </c>
      <c r="O14" s="13" t="s">
        <v>4526</v>
      </c>
      <c r="P14" s="16" t="s">
        <v>1661</v>
      </c>
      <c r="Q14" s="13" t="s">
        <v>4772</v>
      </c>
      <c r="R14" s="13" t="s">
        <v>43</v>
      </c>
      <c r="S14" s="13" t="s">
        <v>4318</v>
      </c>
      <c r="T14" s="17" t="s">
        <v>44</v>
      </c>
      <c r="U14" s="13" t="s">
        <v>4311</v>
      </c>
      <c r="V14" s="18">
        <v>1</v>
      </c>
      <c r="W14" s="13" t="s">
        <v>86</v>
      </c>
      <c r="X14" s="19" t="s">
        <v>4464</v>
      </c>
      <c r="Y14" s="13" t="s">
        <v>43</v>
      </c>
      <c r="Z14" s="13" t="s">
        <v>131</v>
      </c>
      <c r="AA14" s="17"/>
      <c r="AB14" s="17"/>
      <c r="AC14" s="16" t="s">
        <v>1662</v>
      </c>
      <c r="AD14" s="16" t="s">
        <v>4545</v>
      </c>
      <c r="AE14" s="16" t="s">
        <v>4550</v>
      </c>
      <c r="AF14" s="20" t="s">
        <v>4552</v>
      </c>
      <c r="AG14" s="16"/>
      <c r="AH14" s="21" t="s">
        <v>739</v>
      </c>
      <c r="AI14" s="21" t="s">
        <v>740</v>
      </c>
      <c r="AJ14" s="21" t="s">
        <v>741</v>
      </c>
      <c r="AK14" s="21" t="s">
        <v>1663</v>
      </c>
      <c r="AL14" s="21"/>
      <c r="AM14" s="21"/>
      <c r="AN14" s="21"/>
      <c r="AO14" s="21"/>
      <c r="AP14" s="21"/>
      <c r="AQ14" s="21"/>
      <c r="AR14" s="21"/>
    </row>
    <row r="15" spans="1:44" ht="29.5" customHeight="1" x14ac:dyDescent="0.35">
      <c r="A15" s="11">
        <v>13</v>
      </c>
      <c r="B15" s="12">
        <v>44606</v>
      </c>
      <c r="C15" s="13" t="s">
        <v>34</v>
      </c>
      <c r="D15" s="14" t="s">
        <v>35</v>
      </c>
      <c r="E15" s="13" t="s">
        <v>36</v>
      </c>
      <c r="F15" s="14" t="s">
        <v>1086</v>
      </c>
      <c r="G15" s="14" t="s">
        <v>4261</v>
      </c>
      <c r="H15" s="14" t="s">
        <v>1352</v>
      </c>
      <c r="I15" s="13" t="s">
        <v>3932</v>
      </c>
      <c r="J15" s="15" t="s">
        <v>1087</v>
      </c>
      <c r="K15" s="16" t="s">
        <v>106</v>
      </c>
      <c r="L15" s="13" t="s">
        <v>106</v>
      </c>
      <c r="M15" s="13" t="s">
        <v>106</v>
      </c>
      <c r="N15" s="16" t="s">
        <v>1088</v>
      </c>
      <c r="O15" s="13" t="s">
        <v>1259</v>
      </c>
      <c r="P15" s="16" t="s">
        <v>1090</v>
      </c>
      <c r="Q15" s="13" t="s">
        <v>98</v>
      </c>
      <c r="R15" s="13" t="s">
        <v>43</v>
      </c>
      <c r="S15" s="13" t="s">
        <v>4318</v>
      </c>
      <c r="T15" s="17" t="s">
        <v>1053</v>
      </c>
      <c r="U15" s="13" t="s">
        <v>4306</v>
      </c>
      <c r="V15" s="18">
        <v>1</v>
      </c>
      <c r="W15" s="13" t="s">
        <v>86</v>
      </c>
      <c r="X15" s="19" t="s">
        <v>4339</v>
      </c>
      <c r="Y15" s="13" t="s">
        <v>87</v>
      </c>
      <c r="Z15" s="13" t="s">
        <v>131</v>
      </c>
      <c r="AA15" s="17"/>
      <c r="AB15" s="17"/>
      <c r="AC15" s="16"/>
      <c r="AD15" s="16" t="s">
        <v>1156</v>
      </c>
      <c r="AE15" s="16" t="s">
        <v>109</v>
      </c>
      <c r="AF15" s="20" t="s">
        <v>4568</v>
      </c>
      <c r="AG15" s="16" t="s">
        <v>1091</v>
      </c>
      <c r="AH15" s="21" t="s">
        <v>1092</v>
      </c>
      <c r="AI15" s="21" t="s">
        <v>1093</v>
      </c>
      <c r="AJ15" s="21" t="s">
        <v>1094</v>
      </c>
      <c r="AK15" s="21" t="s">
        <v>1095</v>
      </c>
      <c r="AL15" s="21" t="s">
        <v>1096</v>
      </c>
      <c r="AM15" s="21" t="s">
        <v>1097</v>
      </c>
      <c r="AN15" s="21" t="s">
        <v>1098</v>
      </c>
      <c r="AO15" s="21" t="s">
        <v>1099</v>
      </c>
      <c r="AP15" s="21"/>
      <c r="AQ15" s="21"/>
      <c r="AR15" s="21"/>
    </row>
    <row r="16" spans="1:44" ht="29.5" customHeight="1" x14ac:dyDescent="0.35">
      <c r="A16" s="11">
        <v>14</v>
      </c>
      <c r="B16" s="12">
        <v>44611</v>
      </c>
      <c r="C16" s="13" t="s">
        <v>34</v>
      </c>
      <c r="D16" s="14" t="s">
        <v>54</v>
      </c>
      <c r="E16" s="13" t="s">
        <v>55</v>
      </c>
      <c r="F16" s="14" t="s">
        <v>3521</v>
      </c>
      <c r="G16" s="14" t="s">
        <v>2881</v>
      </c>
      <c r="H16" s="14" t="s">
        <v>3932</v>
      </c>
      <c r="I16" s="13" t="s">
        <v>3932</v>
      </c>
      <c r="J16" s="15" t="s">
        <v>3522</v>
      </c>
      <c r="K16" s="16" t="s">
        <v>3523</v>
      </c>
      <c r="L16" s="13" t="s">
        <v>4769</v>
      </c>
      <c r="M16" s="13" t="s">
        <v>4769</v>
      </c>
      <c r="N16" s="16" t="s">
        <v>3524</v>
      </c>
      <c r="O16" s="13" t="s">
        <v>1259</v>
      </c>
      <c r="P16" s="16" t="s">
        <v>67</v>
      </c>
      <c r="Q16" s="13" t="s">
        <v>4774</v>
      </c>
      <c r="R16" s="13" t="s">
        <v>87</v>
      </c>
      <c r="S16" s="13" t="s">
        <v>4319</v>
      </c>
      <c r="T16" s="17" t="s">
        <v>1032</v>
      </c>
      <c r="U16" s="13" t="s">
        <v>4311</v>
      </c>
      <c r="V16" s="18">
        <v>1</v>
      </c>
      <c r="W16" s="13" t="s">
        <v>86</v>
      </c>
      <c r="X16" s="19" t="s">
        <v>4513</v>
      </c>
      <c r="Y16" s="13" t="s">
        <v>87</v>
      </c>
      <c r="Z16" s="13" t="s">
        <v>131</v>
      </c>
      <c r="AA16" s="17"/>
      <c r="AB16" s="17"/>
      <c r="AC16" s="16"/>
      <c r="AD16" s="16" t="s">
        <v>1156</v>
      </c>
      <c r="AE16" s="16" t="s">
        <v>109</v>
      </c>
      <c r="AF16" s="20" t="s">
        <v>4568</v>
      </c>
      <c r="AG16" s="16"/>
      <c r="AH16" s="21" t="s">
        <v>3525</v>
      </c>
      <c r="AI16" s="21" t="s">
        <v>3526</v>
      </c>
      <c r="AJ16" s="21" t="s">
        <v>3527</v>
      </c>
      <c r="AK16" s="21"/>
      <c r="AL16" s="21"/>
      <c r="AM16" s="21"/>
      <c r="AN16" s="21"/>
      <c r="AO16" s="21"/>
      <c r="AP16" s="21"/>
      <c r="AQ16" s="21"/>
      <c r="AR16" s="21"/>
    </row>
    <row r="17" spans="1:44" ht="29.5" customHeight="1" x14ac:dyDescent="0.35">
      <c r="A17" s="11">
        <v>15</v>
      </c>
      <c r="B17" s="12">
        <v>44615</v>
      </c>
      <c r="C17" s="13" t="s">
        <v>34</v>
      </c>
      <c r="D17" s="14" t="s">
        <v>70</v>
      </c>
      <c r="E17" s="13" t="s">
        <v>55</v>
      </c>
      <c r="F17" s="14" t="s">
        <v>825</v>
      </c>
      <c r="G17" s="14" t="s">
        <v>4163</v>
      </c>
      <c r="H17" s="14" t="s">
        <v>4164</v>
      </c>
      <c r="I17" s="13" t="s">
        <v>4330</v>
      </c>
      <c r="J17" s="15" t="s">
        <v>3449</v>
      </c>
      <c r="K17" s="16" t="s">
        <v>510</v>
      </c>
      <c r="L17" s="13" t="s">
        <v>510</v>
      </c>
      <c r="M17" s="13" t="s">
        <v>4769</v>
      </c>
      <c r="N17" s="16" t="s">
        <v>3450</v>
      </c>
      <c r="O17" s="13" t="s">
        <v>4520</v>
      </c>
      <c r="P17" s="16"/>
      <c r="Q17" s="13" t="s">
        <v>4772</v>
      </c>
      <c r="R17" s="13" t="s">
        <v>87</v>
      </c>
      <c r="S17" s="13" t="s">
        <v>4316</v>
      </c>
      <c r="T17" s="17" t="s">
        <v>1032</v>
      </c>
      <c r="U17" s="13" t="s">
        <v>4311</v>
      </c>
      <c r="V17" s="18">
        <v>2</v>
      </c>
      <c r="W17" s="13" t="s">
        <v>3818</v>
      </c>
      <c r="X17" s="19" t="s">
        <v>512</v>
      </c>
      <c r="Y17" s="13" t="s">
        <v>87</v>
      </c>
      <c r="Z17" s="13" t="s">
        <v>131</v>
      </c>
      <c r="AA17" s="17"/>
      <c r="AB17" s="17" t="s">
        <v>3451</v>
      </c>
      <c r="AC17" s="16"/>
      <c r="AD17" s="16"/>
      <c r="AE17" s="16"/>
      <c r="AF17" s="20" t="s">
        <v>4568</v>
      </c>
      <c r="AG17" s="16"/>
      <c r="AH17" s="21" t="s">
        <v>3452</v>
      </c>
      <c r="AI17" s="21" t="s">
        <v>3453</v>
      </c>
      <c r="AJ17" s="21"/>
      <c r="AK17" s="21"/>
      <c r="AL17" s="21"/>
      <c r="AM17" s="21"/>
      <c r="AN17" s="21"/>
      <c r="AO17" s="21"/>
      <c r="AP17" s="21"/>
      <c r="AQ17" s="21"/>
      <c r="AR17" s="21"/>
    </row>
    <row r="18" spans="1:44" ht="29.5" customHeight="1" x14ac:dyDescent="0.35">
      <c r="A18" s="11">
        <v>16</v>
      </c>
      <c r="B18" s="12">
        <v>44616</v>
      </c>
      <c r="C18" s="13" t="s">
        <v>34</v>
      </c>
      <c r="D18" s="14" t="s">
        <v>35</v>
      </c>
      <c r="E18" s="13" t="s">
        <v>36</v>
      </c>
      <c r="F18" s="14" t="s">
        <v>103</v>
      </c>
      <c r="G18" s="14" t="s">
        <v>2881</v>
      </c>
      <c r="H18" s="14" t="s">
        <v>3932</v>
      </c>
      <c r="I18" s="13" t="s">
        <v>3932</v>
      </c>
      <c r="J18" s="15" t="s">
        <v>104</v>
      </c>
      <c r="K18" s="16" t="s">
        <v>105</v>
      </c>
      <c r="L18" s="13" t="s">
        <v>106</v>
      </c>
      <c r="M18" s="13" t="s">
        <v>106</v>
      </c>
      <c r="N18" s="16" t="s">
        <v>107</v>
      </c>
      <c r="O18" s="13" t="s">
        <v>1259</v>
      </c>
      <c r="P18" s="16" t="s">
        <v>67</v>
      </c>
      <c r="Q18" s="13" t="s">
        <v>4772</v>
      </c>
      <c r="R18" s="13" t="s">
        <v>43</v>
      </c>
      <c r="S18" s="13" t="s">
        <v>4319</v>
      </c>
      <c r="T18" s="17" t="s">
        <v>44</v>
      </c>
      <c r="U18" s="13" t="s">
        <v>4311</v>
      </c>
      <c r="V18" s="18">
        <v>2</v>
      </c>
      <c r="W18" s="13" t="s">
        <v>3818</v>
      </c>
      <c r="X18" s="19" t="s">
        <v>4358</v>
      </c>
      <c r="Y18" s="13" t="s">
        <v>87</v>
      </c>
      <c r="Z18" s="13" t="s">
        <v>88</v>
      </c>
      <c r="AA18" s="17"/>
      <c r="AB18" s="17"/>
      <c r="AC18" s="16"/>
      <c r="AD18" s="16" t="s">
        <v>1156</v>
      </c>
      <c r="AE18" s="16" t="s">
        <v>109</v>
      </c>
      <c r="AF18" s="20" t="s">
        <v>4568</v>
      </c>
      <c r="AG18" s="16"/>
      <c r="AH18" s="21" t="s">
        <v>110</v>
      </c>
      <c r="AI18" s="21" t="s">
        <v>111</v>
      </c>
      <c r="AJ18" s="21" t="s">
        <v>112</v>
      </c>
      <c r="AK18" s="21" t="s">
        <v>113</v>
      </c>
      <c r="AL18" s="21" t="s">
        <v>114</v>
      </c>
      <c r="AM18" s="21" t="s">
        <v>115</v>
      </c>
      <c r="AN18" s="21"/>
      <c r="AO18" s="21"/>
      <c r="AP18" s="21"/>
      <c r="AQ18" s="21"/>
      <c r="AR18" s="21"/>
    </row>
    <row r="19" spans="1:44" ht="29.5" customHeight="1" x14ac:dyDescent="0.35">
      <c r="A19" s="11">
        <v>17</v>
      </c>
      <c r="B19" s="12">
        <v>44616</v>
      </c>
      <c r="C19" s="13" t="s">
        <v>34</v>
      </c>
      <c r="D19" s="14" t="s">
        <v>255</v>
      </c>
      <c r="E19" s="13" t="s">
        <v>36</v>
      </c>
      <c r="F19" s="14" t="s">
        <v>1028</v>
      </c>
      <c r="G19" s="14" t="s">
        <v>4273</v>
      </c>
      <c r="H19" s="14" t="s">
        <v>3932</v>
      </c>
      <c r="I19" s="13" t="s">
        <v>3932</v>
      </c>
      <c r="J19" s="15" t="s">
        <v>2232</v>
      </c>
      <c r="K19" s="16" t="s">
        <v>40</v>
      </c>
      <c r="L19" s="13" t="s">
        <v>40</v>
      </c>
      <c r="M19" s="13" t="s">
        <v>4770</v>
      </c>
      <c r="N19" s="16" t="s">
        <v>158</v>
      </c>
      <c r="O19" s="13" t="s">
        <v>4770</v>
      </c>
      <c r="P19" s="16" t="s">
        <v>2233</v>
      </c>
      <c r="Q19" s="13" t="s">
        <v>4530</v>
      </c>
      <c r="R19" s="13" t="s">
        <v>43</v>
      </c>
      <c r="S19" s="13" t="s">
        <v>4319</v>
      </c>
      <c r="T19" s="17" t="s">
        <v>44</v>
      </c>
      <c r="U19" s="13" t="s">
        <v>4311</v>
      </c>
      <c r="V19" s="18">
        <v>1</v>
      </c>
      <c r="W19" s="13" t="s">
        <v>86</v>
      </c>
      <c r="X19" s="19" t="s">
        <v>214</v>
      </c>
      <c r="Y19" s="13" t="s">
        <v>87</v>
      </c>
      <c r="Z19" s="13" t="s">
        <v>88</v>
      </c>
      <c r="AA19" s="17"/>
      <c r="AB19" s="17"/>
      <c r="AC19" s="16"/>
      <c r="AD19" s="16"/>
      <c r="AE19" s="16"/>
      <c r="AF19" s="20" t="s">
        <v>4568</v>
      </c>
      <c r="AG19" s="16"/>
      <c r="AH19" s="21" t="s">
        <v>2234</v>
      </c>
      <c r="AI19" s="21" t="s">
        <v>2235</v>
      </c>
      <c r="AJ19" s="21"/>
      <c r="AK19" s="21"/>
      <c r="AL19" s="21"/>
      <c r="AM19" s="21"/>
      <c r="AN19" s="21"/>
      <c r="AO19" s="21"/>
      <c r="AP19" s="21"/>
      <c r="AQ19" s="21"/>
      <c r="AR19" s="21"/>
    </row>
    <row r="20" spans="1:44" ht="29.5" customHeight="1" x14ac:dyDescent="0.35">
      <c r="A20" s="11">
        <v>18</v>
      </c>
      <c r="B20" s="12">
        <v>44618</v>
      </c>
      <c r="C20" s="13" t="s">
        <v>34</v>
      </c>
      <c r="D20" s="14" t="s">
        <v>178</v>
      </c>
      <c r="E20" s="13" t="s">
        <v>55</v>
      </c>
      <c r="F20" s="14" t="s">
        <v>1253</v>
      </c>
      <c r="G20" s="14" t="s">
        <v>2881</v>
      </c>
      <c r="H20" s="14" t="s">
        <v>64</v>
      </c>
      <c r="I20" s="13" t="s">
        <v>4330</v>
      </c>
      <c r="J20" s="15" t="s">
        <v>1254</v>
      </c>
      <c r="K20" s="16" t="s">
        <v>58</v>
      </c>
      <c r="L20" s="13" t="s">
        <v>58</v>
      </c>
      <c r="M20" s="13" t="s">
        <v>4770</v>
      </c>
      <c r="N20" s="16" t="s">
        <v>1255</v>
      </c>
      <c r="O20" s="13" t="s">
        <v>4770</v>
      </c>
      <c r="P20" s="16" t="s">
        <v>42</v>
      </c>
      <c r="Q20" s="13" t="s">
        <v>4530</v>
      </c>
      <c r="R20" s="13" t="s">
        <v>43</v>
      </c>
      <c r="S20" s="13" t="s">
        <v>4319</v>
      </c>
      <c r="T20" s="17" t="s">
        <v>44</v>
      </c>
      <c r="U20" s="13" t="s">
        <v>4311</v>
      </c>
      <c r="V20" s="18">
        <v>2</v>
      </c>
      <c r="W20" s="13" t="s">
        <v>3818</v>
      </c>
      <c r="X20" s="19" t="s">
        <v>151</v>
      </c>
      <c r="Y20" s="13" t="s">
        <v>87</v>
      </c>
      <c r="Z20" s="13" t="s">
        <v>88</v>
      </c>
      <c r="AA20" s="17"/>
      <c r="AB20" s="17"/>
      <c r="AC20" s="16"/>
      <c r="AD20" s="16"/>
      <c r="AE20" s="16"/>
      <c r="AF20" s="20" t="s">
        <v>4568</v>
      </c>
      <c r="AG20" s="16"/>
      <c r="AH20" s="21" t="s">
        <v>1256</v>
      </c>
      <c r="AI20" s="21" t="s">
        <v>1257</v>
      </c>
      <c r="AJ20" s="21"/>
      <c r="AK20" s="21"/>
      <c r="AL20" s="21"/>
      <c r="AM20" s="21"/>
      <c r="AN20" s="21"/>
      <c r="AO20" s="21"/>
      <c r="AP20" s="21"/>
      <c r="AQ20" s="21"/>
      <c r="AR20" s="21"/>
    </row>
    <row r="21" spans="1:44" ht="29.5" customHeight="1" x14ac:dyDescent="0.35">
      <c r="A21" s="11">
        <v>19</v>
      </c>
      <c r="B21" s="12">
        <v>44620</v>
      </c>
      <c r="C21" s="13" t="s">
        <v>34</v>
      </c>
      <c r="D21" s="14" t="s">
        <v>255</v>
      </c>
      <c r="E21" s="13" t="s">
        <v>36</v>
      </c>
      <c r="F21" s="14" t="s">
        <v>1014</v>
      </c>
      <c r="G21" s="14" t="s">
        <v>4037</v>
      </c>
      <c r="H21" s="14" t="s">
        <v>1352</v>
      </c>
      <c r="I21" s="13" t="s">
        <v>3932</v>
      </c>
      <c r="J21" s="15" t="s">
        <v>2186</v>
      </c>
      <c r="K21" s="16" t="s">
        <v>106</v>
      </c>
      <c r="L21" s="13" t="s">
        <v>106</v>
      </c>
      <c r="M21" s="13" t="s">
        <v>106</v>
      </c>
      <c r="N21" s="16" t="s">
        <v>2187</v>
      </c>
      <c r="O21" s="13" t="s">
        <v>4527</v>
      </c>
      <c r="P21" s="16"/>
      <c r="Q21" s="13" t="s">
        <v>4530</v>
      </c>
      <c r="R21" s="13" t="s">
        <v>43</v>
      </c>
      <c r="S21" s="13" t="s">
        <v>4319</v>
      </c>
      <c r="T21" s="17" t="s">
        <v>219</v>
      </c>
      <c r="U21" s="13" t="s">
        <v>4313</v>
      </c>
      <c r="V21" s="18">
        <v>1</v>
      </c>
      <c r="W21" s="13" t="s">
        <v>86</v>
      </c>
      <c r="X21" s="19" t="s">
        <v>4457</v>
      </c>
      <c r="Y21" s="13" t="s">
        <v>87</v>
      </c>
      <c r="Z21" s="13" t="s">
        <v>131</v>
      </c>
      <c r="AA21" s="17"/>
      <c r="AB21" s="17" t="s">
        <v>4676</v>
      </c>
      <c r="AC21" s="16"/>
      <c r="AD21" s="16" t="s">
        <v>89</v>
      </c>
      <c r="AE21" s="16" t="s">
        <v>109</v>
      </c>
      <c r="AF21" s="20" t="s">
        <v>4568</v>
      </c>
      <c r="AG21" s="16"/>
      <c r="AH21" s="21" t="s">
        <v>2188</v>
      </c>
      <c r="AI21" s="21" t="s">
        <v>2189</v>
      </c>
      <c r="AJ21" s="21" t="s">
        <v>2190</v>
      </c>
      <c r="AK21" s="21"/>
      <c r="AL21" s="21"/>
      <c r="AM21" s="21"/>
      <c r="AN21" s="21"/>
      <c r="AO21" s="21"/>
      <c r="AP21" s="21"/>
      <c r="AQ21" s="21"/>
      <c r="AR21" s="21"/>
    </row>
    <row r="22" spans="1:44" ht="29.5" customHeight="1" x14ac:dyDescent="0.35">
      <c r="A22" s="11">
        <v>20</v>
      </c>
      <c r="B22" s="12" t="s">
        <v>866</v>
      </c>
      <c r="C22" s="13" t="s">
        <v>34</v>
      </c>
      <c r="D22" s="14" t="s">
        <v>95</v>
      </c>
      <c r="E22" s="13" t="s">
        <v>55</v>
      </c>
      <c r="F22" s="14" t="s">
        <v>2480</v>
      </c>
      <c r="G22" s="14" t="s">
        <v>2480</v>
      </c>
      <c r="H22" s="14" t="s">
        <v>3932</v>
      </c>
      <c r="I22" s="13" t="s">
        <v>3932</v>
      </c>
      <c r="J22" s="15" t="s">
        <v>2481</v>
      </c>
      <c r="K22" s="16" t="s">
        <v>812</v>
      </c>
      <c r="L22" s="13" t="s">
        <v>4769</v>
      </c>
      <c r="M22" s="13" t="s">
        <v>4769</v>
      </c>
      <c r="N22" s="16" t="s">
        <v>2482</v>
      </c>
      <c r="O22" s="13" t="s">
        <v>1259</v>
      </c>
      <c r="P22" s="16"/>
      <c r="Q22" s="13" t="s">
        <v>4531</v>
      </c>
      <c r="R22" s="13" t="s">
        <v>87</v>
      </c>
      <c r="S22" s="13" t="s">
        <v>4318</v>
      </c>
      <c r="T22" s="17" t="s">
        <v>1032</v>
      </c>
      <c r="U22" s="13" t="s">
        <v>4311</v>
      </c>
      <c r="V22" s="18">
        <v>1</v>
      </c>
      <c r="W22" s="13" t="s">
        <v>86</v>
      </c>
      <c r="X22" s="19" t="s">
        <v>4445</v>
      </c>
      <c r="Y22" s="13" t="s">
        <v>87</v>
      </c>
      <c r="Z22" s="13" t="s">
        <v>131</v>
      </c>
      <c r="AA22" s="17"/>
      <c r="AB22" s="17"/>
      <c r="AC22" s="16" t="s">
        <v>2483</v>
      </c>
      <c r="AD22" s="16" t="s">
        <v>89</v>
      </c>
      <c r="AE22" s="16" t="s">
        <v>2484</v>
      </c>
      <c r="AF22" s="20" t="s">
        <v>4555</v>
      </c>
      <c r="AG22" s="16"/>
      <c r="AH22" s="21" t="s">
        <v>3831</v>
      </c>
      <c r="AI22" s="21" t="s">
        <v>2485</v>
      </c>
      <c r="AJ22" s="21"/>
      <c r="AK22" s="21"/>
      <c r="AL22" s="21"/>
      <c r="AM22" s="21"/>
      <c r="AN22" s="21"/>
      <c r="AO22" s="21"/>
      <c r="AP22" s="21"/>
      <c r="AQ22" s="21"/>
      <c r="AR22" s="21"/>
    </row>
    <row r="23" spans="1:44" ht="29.5" customHeight="1" x14ac:dyDescent="0.35">
      <c r="A23" s="11">
        <v>21</v>
      </c>
      <c r="B23" s="12" t="s">
        <v>866</v>
      </c>
      <c r="C23" s="13" t="s">
        <v>169</v>
      </c>
      <c r="D23" s="14" t="s">
        <v>859</v>
      </c>
      <c r="E23" s="13" t="s">
        <v>124</v>
      </c>
      <c r="F23" s="14" t="s">
        <v>867</v>
      </c>
      <c r="G23" s="14" t="s">
        <v>172</v>
      </c>
      <c r="H23" s="14" t="s">
        <v>868</v>
      </c>
      <c r="I23" s="13" t="s">
        <v>4323</v>
      </c>
      <c r="J23" s="15" t="s">
        <v>869</v>
      </c>
      <c r="K23" s="16" t="s">
        <v>297</v>
      </c>
      <c r="L23" s="13" t="s">
        <v>682</v>
      </c>
      <c r="M23" s="13" t="s">
        <v>98</v>
      </c>
      <c r="N23" s="16" t="s">
        <v>870</v>
      </c>
      <c r="O23" s="13" t="s">
        <v>98</v>
      </c>
      <c r="P23" s="16" t="s">
        <v>183</v>
      </c>
      <c r="Q23" s="13" t="s">
        <v>98</v>
      </c>
      <c r="R23" s="13" t="s">
        <v>43</v>
      </c>
      <c r="S23" s="13" t="s">
        <v>4319</v>
      </c>
      <c r="T23" s="17" t="s">
        <v>4315</v>
      </c>
      <c r="U23" s="13" t="s">
        <v>4306</v>
      </c>
      <c r="V23" s="18">
        <v>1</v>
      </c>
      <c r="W23" s="13" t="s">
        <v>86</v>
      </c>
      <c r="X23" s="19" t="s">
        <v>4459</v>
      </c>
      <c r="Y23" s="13" t="s">
        <v>87</v>
      </c>
      <c r="Z23" s="13" t="s">
        <v>131</v>
      </c>
      <c r="AA23" s="17" t="s">
        <v>871</v>
      </c>
      <c r="AB23" s="17"/>
      <c r="AC23" s="16" t="s">
        <v>872</v>
      </c>
      <c r="AD23" s="16" t="s">
        <v>89</v>
      </c>
      <c r="AE23" s="16" t="s">
        <v>873</v>
      </c>
      <c r="AF23" s="20" t="s">
        <v>4555</v>
      </c>
      <c r="AG23" s="16"/>
      <c r="AH23" s="21" t="s">
        <v>874</v>
      </c>
      <c r="AI23" s="21" t="s">
        <v>875</v>
      </c>
      <c r="AJ23" s="21"/>
      <c r="AK23" s="21"/>
      <c r="AL23" s="21"/>
      <c r="AM23" s="21"/>
      <c r="AN23" s="21"/>
      <c r="AO23" s="21"/>
      <c r="AP23" s="21"/>
      <c r="AQ23" s="21"/>
      <c r="AR23" s="21"/>
    </row>
    <row r="24" spans="1:44" ht="29.5" customHeight="1" x14ac:dyDescent="0.35">
      <c r="A24" s="11">
        <v>22</v>
      </c>
      <c r="B24" s="12">
        <v>44627</v>
      </c>
      <c r="C24" s="13" t="s">
        <v>34</v>
      </c>
      <c r="D24" s="14" t="s">
        <v>178</v>
      </c>
      <c r="E24" s="13" t="s">
        <v>55</v>
      </c>
      <c r="F24" s="14" t="s">
        <v>1246</v>
      </c>
      <c r="G24" s="14" t="s">
        <v>4087</v>
      </c>
      <c r="H24" s="14" t="s">
        <v>4088</v>
      </c>
      <c r="I24" s="13" t="s">
        <v>4330</v>
      </c>
      <c r="J24" s="15" t="s">
        <v>2731</v>
      </c>
      <c r="K24" s="16" t="s">
        <v>510</v>
      </c>
      <c r="L24" s="13" t="s">
        <v>510</v>
      </c>
      <c r="M24" s="13" t="s">
        <v>4769</v>
      </c>
      <c r="N24" s="16" t="s">
        <v>2732</v>
      </c>
      <c r="O24" s="13" t="s">
        <v>4520</v>
      </c>
      <c r="P24" s="16" t="s">
        <v>2733</v>
      </c>
      <c r="Q24" s="13" t="s">
        <v>4772</v>
      </c>
      <c r="R24" s="13" t="s">
        <v>87</v>
      </c>
      <c r="S24" s="13" t="s">
        <v>4316</v>
      </c>
      <c r="T24" s="17" t="s">
        <v>1032</v>
      </c>
      <c r="U24" s="13" t="s">
        <v>4311</v>
      </c>
      <c r="V24" s="18">
        <v>3</v>
      </c>
      <c r="W24" s="13" t="s">
        <v>3819</v>
      </c>
      <c r="X24" s="19" t="s">
        <v>2734</v>
      </c>
      <c r="Y24" s="13" t="s">
        <v>43</v>
      </c>
      <c r="Z24" s="13" t="s">
        <v>1361</v>
      </c>
      <c r="AA24" s="17" t="s">
        <v>2735</v>
      </c>
      <c r="AB24" s="17" t="s">
        <v>4630</v>
      </c>
      <c r="AC24" s="16"/>
      <c r="AD24" s="16" t="s">
        <v>1156</v>
      </c>
      <c r="AE24" s="16" t="s">
        <v>2736</v>
      </c>
      <c r="AF24" s="20" t="s">
        <v>4568</v>
      </c>
      <c r="AG24" s="16"/>
      <c r="AH24" s="21" t="s">
        <v>2737</v>
      </c>
      <c r="AI24" s="21" t="s">
        <v>2738</v>
      </c>
      <c r="AJ24" s="21"/>
      <c r="AK24" s="21"/>
      <c r="AL24" s="21"/>
      <c r="AM24" s="21"/>
      <c r="AN24" s="21"/>
      <c r="AO24" s="21"/>
      <c r="AP24" s="21"/>
      <c r="AQ24" s="21"/>
      <c r="AR24" s="21"/>
    </row>
    <row r="25" spans="1:44" ht="29.5" customHeight="1" x14ac:dyDescent="0.35">
      <c r="A25" s="11">
        <v>23</v>
      </c>
      <c r="B25" s="12">
        <v>44628</v>
      </c>
      <c r="C25" s="13" t="s">
        <v>34</v>
      </c>
      <c r="D25" s="14" t="s">
        <v>35</v>
      </c>
      <c r="E25" s="13" t="s">
        <v>36</v>
      </c>
      <c r="F25" s="14" t="s">
        <v>210</v>
      </c>
      <c r="G25" s="14" t="s">
        <v>4288</v>
      </c>
      <c r="H25" s="14" t="s">
        <v>38</v>
      </c>
      <c r="I25" s="13" t="s">
        <v>4327</v>
      </c>
      <c r="J25" s="15" t="s">
        <v>39</v>
      </c>
      <c r="K25" s="16" t="s">
        <v>40</v>
      </c>
      <c r="L25" s="13" t="s">
        <v>40</v>
      </c>
      <c r="M25" s="13" t="s">
        <v>4770</v>
      </c>
      <c r="N25" s="16" t="s">
        <v>41</v>
      </c>
      <c r="O25" s="13" t="s">
        <v>4770</v>
      </c>
      <c r="P25" s="16" t="s">
        <v>42</v>
      </c>
      <c r="Q25" s="13" t="s">
        <v>4530</v>
      </c>
      <c r="R25" s="13" t="s">
        <v>43</v>
      </c>
      <c r="S25" s="13" t="s">
        <v>4319</v>
      </c>
      <c r="T25" s="17" t="s">
        <v>44</v>
      </c>
      <c r="U25" s="13" t="s">
        <v>4311</v>
      </c>
      <c r="V25" s="18">
        <v>2</v>
      </c>
      <c r="W25" s="13" t="s">
        <v>3818</v>
      </c>
      <c r="X25" s="19" t="s">
        <v>151</v>
      </c>
      <c r="Y25" s="13" t="s">
        <v>87</v>
      </c>
      <c r="Z25" s="13" t="s">
        <v>88</v>
      </c>
      <c r="AA25" s="17"/>
      <c r="AB25" s="17"/>
      <c r="AC25" s="16"/>
      <c r="AD25" s="16"/>
      <c r="AE25" s="16"/>
      <c r="AF25" s="20" t="s">
        <v>4568</v>
      </c>
      <c r="AG25" s="16"/>
      <c r="AH25" s="21" t="s">
        <v>46</v>
      </c>
      <c r="AI25" s="21" t="s">
        <v>47</v>
      </c>
      <c r="AJ25" s="21"/>
      <c r="AK25" s="21"/>
      <c r="AL25" s="21"/>
      <c r="AM25" s="21"/>
      <c r="AN25" s="21"/>
      <c r="AO25" s="21"/>
      <c r="AP25" s="21"/>
      <c r="AQ25" s="21"/>
      <c r="AR25" s="21"/>
    </row>
    <row r="26" spans="1:44" ht="29.5" customHeight="1" x14ac:dyDescent="0.35">
      <c r="A26" s="11">
        <v>24</v>
      </c>
      <c r="B26" s="12">
        <v>44628</v>
      </c>
      <c r="C26" s="13" t="s">
        <v>34</v>
      </c>
      <c r="D26" s="14" t="s">
        <v>54</v>
      </c>
      <c r="E26" s="13" t="s">
        <v>55</v>
      </c>
      <c r="F26" s="14" t="s">
        <v>56</v>
      </c>
      <c r="G26" s="14" t="s">
        <v>4255</v>
      </c>
      <c r="H26" s="14" t="s">
        <v>716</v>
      </c>
      <c r="I26" s="13" t="s">
        <v>3932</v>
      </c>
      <c r="J26" s="15" t="s">
        <v>3571</v>
      </c>
      <c r="K26" s="16" t="s">
        <v>3823</v>
      </c>
      <c r="L26" s="13" t="s">
        <v>106</v>
      </c>
      <c r="M26" s="13" t="s">
        <v>106</v>
      </c>
      <c r="N26" s="16" t="s">
        <v>3572</v>
      </c>
      <c r="O26" s="13" t="s">
        <v>1259</v>
      </c>
      <c r="P26" s="16"/>
      <c r="Q26" s="13" t="s">
        <v>98</v>
      </c>
      <c r="R26" s="13" t="s">
        <v>87</v>
      </c>
      <c r="S26" s="13" t="s">
        <v>4318</v>
      </c>
      <c r="T26" s="17" t="s">
        <v>1032</v>
      </c>
      <c r="U26" s="13" t="s">
        <v>4311</v>
      </c>
      <c r="V26" s="18">
        <v>2</v>
      </c>
      <c r="W26" s="13" t="s">
        <v>3818</v>
      </c>
      <c r="X26" s="19" t="s">
        <v>4494</v>
      </c>
      <c r="Y26" s="13" t="s">
        <v>43</v>
      </c>
      <c r="Z26" s="13" t="s">
        <v>131</v>
      </c>
      <c r="AA26" s="17"/>
      <c r="AB26" s="17"/>
      <c r="AC26" s="16"/>
      <c r="AD26" s="16" t="s">
        <v>1156</v>
      </c>
      <c r="AE26" s="16" t="s">
        <v>4550</v>
      </c>
      <c r="AF26" s="20" t="s">
        <v>4552</v>
      </c>
      <c r="AG26" s="16"/>
      <c r="AH26" s="21" t="s">
        <v>3573</v>
      </c>
      <c r="AI26" s="21" t="s">
        <v>3574</v>
      </c>
      <c r="AJ26" s="21" t="s">
        <v>3575</v>
      </c>
      <c r="AK26" s="21" t="s">
        <v>3576</v>
      </c>
      <c r="AL26" s="21"/>
      <c r="AM26" s="21"/>
      <c r="AN26" s="21"/>
      <c r="AO26" s="21"/>
      <c r="AP26" s="21"/>
      <c r="AQ26" s="21"/>
      <c r="AR26" s="21"/>
    </row>
    <row r="27" spans="1:44" ht="29.5" customHeight="1" x14ac:dyDescent="0.35">
      <c r="A27" s="11">
        <v>25</v>
      </c>
      <c r="B27" s="12">
        <v>44628</v>
      </c>
      <c r="C27" s="13" t="s">
        <v>34</v>
      </c>
      <c r="D27" s="14" t="s">
        <v>733</v>
      </c>
      <c r="E27" s="13" t="s">
        <v>124</v>
      </c>
      <c r="F27" s="14" t="s">
        <v>734</v>
      </c>
      <c r="G27" s="14" t="s">
        <v>4236</v>
      </c>
      <c r="H27" s="14" t="s">
        <v>3932</v>
      </c>
      <c r="I27" s="13" t="s">
        <v>3932</v>
      </c>
      <c r="J27" s="15" t="s">
        <v>735</v>
      </c>
      <c r="K27" s="16" t="s">
        <v>127</v>
      </c>
      <c r="L27" s="13" t="s">
        <v>127</v>
      </c>
      <c r="M27" s="13" t="s">
        <v>4769</v>
      </c>
      <c r="N27" s="16" t="s">
        <v>736</v>
      </c>
      <c r="O27" s="13" t="s">
        <v>4521</v>
      </c>
      <c r="P27" s="16" t="s">
        <v>67</v>
      </c>
      <c r="Q27" s="13" t="s">
        <v>4775</v>
      </c>
      <c r="R27" s="13" t="s">
        <v>87</v>
      </c>
      <c r="S27" s="13" t="s">
        <v>4317</v>
      </c>
      <c r="T27" s="17" t="s">
        <v>1032</v>
      </c>
      <c r="U27" s="13" t="s">
        <v>4311</v>
      </c>
      <c r="V27" s="18">
        <v>1</v>
      </c>
      <c r="W27" s="13" t="s">
        <v>86</v>
      </c>
      <c r="X27" s="19" t="s">
        <v>4338</v>
      </c>
      <c r="Y27" s="13" t="s">
        <v>87</v>
      </c>
      <c r="Z27" s="13" t="s">
        <v>88</v>
      </c>
      <c r="AA27" s="17"/>
      <c r="AB27" s="17" t="s">
        <v>738</v>
      </c>
      <c r="AC27" s="16"/>
      <c r="AD27" s="16" t="s">
        <v>89</v>
      </c>
      <c r="AE27" s="16" t="s">
        <v>737</v>
      </c>
      <c r="AF27" s="20" t="s">
        <v>4555</v>
      </c>
      <c r="AG27" s="16"/>
      <c r="AH27" s="21" t="s">
        <v>739</v>
      </c>
      <c r="AI27" s="21" t="s">
        <v>740</v>
      </c>
      <c r="AJ27" s="21" t="s">
        <v>741</v>
      </c>
      <c r="AK27" s="21" t="s">
        <v>742</v>
      </c>
      <c r="AL27" s="21" t="s">
        <v>743</v>
      </c>
      <c r="AM27" s="21" t="s">
        <v>744</v>
      </c>
      <c r="AN27" s="21"/>
      <c r="AO27" s="21"/>
      <c r="AP27" s="21"/>
      <c r="AQ27" s="21"/>
      <c r="AR27" s="21"/>
    </row>
    <row r="28" spans="1:44" ht="29.5" customHeight="1" x14ac:dyDescent="0.35">
      <c r="A28" s="11">
        <v>26</v>
      </c>
      <c r="B28" s="12">
        <v>44628</v>
      </c>
      <c r="C28" s="13" t="s">
        <v>34</v>
      </c>
      <c r="D28" s="14" t="s">
        <v>733</v>
      </c>
      <c r="E28" s="13" t="s">
        <v>124</v>
      </c>
      <c r="F28" s="14" t="s">
        <v>734</v>
      </c>
      <c r="G28" s="14" t="s">
        <v>4236</v>
      </c>
      <c r="H28" s="14" t="s">
        <v>3932</v>
      </c>
      <c r="I28" s="13" t="s">
        <v>3932</v>
      </c>
      <c r="J28" s="15" t="s">
        <v>735</v>
      </c>
      <c r="K28" s="16" t="s">
        <v>127</v>
      </c>
      <c r="L28" s="13" t="s">
        <v>127</v>
      </c>
      <c r="M28" s="13" t="s">
        <v>4769</v>
      </c>
      <c r="N28" s="16" t="s">
        <v>736</v>
      </c>
      <c r="O28" s="13" t="s">
        <v>4521</v>
      </c>
      <c r="P28" s="16" t="s">
        <v>67</v>
      </c>
      <c r="Q28" s="13" t="s">
        <v>4775</v>
      </c>
      <c r="R28" s="13" t="s">
        <v>87</v>
      </c>
      <c r="S28" s="13" t="s">
        <v>4319</v>
      </c>
      <c r="T28" s="17" t="s">
        <v>1032</v>
      </c>
      <c r="U28" s="13" t="s">
        <v>4311</v>
      </c>
      <c r="V28" s="18">
        <v>1</v>
      </c>
      <c r="W28" s="13" t="s">
        <v>86</v>
      </c>
      <c r="X28" s="19" t="s">
        <v>4338</v>
      </c>
      <c r="Y28" s="13" t="s">
        <v>87</v>
      </c>
      <c r="Z28" s="13" t="s">
        <v>88</v>
      </c>
      <c r="AA28" s="17"/>
      <c r="AB28" s="17" t="s">
        <v>738</v>
      </c>
      <c r="AC28" s="16"/>
      <c r="AD28" s="16" t="s">
        <v>89</v>
      </c>
      <c r="AE28" s="16" t="s">
        <v>737</v>
      </c>
      <c r="AF28" s="20" t="s">
        <v>4555</v>
      </c>
      <c r="AG28" s="16"/>
      <c r="AH28" s="21" t="s">
        <v>739</v>
      </c>
      <c r="AI28" s="21" t="s">
        <v>740</v>
      </c>
      <c r="AJ28" s="21" t="s">
        <v>741</v>
      </c>
      <c r="AK28" s="21" t="s">
        <v>742</v>
      </c>
      <c r="AL28" s="21" t="s">
        <v>743</v>
      </c>
      <c r="AM28" s="21" t="s">
        <v>744</v>
      </c>
      <c r="AN28" s="21"/>
      <c r="AO28" s="21"/>
      <c r="AP28" s="21"/>
      <c r="AQ28" s="21"/>
      <c r="AR28" s="21"/>
    </row>
    <row r="29" spans="1:44" ht="29.5" customHeight="1" x14ac:dyDescent="0.35">
      <c r="A29" s="11">
        <v>27</v>
      </c>
      <c r="B29" s="12">
        <v>44628</v>
      </c>
      <c r="C29" s="13" t="s">
        <v>34</v>
      </c>
      <c r="D29" s="14" t="s">
        <v>733</v>
      </c>
      <c r="E29" s="13" t="s">
        <v>124</v>
      </c>
      <c r="F29" s="14" t="s">
        <v>734</v>
      </c>
      <c r="G29" s="14" t="s">
        <v>4236</v>
      </c>
      <c r="H29" s="14" t="s">
        <v>3932</v>
      </c>
      <c r="I29" s="13" t="s">
        <v>3932</v>
      </c>
      <c r="J29" s="15" t="s">
        <v>735</v>
      </c>
      <c r="K29" s="16" t="s">
        <v>127</v>
      </c>
      <c r="L29" s="13" t="s">
        <v>127</v>
      </c>
      <c r="M29" s="13" t="s">
        <v>4769</v>
      </c>
      <c r="N29" s="16" t="s">
        <v>736</v>
      </c>
      <c r="O29" s="13" t="s">
        <v>4521</v>
      </c>
      <c r="P29" s="16" t="s">
        <v>67</v>
      </c>
      <c r="Q29" s="13" t="s">
        <v>4775</v>
      </c>
      <c r="R29" s="13" t="s">
        <v>87</v>
      </c>
      <c r="S29" s="13" t="s">
        <v>4316</v>
      </c>
      <c r="T29" s="17" t="s">
        <v>1032</v>
      </c>
      <c r="U29" s="13" t="s">
        <v>4311</v>
      </c>
      <c r="V29" s="18">
        <v>1</v>
      </c>
      <c r="W29" s="13" t="s">
        <v>86</v>
      </c>
      <c r="X29" s="19" t="s">
        <v>4338</v>
      </c>
      <c r="Y29" s="13" t="s">
        <v>87</v>
      </c>
      <c r="Z29" s="13" t="s">
        <v>88</v>
      </c>
      <c r="AA29" s="17"/>
      <c r="AB29" s="17" t="s">
        <v>738</v>
      </c>
      <c r="AC29" s="16"/>
      <c r="AD29" s="16" t="s">
        <v>89</v>
      </c>
      <c r="AE29" s="16" t="s">
        <v>737</v>
      </c>
      <c r="AF29" s="20" t="s">
        <v>4555</v>
      </c>
      <c r="AG29" s="16"/>
      <c r="AH29" s="21" t="s">
        <v>739</v>
      </c>
      <c r="AI29" s="21" t="s">
        <v>740</v>
      </c>
      <c r="AJ29" s="21" t="s">
        <v>741</v>
      </c>
      <c r="AK29" s="21" t="s">
        <v>742</v>
      </c>
      <c r="AL29" s="21" t="s">
        <v>743</v>
      </c>
      <c r="AM29" s="21" t="s">
        <v>744</v>
      </c>
      <c r="AN29" s="21"/>
      <c r="AO29" s="21"/>
      <c r="AP29" s="21"/>
      <c r="AQ29" s="21"/>
      <c r="AR29" s="21"/>
    </row>
    <row r="30" spans="1:44" ht="29.5" customHeight="1" x14ac:dyDescent="0.35">
      <c r="A30" s="11">
        <v>28</v>
      </c>
      <c r="B30" s="12">
        <v>44628</v>
      </c>
      <c r="C30" s="13" t="s">
        <v>34</v>
      </c>
      <c r="D30" s="14" t="s">
        <v>733</v>
      </c>
      <c r="E30" s="13" t="s">
        <v>124</v>
      </c>
      <c r="F30" s="14" t="s">
        <v>734</v>
      </c>
      <c r="G30" s="14" t="s">
        <v>4236</v>
      </c>
      <c r="H30" s="14" t="s">
        <v>3932</v>
      </c>
      <c r="I30" s="13" t="s">
        <v>3932</v>
      </c>
      <c r="J30" s="15" t="s">
        <v>735</v>
      </c>
      <c r="K30" s="16" t="s">
        <v>127</v>
      </c>
      <c r="L30" s="13" t="s">
        <v>127</v>
      </c>
      <c r="M30" s="13" t="s">
        <v>4769</v>
      </c>
      <c r="N30" s="16" t="s">
        <v>736</v>
      </c>
      <c r="O30" s="13" t="s">
        <v>4521</v>
      </c>
      <c r="P30" s="16" t="s">
        <v>67</v>
      </c>
      <c r="Q30" s="13" t="s">
        <v>4775</v>
      </c>
      <c r="R30" s="13" t="s">
        <v>43</v>
      </c>
      <c r="S30" s="13" t="s">
        <v>4319</v>
      </c>
      <c r="T30" s="17" t="s">
        <v>44</v>
      </c>
      <c r="U30" s="13" t="s">
        <v>4311</v>
      </c>
      <c r="V30" s="18">
        <v>1</v>
      </c>
      <c r="W30" s="13" t="s">
        <v>86</v>
      </c>
      <c r="X30" s="19" t="s">
        <v>4338</v>
      </c>
      <c r="Y30" s="13" t="s">
        <v>87</v>
      </c>
      <c r="Z30" s="13" t="s">
        <v>88</v>
      </c>
      <c r="AA30" s="17"/>
      <c r="AB30" s="17" t="s">
        <v>738</v>
      </c>
      <c r="AC30" s="16"/>
      <c r="AD30" s="16" t="s">
        <v>89</v>
      </c>
      <c r="AE30" s="16" t="s">
        <v>737</v>
      </c>
      <c r="AF30" s="20" t="s">
        <v>4555</v>
      </c>
      <c r="AG30" s="16"/>
      <c r="AH30" s="21" t="s">
        <v>739</v>
      </c>
      <c r="AI30" s="21" t="s">
        <v>740</v>
      </c>
      <c r="AJ30" s="21" t="s">
        <v>741</v>
      </c>
      <c r="AK30" s="21" t="s">
        <v>742</v>
      </c>
      <c r="AL30" s="21" t="s">
        <v>743</v>
      </c>
      <c r="AM30" s="21" t="s">
        <v>744</v>
      </c>
      <c r="AN30" s="21"/>
      <c r="AO30" s="21"/>
      <c r="AP30" s="21"/>
      <c r="AQ30" s="21"/>
      <c r="AR30" s="21"/>
    </row>
    <row r="31" spans="1:44" ht="29.5" customHeight="1" x14ac:dyDescent="0.35">
      <c r="A31" s="11">
        <v>29</v>
      </c>
      <c r="B31" s="12">
        <v>44628</v>
      </c>
      <c r="C31" s="13" t="s">
        <v>34</v>
      </c>
      <c r="D31" s="14" t="s">
        <v>733</v>
      </c>
      <c r="E31" s="13" t="s">
        <v>124</v>
      </c>
      <c r="F31" s="14" t="s">
        <v>734</v>
      </c>
      <c r="G31" s="14" t="s">
        <v>4236</v>
      </c>
      <c r="H31" s="14" t="s">
        <v>3932</v>
      </c>
      <c r="I31" s="13" t="s">
        <v>3932</v>
      </c>
      <c r="J31" s="15" t="s">
        <v>735</v>
      </c>
      <c r="K31" s="16" t="s">
        <v>127</v>
      </c>
      <c r="L31" s="13" t="s">
        <v>127</v>
      </c>
      <c r="M31" s="13" t="s">
        <v>4769</v>
      </c>
      <c r="N31" s="16" t="s">
        <v>736</v>
      </c>
      <c r="O31" s="13" t="s">
        <v>4521</v>
      </c>
      <c r="P31" s="16" t="s">
        <v>67</v>
      </c>
      <c r="Q31" s="13" t="s">
        <v>4775</v>
      </c>
      <c r="R31" s="13" t="s">
        <v>43</v>
      </c>
      <c r="S31" s="13" t="s">
        <v>4317</v>
      </c>
      <c r="T31" s="17" t="s">
        <v>44</v>
      </c>
      <c r="U31" s="13" t="s">
        <v>4311</v>
      </c>
      <c r="V31" s="18">
        <v>1</v>
      </c>
      <c r="W31" s="13" t="s">
        <v>86</v>
      </c>
      <c r="X31" s="19" t="s">
        <v>4338</v>
      </c>
      <c r="Y31" s="13" t="s">
        <v>87</v>
      </c>
      <c r="Z31" s="13" t="s">
        <v>88</v>
      </c>
      <c r="AA31" s="17"/>
      <c r="AB31" s="17" t="s">
        <v>738</v>
      </c>
      <c r="AC31" s="16"/>
      <c r="AD31" s="16" t="s">
        <v>89</v>
      </c>
      <c r="AE31" s="16" t="s">
        <v>737</v>
      </c>
      <c r="AF31" s="20" t="s">
        <v>4555</v>
      </c>
      <c r="AG31" s="16"/>
      <c r="AH31" s="21" t="s">
        <v>739</v>
      </c>
      <c r="AI31" s="21" t="s">
        <v>740</v>
      </c>
      <c r="AJ31" s="21" t="s">
        <v>741</v>
      </c>
      <c r="AK31" s="21" t="s">
        <v>742</v>
      </c>
      <c r="AL31" s="21" t="s">
        <v>743</v>
      </c>
      <c r="AM31" s="21" t="s">
        <v>744</v>
      </c>
      <c r="AN31" s="21"/>
      <c r="AO31" s="21"/>
      <c r="AP31" s="21"/>
      <c r="AQ31" s="21"/>
      <c r="AR31" s="21"/>
    </row>
    <row r="32" spans="1:44" ht="29.5" customHeight="1" x14ac:dyDescent="0.35">
      <c r="A32" s="11">
        <v>30</v>
      </c>
      <c r="B32" s="12">
        <v>44638</v>
      </c>
      <c r="C32" s="13" t="s">
        <v>34</v>
      </c>
      <c r="D32" s="14" t="s">
        <v>95</v>
      </c>
      <c r="E32" s="13" t="s">
        <v>55</v>
      </c>
      <c r="F32" s="14" t="s">
        <v>1121</v>
      </c>
      <c r="G32" s="14" t="s">
        <v>172</v>
      </c>
      <c r="H32" s="14" t="s">
        <v>3932</v>
      </c>
      <c r="I32" s="13" t="s">
        <v>3932</v>
      </c>
      <c r="J32" s="15" t="s">
        <v>2236</v>
      </c>
      <c r="K32" s="16" t="s">
        <v>358</v>
      </c>
      <c r="L32" s="13" t="s">
        <v>4321</v>
      </c>
      <c r="M32" s="13" t="s">
        <v>98</v>
      </c>
      <c r="N32" s="16" t="s">
        <v>2237</v>
      </c>
      <c r="O32" s="13" t="s">
        <v>98</v>
      </c>
      <c r="P32" s="16" t="s">
        <v>183</v>
      </c>
      <c r="Q32" s="13" t="s">
        <v>98</v>
      </c>
      <c r="R32" s="13" t="s">
        <v>43</v>
      </c>
      <c r="S32" s="13" t="s">
        <v>4319</v>
      </c>
      <c r="T32" s="17" t="s">
        <v>44</v>
      </c>
      <c r="U32" s="13" t="s">
        <v>4311</v>
      </c>
      <c r="V32" s="18">
        <v>1</v>
      </c>
      <c r="W32" s="13" t="s">
        <v>86</v>
      </c>
      <c r="X32" s="19" t="s">
        <v>4398</v>
      </c>
      <c r="Y32" s="13" t="s">
        <v>87</v>
      </c>
      <c r="Z32" s="13" t="s">
        <v>88</v>
      </c>
      <c r="AA32" s="17"/>
      <c r="AB32" s="17"/>
      <c r="AC32" s="16" t="s">
        <v>2238</v>
      </c>
      <c r="AD32" s="16" t="s">
        <v>89</v>
      </c>
      <c r="AE32" s="16" t="s">
        <v>2239</v>
      </c>
      <c r="AF32" s="20" t="s">
        <v>4552</v>
      </c>
      <c r="AG32" s="16"/>
      <c r="AH32" s="21" t="s">
        <v>2240</v>
      </c>
      <c r="AI32" s="21" t="s">
        <v>2241</v>
      </c>
      <c r="AJ32" s="21" t="s">
        <v>2242</v>
      </c>
      <c r="AK32" s="21" t="s">
        <v>2243</v>
      </c>
      <c r="AL32" s="21" t="s">
        <v>2244</v>
      </c>
      <c r="AM32" s="21" t="s">
        <v>2245</v>
      </c>
      <c r="AN32" s="21"/>
      <c r="AO32" s="21"/>
      <c r="AP32" s="21"/>
      <c r="AQ32" s="21"/>
      <c r="AR32" s="21"/>
    </row>
    <row r="33" spans="1:44" ht="29.5" customHeight="1" x14ac:dyDescent="0.35">
      <c r="A33" s="11">
        <v>31</v>
      </c>
      <c r="B33" s="12">
        <v>44651</v>
      </c>
      <c r="C33" s="13" t="s">
        <v>34</v>
      </c>
      <c r="D33" s="14" t="s">
        <v>189</v>
      </c>
      <c r="E33" s="13" t="s">
        <v>124</v>
      </c>
      <c r="F33" s="14" t="s">
        <v>2795</v>
      </c>
      <c r="G33" s="14" t="s">
        <v>2796</v>
      </c>
      <c r="H33" s="14" t="s">
        <v>64</v>
      </c>
      <c r="I33" s="13" t="s">
        <v>4330</v>
      </c>
      <c r="J33" s="15" t="s">
        <v>2797</v>
      </c>
      <c r="K33" s="16" t="s">
        <v>510</v>
      </c>
      <c r="L33" s="13" t="s">
        <v>510</v>
      </c>
      <c r="M33" s="13" t="s">
        <v>4769</v>
      </c>
      <c r="N33" s="16" t="s">
        <v>2798</v>
      </c>
      <c r="O33" s="13" t="s">
        <v>4520</v>
      </c>
      <c r="P33" s="16"/>
      <c r="Q33" s="13" t="s">
        <v>4772</v>
      </c>
      <c r="R33" s="13" t="s">
        <v>87</v>
      </c>
      <c r="S33" s="13" t="s">
        <v>4316</v>
      </c>
      <c r="T33" s="17" t="s">
        <v>1032</v>
      </c>
      <c r="U33" s="13" t="s">
        <v>4311</v>
      </c>
      <c r="V33" s="18">
        <v>2</v>
      </c>
      <c r="W33" s="13" t="s">
        <v>3818</v>
      </c>
      <c r="X33" s="19" t="s">
        <v>512</v>
      </c>
      <c r="Y33" s="13" t="s">
        <v>87</v>
      </c>
      <c r="Z33" s="13" t="s">
        <v>131</v>
      </c>
      <c r="AA33" s="17"/>
      <c r="AB33" s="17" t="s">
        <v>546</v>
      </c>
      <c r="AC33" s="16"/>
      <c r="AD33" s="16"/>
      <c r="AE33" s="16"/>
      <c r="AF33" s="20" t="s">
        <v>4568</v>
      </c>
      <c r="AG33" s="16"/>
      <c r="AH33" s="21" t="s">
        <v>2799</v>
      </c>
      <c r="AI33" s="21" t="s">
        <v>2800</v>
      </c>
      <c r="AJ33" s="21"/>
      <c r="AK33" s="21"/>
      <c r="AL33" s="21"/>
      <c r="AM33" s="21"/>
      <c r="AN33" s="21"/>
      <c r="AO33" s="21"/>
      <c r="AP33" s="21"/>
      <c r="AQ33" s="21"/>
      <c r="AR33" s="21"/>
    </row>
    <row r="34" spans="1:44" ht="29.5" customHeight="1" x14ac:dyDescent="0.35">
      <c r="A34" s="11">
        <v>32</v>
      </c>
      <c r="B34" s="12">
        <v>44651</v>
      </c>
      <c r="C34" s="13" t="s">
        <v>34</v>
      </c>
      <c r="D34" s="14" t="s">
        <v>135</v>
      </c>
      <c r="E34" s="13" t="s">
        <v>55</v>
      </c>
      <c r="F34" s="14" t="s">
        <v>2136</v>
      </c>
      <c r="G34" s="14" t="s">
        <v>4035</v>
      </c>
      <c r="H34" s="14" t="s">
        <v>64</v>
      </c>
      <c r="I34" s="13" t="s">
        <v>4330</v>
      </c>
      <c r="J34" s="15" t="s">
        <v>2871</v>
      </c>
      <c r="K34" s="16" t="s">
        <v>510</v>
      </c>
      <c r="L34" s="13" t="s">
        <v>510</v>
      </c>
      <c r="M34" s="13" t="s">
        <v>4769</v>
      </c>
      <c r="N34" s="16" t="s">
        <v>2680</v>
      </c>
      <c r="O34" s="13" t="s">
        <v>4520</v>
      </c>
      <c r="P34" s="16"/>
      <c r="Q34" s="13" t="s">
        <v>4772</v>
      </c>
      <c r="R34" s="13" t="s">
        <v>87</v>
      </c>
      <c r="S34" s="13" t="s">
        <v>4316</v>
      </c>
      <c r="T34" s="17" t="s">
        <v>1032</v>
      </c>
      <c r="U34" s="13" t="s">
        <v>4311</v>
      </c>
      <c r="V34" s="18">
        <v>2</v>
      </c>
      <c r="W34" s="13" t="s">
        <v>3818</v>
      </c>
      <c r="X34" s="19" t="s">
        <v>512</v>
      </c>
      <c r="Y34" s="13" t="s">
        <v>87</v>
      </c>
      <c r="Z34" s="13" t="s">
        <v>131</v>
      </c>
      <c r="AA34" s="17"/>
      <c r="AB34" s="17" t="s">
        <v>2872</v>
      </c>
      <c r="AC34" s="16"/>
      <c r="AD34" s="16"/>
      <c r="AE34" s="16"/>
      <c r="AF34" s="20" t="s">
        <v>4568</v>
      </c>
      <c r="AG34" s="16"/>
      <c r="AH34" s="21" t="s">
        <v>2873</v>
      </c>
      <c r="AI34" s="21" t="s">
        <v>2874</v>
      </c>
      <c r="AJ34" s="21"/>
      <c r="AK34" s="21"/>
      <c r="AL34" s="21"/>
      <c r="AM34" s="21"/>
      <c r="AN34" s="21"/>
      <c r="AO34" s="21"/>
      <c r="AP34" s="21"/>
      <c r="AQ34" s="21"/>
      <c r="AR34" s="21"/>
    </row>
    <row r="35" spans="1:44" ht="29.5" customHeight="1" x14ac:dyDescent="0.35">
      <c r="A35" s="11">
        <v>33</v>
      </c>
      <c r="B35" s="12">
        <v>44661</v>
      </c>
      <c r="C35" s="13" t="s">
        <v>34</v>
      </c>
      <c r="D35" s="14" t="s">
        <v>54</v>
      </c>
      <c r="E35" s="13" t="s">
        <v>55</v>
      </c>
      <c r="F35" s="14" t="s">
        <v>2470</v>
      </c>
      <c r="G35" s="14" t="s">
        <v>3976</v>
      </c>
      <c r="H35" s="14" t="s">
        <v>3977</v>
      </c>
      <c r="I35" s="13" t="s">
        <v>4330</v>
      </c>
      <c r="J35" s="15" t="s">
        <v>2762</v>
      </c>
      <c r="K35" s="16" t="s">
        <v>510</v>
      </c>
      <c r="L35" s="13" t="s">
        <v>510</v>
      </c>
      <c r="M35" s="13" t="s">
        <v>4769</v>
      </c>
      <c r="N35" s="16" t="s">
        <v>2763</v>
      </c>
      <c r="O35" s="13" t="s">
        <v>4520</v>
      </c>
      <c r="P35" s="16"/>
      <c r="Q35" s="13" t="s">
        <v>4772</v>
      </c>
      <c r="R35" s="13" t="s">
        <v>87</v>
      </c>
      <c r="S35" s="13" t="s">
        <v>4316</v>
      </c>
      <c r="T35" s="17" t="s">
        <v>1032</v>
      </c>
      <c r="U35" s="13" t="s">
        <v>4311</v>
      </c>
      <c r="V35" s="18">
        <v>2</v>
      </c>
      <c r="W35" s="13" t="s">
        <v>3818</v>
      </c>
      <c r="X35" s="19" t="s">
        <v>512</v>
      </c>
      <c r="Y35" s="13" t="s">
        <v>87</v>
      </c>
      <c r="Z35" s="13" t="s">
        <v>131</v>
      </c>
      <c r="AA35" s="17"/>
      <c r="AB35" s="17" t="s">
        <v>2764</v>
      </c>
      <c r="AC35" s="16"/>
      <c r="AD35" s="16"/>
      <c r="AE35" s="16"/>
      <c r="AF35" s="20" t="s">
        <v>4568</v>
      </c>
      <c r="AG35" s="16"/>
      <c r="AH35" s="21" t="s">
        <v>3849</v>
      </c>
      <c r="AI35" s="21" t="s">
        <v>2765</v>
      </c>
      <c r="AJ35" s="21" t="s">
        <v>2766</v>
      </c>
      <c r="AK35" s="21"/>
      <c r="AL35" s="21"/>
      <c r="AM35" s="21"/>
      <c r="AN35" s="21"/>
      <c r="AO35" s="21"/>
      <c r="AP35" s="21"/>
      <c r="AQ35" s="21"/>
      <c r="AR35" s="21"/>
    </row>
    <row r="36" spans="1:44" ht="29.5" customHeight="1" x14ac:dyDescent="0.35">
      <c r="A36" s="11">
        <v>34</v>
      </c>
      <c r="B36" s="12">
        <v>44664</v>
      </c>
      <c r="C36" s="13" t="s">
        <v>34</v>
      </c>
      <c r="D36" s="14" t="s">
        <v>170</v>
      </c>
      <c r="E36" s="13" t="s">
        <v>124</v>
      </c>
      <c r="F36" s="14" t="s">
        <v>694</v>
      </c>
      <c r="G36" s="14" t="s">
        <v>172</v>
      </c>
      <c r="H36" s="14" t="s">
        <v>1352</v>
      </c>
      <c r="I36" s="13" t="s">
        <v>3932</v>
      </c>
      <c r="J36" s="15" t="s">
        <v>695</v>
      </c>
      <c r="K36" s="16" t="s">
        <v>106</v>
      </c>
      <c r="L36" s="13" t="s">
        <v>106</v>
      </c>
      <c r="M36" s="13" t="s">
        <v>106</v>
      </c>
      <c r="N36" s="16" t="s">
        <v>696</v>
      </c>
      <c r="O36" s="13" t="s">
        <v>1259</v>
      </c>
      <c r="P36" s="16" t="s">
        <v>697</v>
      </c>
      <c r="Q36" s="13" t="s">
        <v>4774</v>
      </c>
      <c r="R36" s="13" t="s">
        <v>43</v>
      </c>
      <c r="S36" s="13" t="s">
        <v>4316</v>
      </c>
      <c r="T36" s="17" t="s">
        <v>44</v>
      </c>
      <c r="U36" s="13" t="s">
        <v>4311</v>
      </c>
      <c r="V36" s="18">
        <v>1</v>
      </c>
      <c r="W36" s="13" t="s">
        <v>86</v>
      </c>
      <c r="X36" s="19" t="s">
        <v>4414</v>
      </c>
      <c r="Y36" s="13" t="s">
        <v>87</v>
      </c>
      <c r="Z36" s="13" t="s">
        <v>131</v>
      </c>
      <c r="AA36" s="17"/>
      <c r="AB36" s="17"/>
      <c r="AC36" s="16"/>
      <c r="AD36" s="16" t="s">
        <v>1156</v>
      </c>
      <c r="AE36" s="16" t="s">
        <v>109</v>
      </c>
      <c r="AF36" s="20" t="s">
        <v>4568</v>
      </c>
      <c r="AG36" s="16"/>
      <c r="AH36" s="21" t="s">
        <v>699</v>
      </c>
      <c r="AI36" s="21" t="s">
        <v>700</v>
      </c>
      <c r="AJ36" s="21"/>
      <c r="AK36" s="21"/>
      <c r="AL36" s="21"/>
      <c r="AM36" s="21"/>
      <c r="AN36" s="21"/>
      <c r="AO36" s="21"/>
      <c r="AP36" s="21"/>
      <c r="AQ36" s="21"/>
      <c r="AR36" s="21"/>
    </row>
    <row r="37" spans="1:44" ht="29.5" customHeight="1" x14ac:dyDescent="0.35">
      <c r="A37" s="11">
        <v>35</v>
      </c>
      <c r="B37" s="12">
        <v>44670</v>
      </c>
      <c r="C37" s="13" t="s">
        <v>34</v>
      </c>
      <c r="D37" s="14" t="s">
        <v>35</v>
      </c>
      <c r="E37" s="13" t="s">
        <v>36</v>
      </c>
      <c r="F37" s="14" t="s">
        <v>591</v>
      </c>
      <c r="G37" s="14" t="s">
        <v>3899</v>
      </c>
      <c r="H37" s="14" t="s">
        <v>3932</v>
      </c>
      <c r="I37" s="13" t="s">
        <v>3932</v>
      </c>
      <c r="J37" s="15" t="s">
        <v>2152</v>
      </c>
      <c r="K37" s="16" t="s">
        <v>1089</v>
      </c>
      <c r="L37" s="13" t="s">
        <v>4769</v>
      </c>
      <c r="M37" s="13" t="s">
        <v>4769</v>
      </c>
      <c r="N37" s="16" t="s">
        <v>2153</v>
      </c>
      <c r="O37" s="13" t="s">
        <v>1259</v>
      </c>
      <c r="P37" s="16" t="s">
        <v>67</v>
      </c>
      <c r="Q37" s="13" t="s">
        <v>4774</v>
      </c>
      <c r="R37" s="13" t="s">
        <v>43</v>
      </c>
      <c r="S37" s="13" t="s">
        <v>4319</v>
      </c>
      <c r="T37" s="17" t="s">
        <v>44</v>
      </c>
      <c r="U37" s="13" t="s">
        <v>4311</v>
      </c>
      <c r="V37" s="18">
        <v>1</v>
      </c>
      <c r="W37" s="13" t="s">
        <v>86</v>
      </c>
      <c r="X37" s="19" t="s">
        <v>4336</v>
      </c>
      <c r="Y37" s="13" t="s">
        <v>87</v>
      </c>
      <c r="Z37" s="13" t="s">
        <v>88</v>
      </c>
      <c r="AA37" s="17"/>
      <c r="AB37" s="17"/>
      <c r="AC37" s="16"/>
      <c r="AD37" s="16"/>
      <c r="AE37" s="16"/>
      <c r="AF37" s="20" t="s">
        <v>4568</v>
      </c>
      <c r="AG37" s="16"/>
      <c r="AH37" s="21" t="s">
        <v>2154</v>
      </c>
      <c r="AI37" s="21" t="s">
        <v>2155</v>
      </c>
      <c r="AJ37" s="21" t="s">
        <v>2156</v>
      </c>
      <c r="AK37" s="21" t="s">
        <v>2157</v>
      </c>
      <c r="AL37" s="21" t="s">
        <v>2158</v>
      </c>
      <c r="AM37" s="21"/>
      <c r="AN37" s="21"/>
      <c r="AO37" s="21"/>
      <c r="AP37" s="21"/>
      <c r="AQ37" s="21"/>
      <c r="AR37" s="21"/>
    </row>
    <row r="38" spans="1:44" ht="29.5" customHeight="1" x14ac:dyDescent="0.35">
      <c r="A38" s="11">
        <v>36</v>
      </c>
      <c r="B38" s="12">
        <v>44673</v>
      </c>
      <c r="C38" s="13" t="s">
        <v>34</v>
      </c>
      <c r="D38" s="14" t="s">
        <v>95</v>
      </c>
      <c r="E38" s="13" t="s">
        <v>55</v>
      </c>
      <c r="F38" s="14" t="s">
        <v>835</v>
      </c>
      <c r="G38" s="14" t="s">
        <v>2881</v>
      </c>
      <c r="H38" s="14" t="s">
        <v>3932</v>
      </c>
      <c r="I38" s="13" t="s">
        <v>3932</v>
      </c>
      <c r="J38" s="15" t="s">
        <v>2166</v>
      </c>
      <c r="K38" s="16" t="s">
        <v>106</v>
      </c>
      <c r="L38" s="13" t="s">
        <v>106</v>
      </c>
      <c r="M38" s="13" t="s">
        <v>106</v>
      </c>
      <c r="N38" s="16" t="s">
        <v>2167</v>
      </c>
      <c r="O38" s="13" t="s">
        <v>1259</v>
      </c>
      <c r="P38" s="16"/>
      <c r="Q38" s="13" t="s">
        <v>4531</v>
      </c>
      <c r="R38" s="13" t="s">
        <v>43</v>
      </c>
      <c r="S38" s="13" t="s">
        <v>4318</v>
      </c>
      <c r="T38" s="17" t="s">
        <v>44</v>
      </c>
      <c r="U38" s="13" t="s">
        <v>4311</v>
      </c>
      <c r="V38" s="18">
        <v>1</v>
      </c>
      <c r="W38" s="13" t="s">
        <v>86</v>
      </c>
      <c r="X38" s="16" t="s">
        <v>194</v>
      </c>
      <c r="Y38" s="13" t="s">
        <v>43</v>
      </c>
      <c r="Z38" s="13" t="s">
        <v>131</v>
      </c>
      <c r="AA38" s="17"/>
      <c r="AB38" s="17" t="s">
        <v>4680</v>
      </c>
      <c r="AC38" s="16"/>
      <c r="AD38" s="16"/>
      <c r="AE38" s="16"/>
      <c r="AF38" s="20" t="s">
        <v>4568</v>
      </c>
      <c r="AG38" s="16"/>
      <c r="AH38" s="21" t="s">
        <v>2168</v>
      </c>
      <c r="AI38" s="21" t="s">
        <v>2169</v>
      </c>
      <c r="AJ38" s="21"/>
      <c r="AK38" s="21"/>
      <c r="AL38" s="21"/>
      <c r="AM38" s="21"/>
      <c r="AN38" s="21"/>
      <c r="AO38" s="21"/>
      <c r="AP38" s="21"/>
      <c r="AQ38" s="21"/>
      <c r="AR38" s="21"/>
    </row>
    <row r="39" spans="1:44" ht="29.5" customHeight="1" x14ac:dyDescent="0.35">
      <c r="A39" s="11">
        <v>37</v>
      </c>
      <c r="B39" s="12">
        <v>44676</v>
      </c>
      <c r="C39" s="13" t="s">
        <v>34</v>
      </c>
      <c r="D39" s="14" t="s">
        <v>35</v>
      </c>
      <c r="E39" s="13" t="s">
        <v>36</v>
      </c>
      <c r="F39" s="14" t="s">
        <v>103</v>
      </c>
      <c r="G39" s="14" t="s">
        <v>4000</v>
      </c>
      <c r="H39" s="14" t="s">
        <v>4001</v>
      </c>
      <c r="I39" s="13" t="s">
        <v>4325</v>
      </c>
      <c r="J39" s="15" t="s">
        <v>2688</v>
      </c>
      <c r="K39" s="16" t="s">
        <v>510</v>
      </c>
      <c r="L39" s="13" t="s">
        <v>510</v>
      </c>
      <c r="M39" s="13" t="s">
        <v>4769</v>
      </c>
      <c r="N39" s="16" t="s">
        <v>2689</v>
      </c>
      <c r="O39" s="13" t="s">
        <v>4520</v>
      </c>
      <c r="P39" s="16" t="s">
        <v>2690</v>
      </c>
      <c r="Q39" s="13" t="s">
        <v>4772</v>
      </c>
      <c r="R39" s="13" t="s">
        <v>87</v>
      </c>
      <c r="S39" s="13" t="s">
        <v>4316</v>
      </c>
      <c r="T39" s="17" t="s">
        <v>1032</v>
      </c>
      <c r="U39" s="13" t="s">
        <v>4311</v>
      </c>
      <c r="V39" s="18">
        <v>2</v>
      </c>
      <c r="W39" s="13" t="s">
        <v>3818</v>
      </c>
      <c r="X39" s="19" t="s">
        <v>2691</v>
      </c>
      <c r="Y39" s="13" t="s">
        <v>87</v>
      </c>
      <c r="Z39" s="13" t="s">
        <v>131</v>
      </c>
      <c r="AA39" s="17"/>
      <c r="AB39" s="17"/>
      <c r="AC39" s="16"/>
      <c r="AD39" s="16" t="s">
        <v>2692</v>
      </c>
      <c r="AE39" s="16"/>
      <c r="AF39" s="20" t="s">
        <v>4568</v>
      </c>
      <c r="AG39" s="16"/>
      <c r="AH39" s="21" t="s">
        <v>2693</v>
      </c>
      <c r="AI39" s="21" t="s">
        <v>2694</v>
      </c>
      <c r="AJ39" s="21"/>
      <c r="AK39" s="21"/>
      <c r="AL39" s="21"/>
      <c r="AM39" s="21"/>
      <c r="AN39" s="21"/>
      <c r="AO39" s="21"/>
      <c r="AP39" s="21"/>
      <c r="AQ39" s="21"/>
      <c r="AR39" s="21"/>
    </row>
    <row r="40" spans="1:44" ht="29.5" customHeight="1" x14ac:dyDescent="0.35">
      <c r="A40" s="11">
        <v>38</v>
      </c>
      <c r="B40" s="12">
        <v>44680</v>
      </c>
      <c r="C40" s="13" t="s">
        <v>34</v>
      </c>
      <c r="D40" s="14" t="s">
        <v>35</v>
      </c>
      <c r="E40" s="13" t="s">
        <v>36</v>
      </c>
      <c r="F40" s="14" t="s">
        <v>48</v>
      </c>
      <c r="G40" s="14" t="s">
        <v>2881</v>
      </c>
      <c r="H40" s="14" t="s">
        <v>3932</v>
      </c>
      <c r="I40" s="13" t="s">
        <v>3932</v>
      </c>
      <c r="J40" s="15" t="s">
        <v>49</v>
      </c>
      <c r="K40" s="16" t="s">
        <v>40</v>
      </c>
      <c r="L40" s="13" t="s">
        <v>40</v>
      </c>
      <c r="M40" s="13" t="s">
        <v>4770</v>
      </c>
      <c r="N40" s="16" t="s">
        <v>45</v>
      </c>
      <c r="O40" s="13" t="s">
        <v>4770</v>
      </c>
      <c r="P40" s="16" t="s">
        <v>50</v>
      </c>
      <c r="Q40" s="13" t="s">
        <v>4773</v>
      </c>
      <c r="R40" s="13" t="s">
        <v>43</v>
      </c>
      <c r="S40" s="13" t="s">
        <v>4319</v>
      </c>
      <c r="T40" s="17" t="s">
        <v>44</v>
      </c>
      <c r="U40" s="13" t="s">
        <v>4311</v>
      </c>
      <c r="V40" s="18">
        <v>1</v>
      </c>
      <c r="W40" s="13" t="s">
        <v>86</v>
      </c>
      <c r="X40" s="19" t="s">
        <v>4514</v>
      </c>
      <c r="Y40" s="13" t="s">
        <v>43</v>
      </c>
      <c r="Z40" s="13" t="s">
        <v>88</v>
      </c>
      <c r="AA40" s="17"/>
      <c r="AB40" s="17"/>
      <c r="AC40" s="16"/>
      <c r="AD40" s="16"/>
      <c r="AE40" s="16"/>
      <c r="AF40" s="20" t="s">
        <v>4568</v>
      </c>
      <c r="AG40" s="16"/>
      <c r="AH40" s="21" t="s">
        <v>51</v>
      </c>
      <c r="AI40" s="21" t="s">
        <v>52</v>
      </c>
      <c r="AJ40" s="21" t="s">
        <v>53</v>
      </c>
      <c r="AK40" s="21"/>
      <c r="AL40" s="21"/>
      <c r="AM40" s="21"/>
      <c r="AN40" s="21"/>
      <c r="AO40" s="21"/>
      <c r="AP40" s="21"/>
      <c r="AQ40" s="21"/>
      <c r="AR40" s="21"/>
    </row>
    <row r="41" spans="1:44" ht="29.5" customHeight="1" x14ac:dyDescent="0.35">
      <c r="A41" s="11">
        <v>39</v>
      </c>
      <c r="B41" s="12">
        <v>44682</v>
      </c>
      <c r="C41" s="13" t="s">
        <v>34</v>
      </c>
      <c r="D41" s="14" t="s">
        <v>35</v>
      </c>
      <c r="E41" s="13" t="s">
        <v>36</v>
      </c>
      <c r="F41" s="14" t="s">
        <v>81</v>
      </c>
      <c r="G41" s="14" t="s">
        <v>2514</v>
      </c>
      <c r="H41" s="14" t="s">
        <v>3932</v>
      </c>
      <c r="I41" s="13" t="s">
        <v>3932</v>
      </c>
      <c r="J41" s="15" t="s">
        <v>82</v>
      </c>
      <c r="K41" s="16" t="s">
        <v>1414</v>
      </c>
      <c r="L41" s="13" t="s">
        <v>4321</v>
      </c>
      <c r="M41" s="13" t="s">
        <v>98</v>
      </c>
      <c r="N41" s="16" t="s">
        <v>85</v>
      </c>
      <c r="O41" s="13" t="s">
        <v>98</v>
      </c>
      <c r="P41" s="16"/>
      <c r="Q41" s="13" t="s">
        <v>98</v>
      </c>
      <c r="R41" s="13" t="s">
        <v>43</v>
      </c>
      <c r="S41" s="13" t="s">
        <v>4319</v>
      </c>
      <c r="T41" s="17" t="s">
        <v>815</v>
      </c>
      <c r="U41" s="13" t="s">
        <v>4304</v>
      </c>
      <c r="V41" s="18">
        <v>1</v>
      </c>
      <c r="W41" s="13" t="s">
        <v>86</v>
      </c>
      <c r="X41" s="16" t="s">
        <v>1388</v>
      </c>
      <c r="Y41" s="13" t="s">
        <v>87</v>
      </c>
      <c r="Z41" s="13" t="s">
        <v>88</v>
      </c>
      <c r="AA41" s="17"/>
      <c r="AB41" s="17"/>
      <c r="AC41" s="16"/>
      <c r="AD41" s="16" t="s">
        <v>89</v>
      </c>
      <c r="AE41" s="16"/>
      <c r="AF41" s="20" t="s">
        <v>4568</v>
      </c>
      <c r="AG41" s="16" t="s">
        <v>90</v>
      </c>
      <c r="AH41" s="21" t="s">
        <v>91</v>
      </c>
      <c r="AI41" s="21" t="s">
        <v>92</v>
      </c>
      <c r="AJ41" s="21" t="s">
        <v>93</v>
      </c>
      <c r="AK41" s="21" t="s">
        <v>94</v>
      </c>
      <c r="AL41" s="21"/>
      <c r="AM41" s="21"/>
      <c r="AN41" s="21"/>
      <c r="AO41" s="21"/>
      <c r="AP41" s="21"/>
      <c r="AQ41" s="21"/>
      <c r="AR41" s="21"/>
    </row>
    <row r="42" spans="1:44" ht="29.5" customHeight="1" x14ac:dyDescent="0.35">
      <c r="A42" s="11">
        <v>40</v>
      </c>
      <c r="B42" s="12">
        <v>44684</v>
      </c>
      <c r="C42" s="13" t="s">
        <v>34</v>
      </c>
      <c r="D42" s="14" t="s">
        <v>178</v>
      </c>
      <c r="E42" s="13" t="s">
        <v>55</v>
      </c>
      <c r="F42" s="14" t="s">
        <v>2661</v>
      </c>
      <c r="G42" s="14" t="s">
        <v>4214</v>
      </c>
      <c r="H42" s="14" t="s">
        <v>2662</v>
      </c>
      <c r="I42" s="13" t="s">
        <v>4325</v>
      </c>
      <c r="J42" s="15" t="s">
        <v>2663</v>
      </c>
      <c r="K42" s="16" t="s">
        <v>510</v>
      </c>
      <c r="L42" s="13" t="s">
        <v>510</v>
      </c>
      <c r="M42" s="13" t="s">
        <v>4769</v>
      </c>
      <c r="N42" s="16" t="s">
        <v>2664</v>
      </c>
      <c r="O42" s="13" t="s">
        <v>4520</v>
      </c>
      <c r="P42" s="16"/>
      <c r="Q42" s="13" t="s">
        <v>4772</v>
      </c>
      <c r="R42" s="13" t="s">
        <v>87</v>
      </c>
      <c r="S42" s="13" t="s">
        <v>4316</v>
      </c>
      <c r="T42" s="17" t="s">
        <v>1032</v>
      </c>
      <c r="U42" s="13" t="s">
        <v>4311</v>
      </c>
      <c r="V42" s="18">
        <v>2</v>
      </c>
      <c r="W42" s="13" t="s">
        <v>3818</v>
      </c>
      <c r="X42" s="19" t="s">
        <v>512</v>
      </c>
      <c r="Y42" s="13" t="s">
        <v>87</v>
      </c>
      <c r="Z42" s="13" t="s">
        <v>131</v>
      </c>
      <c r="AA42" s="17"/>
      <c r="AB42" s="17" t="s">
        <v>2665</v>
      </c>
      <c r="AC42" s="16"/>
      <c r="AD42" s="16"/>
      <c r="AE42" s="16"/>
      <c r="AF42" s="20" t="s">
        <v>4568</v>
      </c>
      <c r="AG42" s="16"/>
      <c r="AH42" s="21" t="s">
        <v>2666</v>
      </c>
      <c r="AI42" s="21" t="s">
        <v>2667</v>
      </c>
      <c r="AJ42" s="21"/>
      <c r="AK42" s="21"/>
      <c r="AL42" s="21"/>
      <c r="AM42" s="21"/>
      <c r="AN42" s="21"/>
      <c r="AO42" s="21"/>
      <c r="AP42" s="21"/>
      <c r="AQ42" s="21"/>
      <c r="AR42" s="21"/>
    </row>
    <row r="43" spans="1:44" ht="29.5" customHeight="1" x14ac:dyDescent="0.35">
      <c r="A43" s="11">
        <v>41</v>
      </c>
      <c r="B43" s="12">
        <v>44684</v>
      </c>
      <c r="C43" s="13" t="s">
        <v>34</v>
      </c>
      <c r="D43" s="14" t="s">
        <v>178</v>
      </c>
      <c r="E43" s="13" t="s">
        <v>55</v>
      </c>
      <c r="F43" s="14" t="s">
        <v>2661</v>
      </c>
      <c r="G43" s="14" t="s">
        <v>4214</v>
      </c>
      <c r="H43" s="14" t="s">
        <v>2662</v>
      </c>
      <c r="I43" s="13" t="s">
        <v>4325</v>
      </c>
      <c r="J43" s="15" t="s">
        <v>2663</v>
      </c>
      <c r="K43" s="16" t="s">
        <v>510</v>
      </c>
      <c r="L43" s="13" t="s">
        <v>510</v>
      </c>
      <c r="M43" s="13" t="s">
        <v>4769</v>
      </c>
      <c r="N43" s="16" t="s">
        <v>2664</v>
      </c>
      <c r="O43" s="13" t="s">
        <v>4520</v>
      </c>
      <c r="P43" s="16"/>
      <c r="Q43" s="13" t="s">
        <v>4772</v>
      </c>
      <c r="R43" s="13" t="s">
        <v>87</v>
      </c>
      <c r="S43" s="13" t="s">
        <v>4316</v>
      </c>
      <c r="T43" s="17" t="s">
        <v>1032</v>
      </c>
      <c r="U43" s="13" t="s">
        <v>4311</v>
      </c>
      <c r="V43" s="18">
        <v>2</v>
      </c>
      <c r="W43" s="13" t="s">
        <v>3818</v>
      </c>
      <c r="X43" s="19" t="s">
        <v>512</v>
      </c>
      <c r="Y43" s="13" t="s">
        <v>87</v>
      </c>
      <c r="Z43" s="13" t="s">
        <v>131</v>
      </c>
      <c r="AA43" s="17"/>
      <c r="AB43" s="17" t="s">
        <v>2665</v>
      </c>
      <c r="AC43" s="16"/>
      <c r="AD43" s="16"/>
      <c r="AE43" s="16"/>
      <c r="AF43" s="20" t="s">
        <v>4568</v>
      </c>
      <c r="AG43" s="16"/>
      <c r="AH43" s="21" t="s">
        <v>2666</v>
      </c>
      <c r="AI43" s="21" t="s">
        <v>2667</v>
      </c>
      <c r="AJ43" s="21"/>
      <c r="AK43" s="21"/>
      <c r="AL43" s="21"/>
      <c r="AM43" s="21"/>
      <c r="AN43" s="21"/>
      <c r="AO43" s="21"/>
      <c r="AP43" s="21"/>
      <c r="AQ43" s="21"/>
      <c r="AR43" s="21"/>
    </row>
    <row r="44" spans="1:44" ht="29.5" customHeight="1" x14ac:dyDescent="0.35">
      <c r="A44" s="11">
        <v>42</v>
      </c>
      <c r="B44" s="12">
        <v>44686</v>
      </c>
      <c r="C44" s="13" t="s">
        <v>34</v>
      </c>
      <c r="D44" s="14" t="s">
        <v>155</v>
      </c>
      <c r="E44" s="13" t="s">
        <v>55</v>
      </c>
      <c r="F44" s="14" t="s">
        <v>1000</v>
      </c>
      <c r="G44" s="14" t="s">
        <v>4248</v>
      </c>
      <c r="H44" s="14" t="s">
        <v>3932</v>
      </c>
      <c r="I44" s="13" t="s">
        <v>3932</v>
      </c>
      <c r="J44" s="15" t="s">
        <v>1537</v>
      </c>
      <c r="K44" s="16" t="s">
        <v>40</v>
      </c>
      <c r="L44" s="13" t="s">
        <v>40</v>
      </c>
      <c r="M44" s="13" t="s">
        <v>4770</v>
      </c>
      <c r="N44" s="16" t="s">
        <v>1538</v>
      </c>
      <c r="O44" s="13" t="s">
        <v>4770</v>
      </c>
      <c r="P44" s="16" t="s">
        <v>1539</v>
      </c>
      <c r="Q44" s="13" t="s">
        <v>4530</v>
      </c>
      <c r="R44" s="13" t="s">
        <v>43</v>
      </c>
      <c r="S44" s="13" t="s">
        <v>4319</v>
      </c>
      <c r="T44" s="17" t="s">
        <v>44</v>
      </c>
      <c r="U44" s="13" t="s">
        <v>4311</v>
      </c>
      <c r="V44" s="18">
        <v>2</v>
      </c>
      <c r="W44" s="13" t="s">
        <v>3818</v>
      </c>
      <c r="X44" s="19" t="s">
        <v>4509</v>
      </c>
      <c r="Y44" s="13" t="s">
        <v>87</v>
      </c>
      <c r="Z44" s="13" t="s">
        <v>88</v>
      </c>
      <c r="AA44" s="17"/>
      <c r="AB44" s="17" t="s">
        <v>4679</v>
      </c>
      <c r="AC44" s="16"/>
      <c r="AD44" s="16"/>
      <c r="AE44" s="16"/>
      <c r="AF44" s="20" t="s">
        <v>4568</v>
      </c>
      <c r="AG44" s="16"/>
      <c r="AH44" s="21" t="s">
        <v>1540</v>
      </c>
      <c r="AI44" s="21" t="s">
        <v>1541</v>
      </c>
      <c r="AJ44" s="21"/>
      <c r="AK44" s="21"/>
      <c r="AL44" s="21"/>
      <c r="AM44" s="21"/>
      <c r="AN44" s="21"/>
      <c r="AO44" s="21"/>
      <c r="AP44" s="21"/>
      <c r="AQ44" s="21"/>
      <c r="AR44" s="21"/>
    </row>
    <row r="45" spans="1:44" ht="29.5" customHeight="1" x14ac:dyDescent="0.35">
      <c r="A45" s="11">
        <v>43</v>
      </c>
      <c r="B45" s="12">
        <v>44690</v>
      </c>
      <c r="C45" s="13" t="s">
        <v>34</v>
      </c>
      <c r="D45" s="14" t="s">
        <v>35</v>
      </c>
      <c r="E45" s="13" t="s">
        <v>36</v>
      </c>
      <c r="F45" s="14" t="s">
        <v>591</v>
      </c>
      <c r="G45" s="14" t="s">
        <v>3901</v>
      </c>
      <c r="H45" s="14" t="s">
        <v>3932</v>
      </c>
      <c r="I45" s="13" t="s">
        <v>3932</v>
      </c>
      <c r="J45" s="15" t="s">
        <v>1153</v>
      </c>
      <c r="K45" s="16" t="s">
        <v>106</v>
      </c>
      <c r="L45" s="13" t="s">
        <v>106</v>
      </c>
      <c r="M45" s="13" t="s">
        <v>106</v>
      </c>
      <c r="N45" s="16" t="s">
        <v>1154</v>
      </c>
      <c r="O45" s="13" t="s">
        <v>4526</v>
      </c>
      <c r="P45" s="16" t="s">
        <v>1155</v>
      </c>
      <c r="Q45" s="13" t="s">
        <v>4772</v>
      </c>
      <c r="R45" s="13" t="s">
        <v>43</v>
      </c>
      <c r="S45" s="13" t="s">
        <v>4317</v>
      </c>
      <c r="T45" s="17" t="s">
        <v>44</v>
      </c>
      <c r="U45" s="13" t="s">
        <v>4311</v>
      </c>
      <c r="V45" s="18">
        <v>2</v>
      </c>
      <c r="W45" s="13" t="s">
        <v>3818</v>
      </c>
      <c r="X45" s="16" t="s">
        <v>4495</v>
      </c>
      <c r="Y45" s="13" t="s">
        <v>43</v>
      </c>
      <c r="Z45" s="13" t="s">
        <v>131</v>
      </c>
      <c r="AA45" s="17"/>
      <c r="AB45" s="17"/>
      <c r="AC45" s="16"/>
      <c r="AD45" s="16" t="s">
        <v>1156</v>
      </c>
      <c r="AE45" s="16"/>
      <c r="AF45" s="20" t="s">
        <v>4568</v>
      </c>
      <c r="AG45" s="16"/>
      <c r="AH45" s="21" t="s">
        <v>1157</v>
      </c>
      <c r="AI45" s="21" t="s">
        <v>1158</v>
      </c>
      <c r="AJ45" s="21"/>
      <c r="AK45" s="21"/>
      <c r="AL45" s="21"/>
      <c r="AM45" s="21"/>
      <c r="AN45" s="21"/>
      <c r="AO45" s="21"/>
      <c r="AP45" s="21"/>
      <c r="AQ45" s="21"/>
      <c r="AR45" s="21"/>
    </row>
    <row r="46" spans="1:44" ht="29.5" customHeight="1" x14ac:dyDescent="0.35">
      <c r="A46" s="11">
        <v>44</v>
      </c>
      <c r="B46" s="12">
        <v>44697</v>
      </c>
      <c r="C46" s="13" t="s">
        <v>34</v>
      </c>
      <c r="D46" s="14" t="s">
        <v>255</v>
      </c>
      <c r="E46" s="13" t="s">
        <v>36</v>
      </c>
      <c r="F46" s="14" t="s">
        <v>2202</v>
      </c>
      <c r="G46" s="14" t="s">
        <v>2202</v>
      </c>
      <c r="H46" s="14" t="s">
        <v>2203</v>
      </c>
      <c r="I46" s="13" t="s">
        <v>4323</v>
      </c>
      <c r="J46" s="15" t="s">
        <v>2204</v>
      </c>
      <c r="K46" s="16" t="s">
        <v>83</v>
      </c>
      <c r="L46" s="13" t="s">
        <v>83</v>
      </c>
      <c r="M46" s="13" t="s">
        <v>98</v>
      </c>
      <c r="N46" s="16" t="s">
        <v>2205</v>
      </c>
      <c r="O46" s="13" t="s">
        <v>98</v>
      </c>
      <c r="P46" s="16" t="s">
        <v>2206</v>
      </c>
      <c r="Q46" s="13" t="s">
        <v>98</v>
      </c>
      <c r="R46" s="13" t="s">
        <v>87</v>
      </c>
      <c r="S46" s="13" t="s">
        <v>4317</v>
      </c>
      <c r="T46" s="17" t="s">
        <v>1032</v>
      </c>
      <c r="U46" s="13" t="s">
        <v>4311</v>
      </c>
      <c r="V46" s="18">
        <v>2</v>
      </c>
      <c r="W46" s="13" t="s">
        <v>3818</v>
      </c>
      <c r="X46" s="19" t="s">
        <v>4491</v>
      </c>
      <c r="Y46" s="13" t="s">
        <v>43</v>
      </c>
      <c r="Z46" s="13" t="s">
        <v>131</v>
      </c>
      <c r="AA46" s="17"/>
      <c r="AB46" s="17"/>
      <c r="AC46" s="16" t="s">
        <v>2207</v>
      </c>
      <c r="AD46" s="16" t="s">
        <v>1156</v>
      </c>
      <c r="AE46" s="16" t="s">
        <v>4563</v>
      </c>
      <c r="AF46" s="20" t="s">
        <v>4568</v>
      </c>
      <c r="AG46" s="16"/>
      <c r="AH46" s="21" t="s">
        <v>2208</v>
      </c>
      <c r="AI46" s="21" t="s">
        <v>2209</v>
      </c>
      <c r="AJ46" s="21" t="s">
        <v>2210</v>
      </c>
      <c r="AK46" s="21" t="s">
        <v>2211</v>
      </c>
      <c r="AL46" s="21" t="s">
        <v>2212</v>
      </c>
      <c r="AM46" s="21" t="s">
        <v>2212</v>
      </c>
      <c r="AN46" s="21" t="s">
        <v>2213</v>
      </c>
      <c r="AO46" s="21"/>
      <c r="AP46" s="21"/>
      <c r="AQ46" s="21"/>
      <c r="AR46" s="21"/>
    </row>
    <row r="47" spans="1:44" ht="29.5" customHeight="1" x14ac:dyDescent="0.35">
      <c r="A47" s="11">
        <v>45</v>
      </c>
      <c r="B47" s="12">
        <v>44697</v>
      </c>
      <c r="C47" s="13" t="s">
        <v>34</v>
      </c>
      <c r="D47" s="14" t="s">
        <v>255</v>
      </c>
      <c r="E47" s="13" t="s">
        <v>36</v>
      </c>
      <c r="F47" s="14" t="s">
        <v>2202</v>
      </c>
      <c r="G47" s="14" t="s">
        <v>2202</v>
      </c>
      <c r="H47" s="14" t="s">
        <v>2203</v>
      </c>
      <c r="I47" s="13" t="s">
        <v>4323</v>
      </c>
      <c r="J47" s="15" t="s">
        <v>2204</v>
      </c>
      <c r="K47" s="16" t="s">
        <v>83</v>
      </c>
      <c r="L47" s="13" t="s">
        <v>83</v>
      </c>
      <c r="M47" s="13" t="s">
        <v>98</v>
      </c>
      <c r="N47" s="16" t="s">
        <v>2205</v>
      </c>
      <c r="O47" s="13" t="s">
        <v>98</v>
      </c>
      <c r="P47" s="16" t="s">
        <v>2206</v>
      </c>
      <c r="Q47" s="13" t="s">
        <v>98</v>
      </c>
      <c r="R47" s="13" t="s">
        <v>43</v>
      </c>
      <c r="S47" s="13" t="s">
        <v>4317</v>
      </c>
      <c r="T47" s="17" t="s">
        <v>44</v>
      </c>
      <c r="U47" s="13" t="s">
        <v>4311</v>
      </c>
      <c r="V47" s="18">
        <v>2</v>
      </c>
      <c r="W47" s="13" t="s">
        <v>3818</v>
      </c>
      <c r="X47" s="19" t="s">
        <v>4491</v>
      </c>
      <c r="Y47" s="13" t="s">
        <v>43</v>
      </c>
      <c r="Z47" s="13" t="s">
        <v>131</v>
      </c>
      <c r="AA47" s="17"/>
      <c r="AB47" s="17"/>
      <c r="AC47" s="16" t="s">
        <v>2207</v>
      </c>
      <c r="AD47" s="16" t="s">
        <v>1156</v>
      </c>
      <c r="AE47" s="16" t="s">
        <v>4563</v>
      </c>
      <c r="AF47" s="20" t="s">
        <v>4568</v>
      </c>
      <c r="AG47" s="16"/>
      <c r="AH47" s="21" t="s">
        <v>2208</v>
      </c>
      <c r="AI47" s="21" t="s">
        <v>2209</v>
      </c>
      <c r="AJ47" s="21" t="s">
        <v>2210</v>
      </c>
      <c r="AK47" s="21" t="s">
        <v>2211</v>
      </c>
      <c r="AL47" s="21" t="s">
        <v>2212</v>
      </c>
      <c r="AM47" s="21" t="s">
        <v>2212</v>
      </c>
      <c r="AN47" s="21" t="s">
        <v>2213</v>
      </c>
      <c r="AO47" s="21"/>
      <c r="AP47" s="21"/>
      <c r="AQ47" s="21"/>
      <c r="AR47" s="21"/>
    </row>
    <row r="48" spans="1:44" ht="29.5" customHeight="1" x14ac:dyDescent="0.35">
      <c r="A48" s="11">
        <v>46</v>
      </c>
      <c r="B48" s="12">
        <v>44699</v>
      </c>
      <c r="C48" s="13" t="s">
        <v>34</v>
      </c>
      <c r="D48" s="14" t="s">
        <v>95</v>
      </c>
      <c r="E48" s="13" t="s">
        <v>55</v>
      </c>
      <c r="F48" s="14" t="s">
        <v>96</v>
      </c>
      <c r="G48" s="14" t="s">
        <v>4269</v>
      </c>
      <c r="H48" s="14" t="s">
        <v>3932</v>
      </c>
      <c r="I48" s="13" t="s">
        <v>3932</v>
      </c>
      <c r="J48" s="15" t="s">
        <v>97</v>
      </c>
      <c r="K48" s="16" t="s">
        <v>98</v>
      </c>
      <c r="L48" s="13" t="s">
        <v>83</v>
      </c>
      <c r="M48" s="13" t="s">
        <v>98</v>
      </c>
      <c r="N48" s="16" t="s">
        <v>99</v>
      </c>
      <c r="O48" s="13" t="s">
        <v>98</v>
      </c>
      <c r="P48" s="16"/>
      <c r="Q48" s="13" t="s">
        <v>98</v>
      </c>
      <c r="R48" s="13" t="s">
        <v>43</v>
      </c>
      <c r="S48" s="13" t="s">
        <v>4319</v>
      </c>
      <c r="T48" s="17" t="s">
        <v>44</v>
      </c>
      <c r="U48" s="13" t="s">
        <v>4311</v>
      </c>
      <c r="V48" s="18">
        <v>1</v>
      </c>
      <c r="W48" s="13" t="s">
        <v>86</v>
      </c>
      <c r="X48" s="19" t="s">
        <v>4412</v>
      </c>
      <c r="Y48" s="13" t="s">
        <v>87</v>
      </c>
      <c r="Z48" s="13" t="s">
        <v>88</v>
      </c>
      <c r="AA48" s="17"/>
      <c r="AB48" s="17"/>
      <c r="AC48" s="16"/>
      <c r="AD48" s="16" t="s">
        <v>89</v>
      </c>
      <c r="AE48" s="16" t="s">
        <v>4554</v>
      </c>
      <c r="AF48" s="20" t="s">
        <v>4554</v>
      </c>
      <c r="AG48" s="16"/>
      <c r="AH48" s="21" t="s">
        <v>100</v>
      </c>
      <c r="AI48" s="21" t="s">
        <v>101</v>
      </c>
      <c r="AJ48" s="21" t="s">
        <v>102</v>
      </c>
      <c r="AK48" s="21"/>
      <c r="AL48" s="21"/>
      <c r="AM48" s="21"/>
      <c r="AN48" s="21"/>
      <c r="AO48" s="21"/>
      <c r="AP48" s="21"/>
      <c r="AQ48" s="21"/>
      <c r="AR48" s="21"/>
    </row>
    <row r="49" spans="1:44" ht="29.5" customHeight="1" x14ac:dyDescent="0.35">
      <c r="A49" s="11">
        <v>47</v>
      </c>
      <c r="B49" s="12">
        <v>44702</v>
      </c>
      <c r="C49" s="13" t="s">
        <v>34</v>
      </c>
      <c r="D49" s="14" t="s">
        <v>95</v>
      </c>
      <c r="E49" s="13" t="s">
        <v>55</v>
      </c>
      <c r="F49" s="14" t="s">
        <v>543</v>
      </c>
      <c r="G49" s="14" t="s">
        <v>3946</v>
      </c>
      <c r="H49" s="14" t="s">
        <v>3241</v>
      </c>
      <c r="I49" s="13" t="s">
        <v>4330</v>
      </c>
      <c r="J49" s="15" t="s">
        <v>544</v>
      </c>
      <c r="K49" s="16" t="s">
        <v>510</v>
      </c>
      <c r="L49" s="13" t="s">
        <v>510</v>
      </c>
      <c r="M49" s="13" t="s">
        <v>4769</v>
      </c>
      <c r="N49" s="16" t="s">
        <v>545</v>
      </c>
      <c r="O49" s="13" t="s">
        <v>4520</v>
      </c>
      <c r="P49" s="16"/>
      <c r="Q49" s="13" t="s">
        <v>4772</v>
      </c>
      <c r="R49" s="13" t="s">
        <v>87</v>
      </c>
      <c r="S49" s="13" t="s">
        <v>4316</v>
      </c>
      <c r="T49" s="17" t="s">
        <v>1032</v>
      </c>
      <c r="U49" s="13" t="s">
        <v>4311</v>
      </c>
      <c r="V49" s="18">
        <v>2</v>
      </c>
      <c r="W49" s="13" t="s">
        <v>3818</v>
      </c>
      <c r="X49" s="19" t="s">
        <v>512</v>
      </c>
      <c r="Y49" s="13" t="s">
        <v>87</v>
      </c>
      <c r="Z49" s="13" t="s">
        <v>131</v>
      </c>
      <c r="AA49" s="17"/>
      <c r="AB49" s="17" t="s">
        <v>546</v>
      </c>
      <c r="AC49" s="16"/>
      <c r="AD49" s="16"/>
      <c r="AE49" s="16"/>
      <c r="AF49" s="20" t="s">
        <v>4568</v>
      </c>
      <c r="AG49" s="16"/>
      <c r="AH49" s="21" t="s">
        <v>547</v>
      </c>
      <c r="AI49" s="21" t="s">
        <v>548</v>
      </c>
      <c r="AJ49" s="21" t="s">
        <v>549</v>
      </c>
      <c r="AK49" s="21"/>
      <c r="AL49" s="21"/>
      <c r="AM49" s="21"/>
      <c r="AN49" s="21"/>
      <c r="AO49" s="21"/>
      <c r="AP49" s="21"/>
      <c r="AQ49" s="21"/>
      <c r="AR49" s="21"/>
    </row>
    <row r="50" spans="1:44" ht="29.5" customHeight="1" x14ac:dyDescent="0.35">
      <c r="A50" s="11">
        <v>48</v>
      </c>
      <c r="B50" s="12">
        <v>44702</v>
      </c>
      <c r="C50" s="13" t="s">
        <v>34</v>
      </c>
      <c r="D50" s="14" t="s">
        <v>95</v>
      </c>
      <c r="E50" s="13" t="s">
        <v>55</v>
      </c>
      <c r="F50" s="14" t="s">
        <v>543</v>
      </c>
      <c r="G50" s="14" t="s">
        <v>3946</v>
      </c>
      <c r="H50" s="14" t="s">
        <v>3241</v>
      </c>
      <c r="I50" s="13" t="s">
        <v>4330</v>
      </c>
      <c r="J50" s="15" t="s">
        <v>544</v>
      </c>
      <c r="K50" s="16" t="s">
        <v>510</v>
      </c>
      <c r="L50" s="13" t="s">
        <v>510</v>
      </c>
      <c r="M50" s="13" t="s">
        <v>4769</v>
      </c>
      <c r="N50" s="16" t="s">
        <v>545</v>
      </c>
      <c r="O50" s="13" t="s">
        <v>4520</v>
      </c>
      <c r="P50" s="16"/>
      <c r="Q50" s="13" t="s">
        <v>4772</v>
      </c>
      <c r="R50" s="13" t="s">
        <v>43</v>
      </c>
      <c r="S50" s="13" t="s">
        <v>4316</v>
      </c>
      <c r="T50" s="17" t="s">
        <v>44</v>
      </c>
      <c r="U50" s="13" t="s">
        <v>4311</v>
      </c>
      <c r="V50" s="18">
        <v>2</v>
      </c>
      <c r="W50" s="13" t="s">
        <v>3818</v>
      </c>
      <c r="X50" s="19" t="s">
        <v>512</v>
      </c>
      <c r="Y50" s="13" t="s">
        <v>87</v>
      </c>
      <c r="Z50" s="13" t="s">
        <v>131</v>
      </c>
      <c r="AA50" s="17"/>
      <c r="AB50" s="17" t="s">
        <v>546</v>
      </c>
      <c r="AC50" s="16"/>
      <c r="AD50" s="16"/>
      <c r="AE50" s="16"/>
      <c r="AF50" s="20" t="s">
        <v>4568</v>
      </c>
      <c r="AG50" s="16"/>
      <c r="AH50" s="21" t="s">
        <v>547</v>
      </c>
      <c r="AI50" s="21" t="s">
        <v>548</v>
      </c>
      <c r="AJ50" s="21" t="s">
        <v>549</v>
      </c>
      <c r="AK50" s="21"/>
      <c r="AL50" s="21"/>
      <c r="AM50" s="21"/>
      <c r="AN50" s="21"/>
      <c r="AO50" s="21"/>
      <c r="AP50" s="21"/>
      <c r="AQ50" s="21"/>
      <c r="AR50" s="21"/>
    </row>
    <row r="51" spans="1:44" ht="29.5" customHeight="1" x14ac:dyDescent="0.35">
      <c r="A51" s="11">
        <v>49</v>
      </c>
      <c r="B51" s="12">
        <v>44710</v>
      </c>
      <c r="C51" s="13" t="s">
        <v>34</v>
      </c>
      <c r="D51" s="14" t="s">
        <v>178</v>
      </c>
      <c r="E51" s="13" t="s">
        <v>55</v>
      </c>
      <c r="F51" s="14" t="s">
        <v>1218</v>
      </c>
      <c r="G51" s="14" t="s">
        <v>4244</v>
      </c>
      <c r="H51" s="14" t="s">
        <v>3932</v>
      </c>
      <c r="I51" s="13" t="s">
        <v>3932</v>
      </c>
      <c r="J51" s="15" t="s">
        <v>1219</v>
      </c>
      <c r="K51" s="16" t="s">
        <v>106</v>
      </c>
      <c r="L51" s="13" t="s">
        <v>106</v>
      </c>
      <c r="M51" s="13" t="s">
        <v>106</v>
      </c>
      <c r="N51" s="16" t="s">
        <v>1220</v>
      </c>
      <c r="O51" s="13" t="s">
        <v>4527</v>
      </c>
      <c r="P51" s="16" t="s">
        <v>1221</v>
      </c>
      <c r="Q51" s="13" t="s">
        <v>4775</v>
      </c>
      <c r="R51" s="13" t="s">
        <v>87</v>
      </c>
      <c r="S51" s="13" t="s">
        <v>4316</v>
      </c>
      <c r="T51" s="17" t="s">
        <v>1032</v>
      </c>
      <c r="U51" s="13" t="s">
        <v>4311</v>
      </c>
      <c r="V51" s="18">
        <v>1</v>
      </c>
      <c r="W51" s="13" t="s">
        <v>86</v>
      </c>
      <c r="X51" s="19" t="s">
        <v>4380</v>
      </c>
      <c r="Y51" s="13" t="s">
        <v>43</v>
      </c>
      <c r="Z51" s="13" t="s">
        <v>131</v>
      </c>
      <c r="AA51" s="17"/>
      <c r="AB51" s="17" t="s">
        <v>4678</v>
      </c>
      <c r="AC51" s="16"/>
      <c r="AD51" s="16" t="s">
        <v>4545</v>
      </c>
      <c r="AE51" s="16"/>
      <c r="AF51" s="20" t="s">
        <v>4568</v>
      </c>
      <c r="AG51" s="16"/>
      <c r="AH51" s="21" t="s">
        <v>3832</v>
      </c>
      <c r="AI51" s="21" t="s">
        <v>1222</v>
      </c>
      <c r="AJ51" s="21"/>
      <c r="AK51" s="21"/>
      <c r="AL51" s="21"/>
      <c r="AM51" s="21"/>
      <c r="AN51" s="21"/>
      <c r="AO51" s="21"/>
      <c r="AP51" s="21"/>
      <c r="AQ51" s="21"/>
      <c r="AR51" s="21"/>
    </row>
    <row r="52" spans="1:44" ht="29.5" customHeight="1" x14ac:dyDescent="0.35">
      <c r="A52" s="11">
        <v>50</v>
      </c>
      <c r="B52" s="12">
        <v>44710</v>
      </c>
      <c r="C52" s="13" t="s">
        <v>34</v>
      </c>
      <c r="D52" s="14" t="s">
        <v>178</v>
      </c>
      <c r="E52" s="13" t="s">
        <v>55</v>
      </c>
      <c r="F52" s="14" t="s">
        <v>1218</v>
      </c>
      <c r="G52" s="14" t="s">
        <v>4244</v>
      </c>
      <c r="H52" s="14" t="s">
        <v>3932</v>
      </c>
      <c r="I52" s="13" t="s">
        <v>3932</v>
      </c>
      <c r="J52" s="15" t="s">
        <v>1219</v>
      </c>
      <c r="K52" s="16" t="s">
        <v>106</v>
      </c>
      <c r="L52" s="13" t="s">
        <v>106</v>
      </c>
      <c r="M52" s="13" t="s">
        <v>106</v>
      </c>
      <c r="N52" s="16" t="s">
        <v>1220</v>
      </c>
      <c r="O52" s="13" t="s">
        <v>4527</v>
      </c>
      <c r="P52" s="16" t="s">
        <v>1221</v>
      </c>
      <c r="Q52" s="13" t="s">
        <v>4775</v>
      </c>
      <c r="R52" s="13" t="s">
        <v>87</v>
      </c>
      <c r="S52" s="13" t="s">
        <v>4318</v>
      </c>
      <c r="T52" s="17" t="s">
        <v>1032</v>
      </c>
      <c r="U52" s="13" t="s">
        <v>4311</v>
      </c>
      <c r="V52" s="18">
        <v>1</v>
      </c>
      <c r="W52" s="13" t="s">
        <v>86</v>
      </c>
      <c r="X52" s="19" t="s">
        <v>4380</v>
      </c>
      <c r="Y52" s="13" t="s">
        <v>43</v>
      </c>
      <c r="Z52" s="13" t="s">
        <v>131</v>
      </c>
      <c r="AA52" s="17"/>
      <c r="AB52" s="17" t="s">
        <v>4678</v>
      </c>
      <c r="AC52" s="16"/>
      <c r="AD52" s="16" t="s">
        <v>4545</v>
      </c>
      <c r="AE52" s="16"/>
      <c r="AF52" s="20" t="s">
        <v>4568</v>
      </c>
      <c r="AG52" s="16"/>
      <c r="AH52" s="21" t="s">
        <v>3832</v>
      </c>
      <c r="AI52" s="21" t="s">
        <v>1222</v>
      </c>
      <c r="AJ52" s="21"/>
      <c r="AK52" s="21"/>
      <c r="AL52" s="21"/>
      <c r="AM52" s="21"/>
      <c r="AN52" s="21"/>
      <c r="AO52" s="21"/>
      <c r="AP52" s="21"/>
      <c r="AQ52" s="21"/>
      <c r="AR52" s="21"/>
    </row>
    <row r="53" spans="1:44" ht="29.5" customHeight="1" x14ac:dyDescent="0.35">
      <c r="A53" s="11">
        <v>51</v>
      </c>
      <c r="B53" s="12">
        <v>44710</v>
      </c>
      <c r="C53" s="13" t="s">
        <v>34</v>
      </c>
      <c r="D53" s="14" t="s">
        <v>178</v>
      </c>
      <c r="E53" s="13" t="s">
        <v>55</v>
      </c>
      <c r="F53" s="14" t="s">
        <v>1218</v>
      </c>
      <c r="G53" s="14" t="s">
        <v>4244</v>
      </c>
      <c r="H53" s="14" t="s">
        <v>3932</v>
      </c>
      <c r="I53" s="13" t="s">
        <v>3932</v>
      </c>
      <c r="J53" s="15" t="s">
        <v>1219</v>
      </c>
      <c r="K53" s="16" t="s">
        <v>106</v>
      </c>
      <c r="L53" s="13" t="s">
        <v>106</v>
      </c>
      <c r="M53" s="13" t="s">
        <v>106</v>
      </c>
      <c r="N53" s="16" t="s">
        <v>1220</v>
      </c>
      <c r="O53" s="13" t="s">
        <v>4527</v>
      </c>
      <c r="P53" s="16" t="s">
        <v>1221</v>
      </c>
      <c r="Q53" s="13" t="s">
        <v>4775</v>
      </c>
      <c r="R53" s="13" t="s">
        <v>43</v>
      </c>
      <c r="S53" s="13" t="s">
        <v>4317</v>
      </c>
      <c r="T53" s="17" t="s">
        <v>44</v>
      </c>
      <c r="U53" s="13" t="s">
        <v>4311</v>
      </c>
      <c r="V53" s="18">
        <v>1</v>
      </c>
      <c r="W53" s="13" t="s">
        <v>86</v>
      </c>
      <c r="X53" s="19" t="s">
        <v>4380</v>
      </c>
      <c r="Y53" s="13" t="s">
        <v>43</v>
      </c>
      <c r="Z53" s="13" t="s">
        <v>131</v>
      </c>
      <c r="AA53" s="17"/>
      <c r="AB53" s="17" t="s">
        <v>4678</v>
      </c>
      <c r="AC53" s="16"/>
      <c r="AD53" s="16" t="s">
        <v>4545</v>
      </c>
      <c r="AE53" s="16"/>
      <c r="AF53" s="20" t="s">
        <v>4568</v>
      </c>
      <c r="AG53" s="16"/>
      <c r="AH53" s="21" t="s">
        <v>3832</v>
      </c>
      <c r="AI53" s="21" t="s">
        <v>1222</v>
      </c>
      <c r="AJ53" s="21"/>
      <c r="AK53" s="21"/>
      <c r="AL53" s="21"/>
      <c r="AM53" s="21"/>
      <c r="AN53" s="21"/>
      <c r="AO53" s="21"/>
      <c r="AP53" s="21"/>
      <c r="AQ53" s="21"/>
      <c r="AR53" s="21"/>
    </row>
    <row r="54" spans="1:44" ht="29.5" customHeight="1" x14ac:dyDescent="0.35">
      <c r="A54" s="11">
        <v>52</v>
      </c>
      <c r="B54" s="12">
        <v>44711</v>
      </c>
      <c r="C54" s="13" t="s">
        <v>34</v>
      </c>
      <c r="D54" s="14" t="s">
        <v>189</v>
      </c>
      <c r="E54" s="13" t="s">
        <v>124</v>
      </c>
      <c r="F54" s="14" t="s">
        <v>2795</v>
      </c>
      <c r="G54" s="14" t="s">
        <v>3993</v>
      </c>
      <c r="H54" s="14" t="s">
        <v>3932</v>
      </c>
      <c r="I54" s="13" t="s">
        <v>3932</v>
      </c>
      <c r="J54" s="15" t="s">
        <v>3638</v>
      </c>
      <c r="K54" s="16" t="s">
        <v>40</v>
      </c>
      <c r="L54" s="13" t="s">
        <v>40</v>
      </c>
      <c r="M54" s="13" t="s">
        <v>4770</v>
      </c>
      <c r="N54" s="16" t="s">
        <v>158</v>
      </c>
      <c r="O54" s="13" t="s">
        <v>4770</v>
      </c>
      <c r="P54" s="16" t="s">
        <v>67</v>
      </c>
      <c r="Q54" s="13" t="s">
        <v>4530</v>
      </c>
      <c r="R54" s="13" t="s">
        <v>87</v>
      </c>
      <c r="S54" s="13" t="s">
        <v>4319</v>
      </c>
      <c r="T54" s="17" t="s">
        <v>1032</v>
      </c>
      <c r="U54" s="13" t="s">
        <v>4311</v>
      </c>
      <c r="V54" s="18">
        <v>2</v>
      </c>
      <c r="W54" s="13" t="s">
        <v>3818</v>
      </c>
      <c r="X54" s="19" t="s">
        <v>151</v>
      </c>
      <c r="Y54" s="13" t="s">
        <v>87</v>
      </c>
      <c r="Z54" s="13" t="s">
        <v>88</v>
      </c>
      <c r="AA54" s="17"/>
      <c r="AB54" s="17" t="s">
        <v>4700</v>
      </c>
      <c r="AC54" s="16"/>
      <c r="AD54" s="16"/>
      <c r="AE54" s="16"/>
      <c r="AF54" s="20" t="s">
        <v>4568</v>
      </c>
      <c r="AG54" s="16"/>
      <c r="AH54" s="21" t="s">
        <v>3639</v>
      </c>
      <c r="AI54" s="21" t="s">
        <v>3640</v>
      </c>
      <c r="AJ54" s="21"/>
      <c r="AK54" s="21"/>
      <c r="AL54" s="21"/>
      <c r="AM54" s="21"/>
      <c r="AN54" s="21"/>
      <c r="AO54" s="21"/>
      <c r="AP54" s="21"/>
      <c r="AQ54" s="21"/>
      <c r="AR54" s="21"/>
    </row>
    <row r="55" spans="1:44" ht="29.5" customHeight="1" x14ac:dyDescent="0.35">
      <c r="A55" s="11">
        <v>53</v>
      </c>
      <c r="B55" s="12">
        <v>44713</v>
      </c>
      <c r="C55" s="13" t="s">
        <v>34</v>
      </c>
      <c r="D55" s="14" t="s">
        <v>458</v>
      </c>
      <c r="E55" s="13" t="s">
        <v>55</v>
      </c>
      <c r="F55" s="14" t="s">
        <v>1794</v>
      </c>
      <c r="G55" s="14" t="s">
        <v>4252</v>
      </c>
      <c r="H55" s="14" t="s">
        <v>4168</v>
      </c>
      <c r="I55" s="13" t="s">
        <v>3932</v>
      </c>
      <c r="J55" s="15" t="s">
        <v>3635</v>
      </c>
      <c r="K55" s="16" t="s">
        <v>40</v>
      </c>
      <c r="L55" s="13" t="s">
        <v>40</v>
      </c>
      <c r="M55" s="13" t="s">
        <v>4770</v>
      </c>
      <c r="N55" s="16" t="s">
        <v>264</v>
      </c>
      <c r="O55" s="13" t="s">
        <v>4770</v>
      </c>
      <c r="P55" s="16" t="s">
        <v>67</v>
      </c>
      <c r="Q55" s="13" t="s">
        <v>4530</v>
      </c>
      <c r="R55" s="13" t="s">
        <v>87</v>
      </c>
      <c r="S55" s="13" t="s">
        <v>4319</v>
      </c>
      <c r="T55" s="17" t="s">
        <v>1032</v>
      </c>
      <c r="U55" s="13" t="s">
        <v>4311</v>
      </c>
      <c r="V55" s="18">
        <v>1</v>
      </c>
      <c r="W55" s="13" t="s">
        <v>86</v>
      </c>
      <c r="X55" s="19" t="s">
        <v>4359</v>
      </c>
      <c r="Y55" s="13" t="s">
        <v>87</v>
      </c>
      <c r="Z55" s="13" t="s">
        <v>88</v>
      </c>
      <c r="AA55" s="17"/>
      <c r="AB55" s="17"/>
      <c r="AC55" s="16"/>
      <c r="AD55" s="16"/>
      <c r="AE55" s="16"/>
      <c r="AF55" s="20" t="s">
        <v>4568</v>
      </c>
      <c r="AG55" s="16"/>
      <c r="AH55" s="21" t="s">
        <v>3636</v>
      </c>
      <c r="AI55" s="21" t="s">
        <v>3637</v>
      </c>
      <c r="AJ55" s="21"/>
      <c r="AK55" s="21"/>
      <c r="AL55" s="21"/>
      <c r="AM55" s="21"/>
      <c r="AN55" s="21"/>
      <c r="AO55" s="21"/>
      <c r="AP55" s="21"/>
      <c r="AQ55" s="21"/>
      <c r="AR55" s="21"/>
    </row>
    <row r="56" spans="1:44" ht="29.5" customHeight="1" x14ac:dyDescent="0.35">
      <c r="A56" s="11">
        <v>54</v>
      </c>
      <c r="B56" s="12">
        <v>44714</v>
      </c>
      <c r="C56" s="13" t="s">
        <v>34</v>
      </c>
      <c r="D56" s="14" t="s">
        <v>859</v>
      </c>
      <c r="E56" s="13" t="s">
        <v>124</v>
      </c>
      <c r="F56" s="14" t="s">
        <v>1884</v>
      </c>
      <c r="G56" s="14" t="s">
        <v>2881</v>
      </c>
      <c r="H56" s="14" t="s">
        <v>199</v>
      </c>
      <c r="I56" s="13" t="s">
        <v>4323</v>
      </c>
      <c r="J56" s="15" t="s">
        <v>2269</v>
      </c>
      <c r="K56" s="16" t="s">
        <v>40</v>
      </c>
      <c r="L56" s="13" t="s">
        <v>40</v>
      </c>
      <c r="M56" s="13" t="s">
        <v>4770</v>
      </c>
      <c r="N56" s="16" t="s">
        <v>264</v>
      </c>
      <c r="O56" s="13" t="s">
        <v>4770</v>
      </c>
      <c r="P56" s="16" t="s">
        <v>67</v>
      </c>
      <c r="Q56" s="13" t="s">
        <v>4530</v>
      </c>
      <c r="R56" s="13" t="s">
        <v>43</v>
      </c>
      <c r="S56" s="13" t="s">
        <v>4319</v>
      </c>
      <c r="T56" s="17" t="s">
        <v>44</v>
      </c>
      <c r="U56" s="13" t="s">
        <v>4311</v>
      </c>
      <c r="V56" s="18">
        <v>2</v>
      </c>
      <c r="W56" s="13" t="s">
        <v>3818</v>
      </c>
      <c r="X56" s="19" t="s">
        <v>151</v>
      </c>
      <c r="Y56" s="13" t="s">
        <v>87</v>
      </c>
      <c r="Z56" s="13" t="s">
        <v>88</v>
      </c>
      <c r="AA56" s="17"/>
      <c r="AB56" s="17"/>
      <c r="AC56" s="16"/>
      <c r="AD56" s="16"/>
      <c r="AE56" s="16"/>
      <c r="AF56" s="20" t="s">
        <v>4568</v>
      </c>
      <c r="AG56" s="16"/>
      <c r="AH56" s="21" t="s">
        <v>2270</v>
      </c>
      <c r="AI56" s="21" t="s">
        <v>2271</v>
      </c>
      <c r="AJ56" s="21" t="s">
        <v>2272</v>
      </c>
      <c r="AK56" s="21"/>
      <c r="AL56" s="21"/>
      <c r="AM56" s="21"/>
      <c r="AN56" s="21"/>
      <c r="AO56" s="21"/>
      <c r="AP56" s="21"/>
      <c r="AQ56" s="21"/>
      <c r="AR56" s="21"/>
    </row>
    <row r="57" spans="1:44" ht="29.5" customHeight="1" x14ac:dyDescent="0.35">
      <c r="A57" s="11">
        <v>55</v>
      </c>
      <c r="B57" s="12">
        <v>44716</v>
      </c>
      <c r="C57" s="13" t="s">
        <v>34</v>
      </c>
      <c r="D57" s="14" t="s">
        <v>246</v>
      </c>
      <c r="E57" s="13" t="s">
        <v>36</v>
      </c>
      <c r="F57" s="14" t="s">
        <v>920</v>
      </c>
      <c r="G57" s="14" t="s">
        <v>920</v>
      </c>
      <c r="H57" s="14" t="s">
        <v>199</v>
      </c>
      <c r="I57" s="13" t="s">
        <v>3932</v>
      </c>
      <c r="J57" s="15" t="s">
        <v>921</v>
      </c>
      <c r="K57" s="16" t="s">
        <v>682</v>
      </c>
      <c r="L57" s="13" t="s">
        <v>682</v>
      </c>
      <c r="M57" s="13" t="s">
        <v>98</v>
      </c>
      <c r="N57" s="16" t="s">
        <v>922</v>
      </c>
      <c r="O57" s="13" t="s">
        <v>98</v>
      </c>
      <c r="P57" s="16"/>
      <c r="Q57" s="13" t="s">
        <v>98</v>
      </c>
      <c r="R57" s="13" t="s">
        <v>43</v>
      </c>
      <c r="S57" s="13" t="s">
        <v>4319</v>
      </c>
      <c r="T57" s="17" t="s">
        <v>44</v>
      </c>
      <c r="U57" s="13" t="s">
        <v>4311</v>
      </c>
      <c r="V57" s="18">
        <v>1</v>
      </c>
      <c r="W57" s="13" t="s">
        <v>86</v>
      </c>
      <c r="X57" s="19" t="s">
        <v>4376</v>
      </c>
      <c r="Y57" s="13" t="s">
        <v>87</v>
      </c>
      <c r="Z57" s="13" t="s">
        <v>88</v>
      </c>
      <c r="AA57" s="17"/>
      <c r="AB57" s="17"/>
      <c r="AC57" s="16" t="s">
        <v>923</v>
      </c>
      <c r="AD57" s="16" t="s">
        <v>89</v>
      </c>
      <c r="AE57" s="16" t="s">
        <v>4551</v>
      </c>
      <c r="AF57" s="20" t="s">
        <v>4552</v>
      </c>
      <c r="AG57" s="16"/>
      <c r="AH57" s="21" t="s">
        <v>924</v>
      </c>
      <c r="AI57" s="21" t="s">
        <v>925</v>
      </c>
      <c r="AJ57" s="21" t="s">
        <v>926</v>
      </c>
      <c r="AK57" s="21" t="s">
        <v>927</v>
      </c>
      <c r="AL57" s="21" t="s">
        <v>925</v>
      </c>
      <c r="AM57" s="21"/>
      <c r="AN57" s="21"/>
      <c r="AO57" s="21"/>
      <c r="AP57" s="21"/>
      <c r="AQ57" s="21"/>
      <c r="AR57" s="21"/>
    </row>
    <row r="58" spans="1:44" ht="29.5" customHeight="1" x14ac:dyDescent="0.35">
      <c r="A58" s="11">
        <v>56</v>
      </c>
      <c r="B58" s="12">
        <v>44716</v>
      </c>
      <c r="C58" s="13" t="s">
        <v>34</v>
      </c>
      <c r="D58" s="14" t="s">
        <v>135</v>
      </c>
      <c r="E58" s="13" t="s">
        <v>55</v>
      </c>
      <c r="F58" s="14" t="s">
        <v>402</v>
      </c>
      <c r="G58" s="14" t="s">
        <v>4246</v>
      </c>
      <c r="H58" s="14" t="s">
        <v>3932</v>
      </c>
      <c r="I58" s="13" t="s">
        <v>3932</v>
      </c>
      <c r="J58" s="15" t="s">
        <v>3711</v>
      </c>
      <c r="K58" s="16" t="s">
        <v>40</v>
      </c>
      <c r="L58" s="13" t="s">
        <v>40</v>
      </c>
      <c r="M58" s="13" t="s">
        <v>4770</v>
      </c>
      <c r="N58" s="16" t="s">
        <v>2319</v>
      </c>
      <c r="O58" s="13" t="s">
        <v>4770</v>
      </c>
      <c r="P58" s="16" t="s">
        <v>67</v>
      </c>
      <c r="Q58" s="13" t="s">
        <v>4530</v>
      </c>
      <c r="R58" s="13" t="s">
        <v>87</v>
      </c>
      <c r="S58" s="13" t="s">
        <v>4319</v>
      </c>
      <c r="T58" s="17" t="s">
        <v>1032</v>
      </c>
      <c r="U58" s="13" t="s">
        <v>4311</v>
      </c>
      <c r="V58" s="18">
        <v>2</v>
      </c>
      <c r="W58" s="13" t="s">
        <v>3818</v>
      </c>
      <c r="X58" s="19" t="s">
        <v>4497</v>
      </c>
      <c r="Y58" s="13" t="s">
        <v>87</v>
      </c>
      <c r="Z58" s="13" t="s">
        <v>88</v>
      </c>
      <c r="AA58" s="17"/>
      <c r="AB58" s="17" t="s">
        <v>3712</v>
      </c>
      <c r="AC58" s="16"/>
      <c r="AD58" s="16"/>
      <c r="AE58" s="16"/>
      <c r="AF58" s="20" t="s">
        <v>4568</v>
      </c>
      <c r="AG58" s="16"/>
      <c r="AH58" s="21" t="s">
        <v>3713</v>
      </c>
      <c r="AI58" s="21" t="s">
        <v>3714</v>
      </c>
      <c r="AJ58" s="21" t="s">
        <v>3715</v>
      </c>
      <c r="AK58" s="21"/>
      <c r="AL58" s="21"/>
      <c r="AM58" s="21"/>
      <c r="AN58" s="21"/>
      <c r="AO58" s="21"/>
      <c r="AP58" s="21"/>
      <c r="AQ58" s="21"/>
      <c r="AR58" s="21"/>
    </row>
    <row r="59" spans="1:44" ht="29.5" customHeight="1" x14ac:dyDescent="0.35">
      <c r="A59" s="11">
        <v>57</v>
      </c>
      <c r="B59" s="12">
        <v>44718</v>
      </c>
      <c r="C59" s="13" t="s">
        <v>34</v>
      </c>
      <c r="D59" s="14" t="s">
        <v>859</v>
      </c>
      <c r="E59" s="13" t="s">
        <v>124</v>
      </c>
      <c r="F59" s="14" t="s">
        <v>1884</v>
      </c>
      <c r="G59" s="14" t="s">
        <v>2881</v>
      </c>
      <c r="H59" s="14" t="s">
        <v>3932</v>
      </c>
      <c r="I59" s="13" t="s">
        <v>3932</v>
      </c>
      <c r="J59" s="15" t="s">
        <v>2318</v>
      </c>
      <c r="K59" s="16" t="s">
        <v>40</v>
      </c>
      <c r="L59" s="13" t="s">
        <v>40</v>
      </c>
      <c r="M59" s="13" t="s">
        <v>4770</v>
      </c>
      <c r="N59" s="16" t="s">
        <v>2319</v>
      </c>
      <c r="O59" s="13" t="s">
        <v>4770</v>
      </c>
      <c r="P59" s="16" t="s">
        <v>67</v>
      </c>
      <c r="Q59" s="13" t="s">
        <v>4530</v>
      </c>
      <c r="R59" s="13" t="s">
        <v>43</v>
      </c>
      <c r="S59" s="13" t="s">
        <v>4319</v>
      </c>
      <c r="T59" s="17" t="s">
        <v>44</v>
      </c>
      <c r="U59" s="13" t="s">
        <v>4311</v>
      </c>
      <c r="V59" s="18">
        <v>2</v>
      </c>
      <c r="W59" s="13" t="s">
        <v>3818</v>
      </c>
      <c r="X59" s="19" t="s">
        <v>151</v>
      </c>
      <c r="Y59" s="13" t="s">
        <v>87</v>
      </c>
      <c r="Z59" s="13" t="s">
        <v>88</v>
      </c>
      <c r="AA59" s="17"/>
      <c r="AB59" s="17"/>
      <c r="AC59" s="16"/>
      <c r="AD59" s="16"/>
      <c r="AE59" s="16"/>
      <c r="AF59" s="20" t="s">
        <v>4568</v>
      </c>
      <c r="AG59" s="16"/>
      <c r="AH59" s="21" t="s">
        <v>2320</v>
      </c>
      <c r="AI59" s="21" t="s">
        <v>2321</v>
      </c>
      <c r="AJ59" s="21"/>
      <c r="AK59" s="21"/>
      <c r="AL59" s="21"/>
      <c r="AM59" s="21"/>
      <c r="AN59" s="21"/>
      <c r="AO59" s="21"/>
      <c r="AP59" s="21"/>
      <c r="AQ59" s="21"/>
      <c r="AR59" s="21"/>
    </row>
    <row r="60" spans="1:44" ht="29.5" customHeight="1" x14ac:dyDescent="0.35">
      <c r="A60" s="11">
        <v>58</v>
      </c>
      <c r="B60" s="12">
        <v>44722</v>
      </c>
      <c r="C60" s="13" t="s">
        <v>34</v>
      </c>
      <c r="D60" s="14" t="s">
        <v>145</v>
      </c>
      <c r="E60" s="13" t="s">
        <v>146</v>
      </c>
      <c r="F60" s="14" t="s">
        <v>147</v>
      </c>
      <c r="G60" s="14" t="s">
        <v>3941</v>
      </c>
      <c r="H60" s="14" t="s">
        <v>3932</v>
      </c>
      <c r="I60" s="13" t="s">
        <v>3932</v>
      </c>
      <c r="J60" s="15" t="s">
        <v>3696</v>
      </c>
      <c r="K60" s="16" t="s">
        <v>106</v>
      </c>
      <c r="L60" s="13" t="s">
        <v>106</v>
      </c>
      <c r="M60" s="13" t="s">
        <v>106</v>
      </c>
      <c r="N60" s="16" t="s">
        <v>3697</v>
      </c>
      <c r="O60" s="13" t="s">
        <v>1259</v>
      </c>
      <c r="P60" s="16" t="s">
        <v>3698</v>
      </c>
      <c r="Q60" s="13" t="s">
        <v>4531</v>
      </c>
      <c r="R60" s="13" t="s">
        <v>87</v>
      </c>
      <c r="S60" s="13" t="s">
        <v>4318</v>
      </c>
      <c r="T60" s="17" t="s">
        <v>1032</v>
      </c>
      <c r="U60" s="13" t="s">
        <v>4311</v>
      </c>
      <c r="V60" s="18">
        <v>1</v>
      </c>
      <c r="W60" s="13" t="s">
        <v>86</v>
      </c>
      <c r="X60" s="16" t="s">
        <v>214</v>
      </c>
      <c r="Y60" s="13" t="s">
        <v>87</v>
      </c>
      <c r="Z60" s="13" t="s">
        <v>131</v>
      </c>
      <c r="AA60" s="17"/>
      <c r="AB60" s="17"/>
      <c r="AC60" s="16"/>
      <c r="AD60" s="16" t="s">
        <v>89</v>
      </c>
      <c r="AE60" s="16" t="s">
        <v>109</v>
      </c>
      <c r="AF60" s="20" t="s">
        <v>4568</v>
      </c>
      <c r="AG60" s="16" t="s">
        <v>3699</v>
      </c>
      <c r="AH60" s="21" t="s">
        <v>3700</v>
      </c>
      <c r="AI60" s="21" t="s">
        <v>3701</v>
      </c>
      <c r="AJ60" s="21"/>
      <c r="AK60" s="21"/>
      <c r="AL60" s="21"/>
      <c r="AM60" s="21"/>
      <c r="AN60" s="21"/>
      <c r="AO60" s="21"/>
      <c r="AP60" s="21"/>
      <c r="AQ60" s="21"/>
      <c r="AR60" s="21"/>
    </row>
    <row r="61" spans="1:44" ht="29.5" customHeight="1" x14ac:dyDescent="0.35">
      <c r="A61" s="11">
        <v>59</v>
      </c>
      <c r="B61" s="12">
        <v>44722</v>
      </c>
      <c r="C61" s="13" t="s">
        <v>34</v>
      </c>
      <c r="D61" s="14" t="s">
        <v>221</v>
      </c>
      <c r="E61" s="13" t="s">
        <v>124</v>
      </c>
      <c r="F61" s="14" t="s">
        <v>974</v>
      </c>
      <c r="G61" s="14" t="s">
        <v>2881</v>
      </c>
      <c r="H61" s="14" t="s">
        <v>3932</v>
      </c>
      <c r="I61" s="13" t="s">
        <v>3932</v>
      </c>
      <c r="J61" s="15" t="s">
        <v>1664</v>
      </c>
      <c r="K61" s="16" t="s">
        <v>40</v>
      </c>
      <c r="L61" s="13" t="s">
        <v>40</v>
      </c>
      <c r="M61" s="13" t="s">
        <v>4770</v>
      </c>
      <c r="N61" s="16" t="s">
        <v>1665</v>
      </c>
      <c r="O61" s="13" t="s">
        <v>4770</v>
      </c>
      <c r="P61" s="16" t="s">
        <v>1666</v>
      </c>
      <c r="Q61" s="13" t="s">
        <v>4530</v>
      </c>
      <c r="R61" s="13" t="s">
        <v>43</v>
      </c>
      <c r="S61" s="13" t="s">
        <v>4319</v>
      </c>
      <c r="T61" s="17" t="s">
        <v>44</v>
      </c>
      <c r="U61" s="13" t="s">
        <v>4311</v>
      </c>
      <c r="V61" s="18">
        <v>1</v>
      </c>
      <c r="W61" s="13" t="s">
        <v>86</v>
      </c>
      <c r="X61" s="19" t="s">
        <v>4517</v>
      </c>
      <c r="Y61" s="13" t="s">
        <v>43</v>
      </c>
      <c r="Z61" s="13" t="s">
        <v>88</v>
      </c>
      <c r="AA61" s="17"/>
      <c r="AB61" s="17"/>
      <c r="AC61" s="16"/>
      <c r="AD61" s="16"/>
      <c r="AE61" s="16"/>
      <c r="AF61" s="20" t="s">
        <v>4568</v>
      </c>
      <c r="AG61" s="16"/>
      <c r="AH61" s="21" t="s">
        <v>1667</v>
      </c>
      <c r="AI61" s="21" t="s">
        <v>1668</v>
      </c>
      <c r="AJ61" s="21" t="s">
        <v>1669</v>
      </c>
      <c r="AK61" s="21"/>
      <c r="AL61" s="21"/>
      <c r="AM61" s="21"/>
      <c r="AN61" s="21"/>
      <c r="AO61" s="21"/>
      <c r="AP61" s="21"/>
      <c r="AQ61" s="21"/>
      <c r="AR61" s="21"/>
    </row>
    <row r="62" spans="1:44" ht="29.5" customHeight="1" x14ac:dyDescent="0.35">
      <c r="A62" s="11">
        <v>60</v>
      </c>
      <c r="B62" s="12">
        <v>44726</v>
      </c>
      <c r="C62" s="13" t="s">
        <v>34</v>
      </c>
      <c r="D62" s="14" t="s">
        <v>35</v>
      </c>
      <c r="E62" s="13" t="s">
        <v>36</v>
      </c>
      <c r="F62" s="14" t="s">
        <v>37</v>
      </c>
      <c r="G62" s="14" t="s">
        <v>37</v>
      </c>
      <c r="H62" s="14" t="s">
        <v>801</v>
      </c>
      <c r="I62" s="13" t="s">
        <v>4323</v>
      </c>
      <c r="J62" s="15" t="s">
        <v>802</v>
      </c>
      <c r="K62" s="16" t="s">
        <v>1414</v>
      </c>
      <c r="L62" s="13" t="s">
        <v>4321</v>
      </c>
      <c r="M62" s="13" t="s">
        <v>98</v>
      </c>
      <c r="N62" s="16" t="s">
        <v>85</v>
      </c>
      <c r="O62" s="13" t="s">
        <v>98</v>
      </c>
      <c r="P62" s="16"/>
      <c r="Q62" s="13" t="s">
        <v>98</v>
      </c>
      <c r="R62" s="13" t="s">
        <v>43</v>
      </c>
      <c r="S62" s="13" t="s">
        <v>4319</v>
      </c>
      <c r="T62" s="17" t="s">
        <v>1416</v>
      </c>
      <c r="U62" s="13" t="s">
        <v>4304</v>
      </c>
      <c r="V62" s="18">
        <v>1</v>
      </c>
      <c r="W62" s="13" t="s">
        <v>86</v>
      </c>
      <c r="X62" s="19" t="s">
        <v>4419</v>
      </c>
      <c r="Y62" s="13" t="s">
        <v>87</v>
      </c>
      <c r="Z62" s="13" t="s">
        <v>131</v>
      </c>
      <c r="AA62" s="17"/>
      <c r="AB62" s="17"/>
      <c r="AC62" s="16" t="s">
        <v>4537</v>
      </c>
      <c r="AD62" s="16" t="s">
        <v>89</v>
      </c>
      <c r="AE62" s="16" t="s">
        <v>4544</v>
      </c>
      <c r="AF62" s="20" t="s">
        <v>4568</v>
      </c>
      <c r="AG62" s="16"/>
      <c r="AH62" s="21" t="s">
        <v>803</v>
      </c>
      <c r="AI62" s="21" t="s">
        <v>804</v>
      </c>
      <c r="AJ62" s="21"/>
      <c r="AK62" s="21"/>
      <c r="AL62" s="21"/>
      <c r="AM62" s="21"/>
      <c r="AN62" s="21"/>
      <c r="AO62" s="21"/>
      <c r="AP62" s="21"/>
      <c r="AQ62" s="21"/>
      <c r="AR62" s="21"/>
    </row>
    <row r="63" spans="1:44" ht="29.5" customHeight="1" x14ac:dyDescent="0.35">
      <c r="A63" s="11">
        <v>61</v>
      </c>
      <c r="B63" s="12">
        <v>44726</v>
      </c>
      <c r="C63" s="13" t="s">
        <v>34</v>
      </c>
      <c r="D63" s="14" t="s">
        <v>135</v>
      </c>
      <c r="E63" s="13" t="s">
        <v>55</v>
      </c>
      <c r="F63" s="14" t="s">
        <v>136</v>
      </c>
      <c r="G63" s="14" t="s">
        <v>4231</v>
      </c>
      <c r="H63" s="14" t="s">
        <v>3932</v>
      </c>
      <c r="I63" s="13" t="s">
        <v>3932</v>
      </c>
      <c r="J63" s="15" t="s">
        <v>263</v>
      </c>
      <c r="K63" s="16" t="s">
        <v>40</v>
      </c>
      <c r="L63" s="13" t="s">
        <v>40</v>
      </c>
      <c r="M63" s="13" t="s">
        <v>4770</v>
      </c>
      <c r="N63" s="16" t="s">
        <v>264</v>
      </c>
      <c r="O63" s="13" t="s">
        <v>4770</v>
      </c>
      <c r="P63" s="16" t="s">
        <v>265</v>
      </c>
      <c r="Q63" s="13" t="s">
        <v>4531</v>
      </c>
      <c r="R63" s="13" t="s">
        <v>43</v>
      </c>
      <c r="S63" s="13" t="s">
        <v>4319</v>
      </c>
      <c r="T63" s="17" t="s">
        <v>44</v>
      </c>
      <c r="U63" s="13" t="s">
        <v>4311</v>
      </c>
      <c r="V63" s="18">
        <v>1</v>
      </c>
      <c r="W63" s="13" t="s">
        <v>86</v>
      </c>
      <c r="X63" s="19" t="s">
        <v>4514</v>
      </c>
      <c r="Y63" s="13" t="s">
        <v>43</v>
      </c>
      <c r="Z63" s="13" t="s">
        <v>88</v>
      </c>
      <c r="AA63" s="17"/>
      <c r="AB63" s="17"/>
      <c r="AC63" s="16"/>
      <c r="AD63" s="16"/>
      <c r="AE63" s="16"/>
      <c r="AF63" s="20" t="s">
        <v>4568</v>
      </c>
      <c r="AG63" s="16"/>
      <c r="AH63" s="21" t="s">
        <v>266</v>
      </c>
      <c r="AI63" s="21" t="s">
        <v>267</v>
      </c>
      <c r="AJ63" s="21" t="s">
        <v>268</v>
      </c>
      <c r="AK63" s="21"/>
      <c r="AL63" s="21"/>
      <c r="AM63" s="21"/>
      <c r="AN63" s="21"/>
      <c r="AO63" s="21"/>
      <c r="AP63" s="21"/>
      <c r="AQ63" s="21"/>
      <c r="AR63" s="21"/>
    </row>
    <row r="64" spans="1:44" ht="29.5" customHeight="1" x14ac:dyDescent="0.35">
      <c r="A64" s="11">
        <v>62</v>
      </c>
      <c r="B64" s="12">
        <v>44727</v>
      </c>
      <c r="C64" s="13" t="s">
        <v>34</v>
      </c>
      <c r="D64" s="14" t="s">
        <v>135</v>
      </c>
      <c r="E64" s="13" t="s">
        <v>55</v>
      </c>
      <c r="F64" s="14" t="s">
        <v>2136</v>
      </c>
      <c r="G64" s="14" t="s">
        <v>2881</v>
      </c>
      <c r="H64" s="14" t="s">
        <v>3932</v>
      </c>
      <c r="I64" s="13" t="s">
        <v>3932</v>
      </c>
      <c r="J64" s="15" t="s">
        <v>2458</v>
      </c>
      <c r="K64" s="16" t="s">
        <v>98</v>
      </c>
      <c r="L64" s="13" t="s">
        <v>83</v>
      </c>
      <c r="M64" s="13" t="s">
        <v>98</v>
      </c>
      <c r="N64" s="16" t="s">
        <v>2459</v>
      </c>
      <c r="O64" s="13" t="s">
        <v>98</v>
      </c>
      <c r="P64" s="16"/>
      <c r="Q64" s="13" t="s">
        <v>98</v>
      </c>
      <c r="R64" s="13" t="s">
        <v>87</v>
      </c>
      <c r="S64" s="13" t="s">
        <v>4318</v>
      </c>
      <c r="T64" s="17" t="s">
        <v>3006</v>
      </c>
      <c r="U64" s="13" t="s">
        <v>4304</v>
      </c>
      <c r="V64" s="18">
        <v>1</v>
      </c>
      <c r="W64" s="13" t="s">
        <v>86</v>
      </c>
      <c r="X64" s="19" t="s">
        <v>4415</v>
      </c>
      <c r="Y64" s="13" t="s">
        <v>87</v>
      </c>
      <c r="Z64" s="13" t="s">
        <v>131</v>
      </c>
      <c r="AA64" s="17"/>
      <c r="AB64" s="17"/>
      <c r="AC64" s="16" t="s">
        <v>4543</v>
      </c>
      <c r="AD64" s="16" t="s">
        <v>89</v>
      </c>
      <c r="AE64" s="16"/>
      <c r="AF64" s="20" t="s">
        <v>4568</v>
      </c>
      <c r="AG64" s="16"/>
      <c r="AH64" s="21" t="s">
        <v>2460</v>
      </c>
      <c r="AI64" s="21" t="s">
        <v>2461</v>
      </c>
      <c r="AJ64" s="21"/>
      <c r="AK64" s="21"/>
      <c r="AL64" s="21"/>
      <c r="AM64" s="21"/>
      <c r="AN64" s="21"/>
      <c r="AO64" s="21"/>
      <c r="AP64" s="21"/>
      <c r="AQ64" s="21"/>
      <c r="AR64" s="21"/>
    </row>
    <row r="65" spans="1:44" ht="29.5" customHeight="1" x14ac:dyDescent="0.35">
      <c r="A65" s="11">
        <v>63</v>
      </c>
      <c r="B65" s="12">
        <v>44734</v>
      </c>
      <c r="C65" s="13" t="s">
        <v>34</v>
      </c>
      <c r="D65" s="14" t="s">
        <v>458</v>
      </c>
      <c r="E65" s="13" t="s">
        <v>55</v>
      </c>
      <c r="F65" s="14" t="s">
        <v>3498</v>
      </c>
      <c r="G65" s="14" t="s">
        <v>4100</v>
      </c>
      <c r="H65" s="14" t="s">
        <v>3932</v>
      </c>
      <c r="I65" s="13" t="s">
        <v>3932</v>
      </c>
      <c r="J65" s="15" t="s">
        <v>3499</v>
      </c>
      <c r="K65" s="16" t="s">
        <v>40</v>
      </c>
      <c r="L65" s="13" t="s">
        <v>40</v>
      </c>
      <c r="M65" s="13" t="s">
        <v>4770</v>
      </c>
      <c r="N65" s="16" t="s">
        <v>1538</v>
      </c>
      <c r="O65" s="13" t="s">
        <v>4770</v>
      </c>
      <c r="P65" s="16" t="s">
        <v>3500</v>
      </c>
      <c r="Q65" s="13" t="s">
        <v>4530</v>
      </c>
      <c r="R65" s="13" t="s">
        <v>87</v>
      </c>
      <c r="S65" s="13" t="s">
        <v>4319</v>
      </c>
      <c r="T65" s="17" t="s">
        <v>1032</v>
      </c>
      <c r="U65" s="13" t="s">
        <v>4311</v>
      </c>
      <c r="V65" s="18">
        <v>1</v>
      </c>
      <c r="W65" s="13" t="s">
        <v>86</v>
      </c>
      <c r="X65" s="19" t="s">
        <v>4362</v>
      </c>
      <c r="Y65" s="13" t="s">
        <v>87</v>
      </c>
      <c r="Z65" s="13" t="s">
        <v>88</v>
      </c>
      <c r="AA65" s="17"/>
      <c r="AB65" s="17"/>
      <c r="AC65" s="16"/>
      <c r="AD65" s="16"/>
      <c r="AE65" s="16"/>
      <c r="AF65" s="20" t="s">
        <v>4568</v>
      </c>
      <c r="AG65" s="16"/>
      <c r="AH65" s="21" t="s">
        <v>3501</v>
      </c>
      <c r="AI65" s="21" t="s">
        <v>3502</v>
      </c>
      <c r="AJ65" s="21"/>
      <c r="AK65" s="21"/>
      <c r="AL65" s="21"/>
      <c r="AM65" s="21"/>
      <c r="AN65" s="21"/>
      <c r="AO65" s="21"/>
      <c r="AP65" s="21"/>
      <c r="AQ65" s="21"/>
      <c r="AR65" s="21"/>
    </row>
    <row r="66" spans="1:44" ht="29.5" customHeight="1" x14ac:dyDescent="0.35">
      <c r="A66" s="11">
        <v>64</v>
      </c>
      <c r="B66" s="12">
        <v>44736</v>
      </c>
      <c r="C66" s="13" t="s">
        <v>34</v>
      </c>
      <c r="D66" s="14" t="s">
        <v>35</v>
      </c>
      <c r="E66" s="13" t="s">
        <v>36</v>
      </c>
      <c r="F66" s="14" t="s">
        <v>116</v>
      </c>
      <c r="G66" s="14" t="s">
        <v>4268</v>
      </c>
      <c r="H66" s="14" t="s">
        <v>3932</v>
      </c>
      <c r="I66" s="13" t="s">
        <v>3932</v>
      </c>
      <c r="J66" s="15" t="s">
        <v>117</v>
      </c>
      <c r="K66" s="16" t="s">
        <v>106</v>
      </c>
      <c r="L66" s="13" t="s">
        <v>106</v>
      </c>
      <c r="M66" s="13" t="s">
        <v>106</v>
      </c>
      <c r="N66" s="16" t="s">
        <v>118</v>
      </c>
      <c r="O66" s="13" t="s">
        <v>1259</v>
      </c>
      <c r="P66" s="16" t="s">
        <v>119</v>
      </c>
      <c r="Q66" s="13" t="s">
        <v>4772</v>
      </c>
      <c r="R66" s="13" t="s">
        <v>43</v>
      </c>
      <c r="S66" s="13" t="s">
        <v>4319</v>
      </c>
      <c r="T66" s="17" t="s">
        <v>44</v>
      </c>
      <c r="U66" s="13" t="s">
        <v>4311</v>
      </c>
      <c r="V66" s="18">
        <v>3</v>
      </c>
      <c r="W66" s="13" t="s">
        <v>3819</v>
      </c>
      <c r="X66" s="16" t="s">
        <v>4493</v>
      </c>
      <c r="Y66" s="13" t="s">
        <v>43</v>
      </c>
      <c r="Z66" s="13" t="s">
        <v>88</v>
      </c>
      <c r="AA66" s="17"/>
      <c r="AB66" s="17" t="s">
        <v>4689</v>
      </c>
      <c r="AC66" s="16"/>
      <c r="AD66" s="16"/>
      <c r="AE66" s="16"/>
      <c r="AF66" s="20" t="s">
        <v>4568</v>
      </c>
      <c r="AG66" s="16"/>
      <c r="AH66" s="21" t="s">
        <v>120</v>
      </c>
      <c r="AI66" s="21" t="s">
        <v>121</v>
      </c>
      <c r="AJ66" s="21" t="s">
        <v>122</v>
      </c>
      <c r="AK66" s="21"/>
      <c r="AL66" s="21"/>
      <c r="AM66" s="21"/>
      <c r="AN66" s="21"/>
      <c r="AO66" s="21"/>
      <c r="AP66" s="21"/>
      <c r="AQ66" s="21"/>
      <c r="AR66" s="21"/>
    </row>
    <row r="67" spans="1:44" ht="29.5" customHeight="1" x14ac:dyDescent="0.35">
      <c r="A67" s="11">
        <v>65</v>
      </c>
      <c r="B67" s="12">
        <v>44740</v>
      </c>
      <c r="C67" s="13" t="s">
        <v>34</v>
      </c>
      <c r="D67" s="14" t="s">
        <v>255</v>
      </c>
      <c r="E67" s="13" t="s">
        <v>36</v>
      </c>
      <c r="F67" s="14" t="s">
        <v>1014</v>
      </c>
      <c r="G67" s="14" t="s">
        <v>4281</v>
      </c>
      <c r="H67" s="14" t="s">
        <v>4301</v>
      </c>
      <c r="I67" s="13" t="s">
        <v>4323</v>
      </c>
      <c r="J67" s="15" t="s">
        <v>1015</v>
      </c>
      <c r="K67" s="16" t="s">
        <v>106</v>
      </c>
      <c r="L67" s="13" t="s">
        <v>106</v>
      </c>
      <c r="M67" s="13" t="s">
        <v>106</v>
      </c>
      <c r="N67" s="16" t="s">
        <v>1016</v>
      </c>
      <c r="O67" s="13" t="s">
        <v>1017</v>
      </c>
      <c r="P67" s="16" t="s">
        <v>1018</v>
      </c>
      <c r="Q67" s="13" t="s">
        <v>4774</v>
      </c>
      <c r="R67" s="13" t="s">
        <v>87</v>
      </c>
      <c r="S67" s="13" t="s">
        <v>4317</v>
      </c>
      <c r="T67" s="17" t="s">
        <v>1032</v>
      </c>
      <c r="U67" s="13" t="s">
        <v>4311</v>
      </c>
      <c r="V67" s="18">
        <v>1</v>
      </c>
      <c r="W67" s="13" t="s">
        <v>86</v>
      </c>
      <c r="X67" s="16" t="s">
        <v>194</v>
      </c>
      <c r="Y67" s="13" t="s">
        <v>43</v>
      </c>
      <c r="Z67" s="13" t="s">
        <v>131</v>
      </c>
      <c r="AA67" s="17"/>
      <c r="AB67" s="17"/>
      <c r="AC67" s="16"/>
      <c r="AD67" s="16"/>
      <c r="AE67" s="16"/>
      <c r="AF67" s="20" t="s">
        <v>4568</v>
      </c>
      <c r="AG67" s="16"/>
      <c r="AH67" s="21" t="s">
        <v>1019</v>
      </c>
      <c r="AI67" s="21" t="s">
        <v>1020</v>
      </c>
      <c r="AJ67" s="21"/>
      <c r="AK67" s="21"/>
      <c r="AL67" s="21"/>
      <c r="AM67" s="21"/>
      <c r="AN67" s="21"/>
      <c r="AO67" s="21"/>
      <c r="AP67" s="21"/>
      <c r="AQ67" s="21"/>
      <c r="AR67" s="21"/>
    </row>
    <row r="68" spans="1:44" ht="29.5" customHeight="1" x14ac:dyDescent="0.35">
      <c r="A68" s="11">
        <v>66</v>
      </c>
      <c r="B68" s="12">
        <v>44740</v>
      </c>
      <c r="C68" s="13" t="s">
        <v>34</v>
      </c>
      <c r="D68" s="14" t="s">
        <v>255</v>
      </c>
      <c r="E68" s="13" t="s">
        <v>36</v>
      </c>
      <c r="F68" s="14" t="s">
        <v>1014</v>
      </c>
      <c r="G68" s="14" t="s">
        <v>4281</v>
      </c>
      <c r="H68" s="14" t="s">
        <v>4301</v>
      </c>
      <c r="I68" s="13" t="s">
        <v>4323</v>
      </c>
      <c r="J68" s="15" t="s">
        <v>1015</v>
      </c>
      <c r="K68" s="16" t="s">
        <v>106</v>
      </c>
      <c r="L68" s="13" t="s">
        <v>106</v>
      </c>
      <c r="M68" s="13" t="s">
        <v>106</v>
      </c>
      <c r="N68" s="16" t="s">
        <v>1016</v>
      </c>
      <c r="O68" s="13" t="s">
        <v>1017</v>
      </c>
      <c r="P68" s="16" t="s">
        <v>1018</v>
      </c>
      <c r="Q68" s="13" t="s">
        <v>4774</v>
      </c>
      <c r="R68" s="13" t="s">
        <v>43</v>
      </c>
      <c r="S68" s="13" t="s">
        <v>4318</v>
      </c>
      <c r="T68" s="17" t="s">
        <v>44</v>
      </c>
      <c r="U68" s="13" t="s">
        <v>4311</v>
      </c>
      <c r="V68" s="18">
        <v>1</v>
      </c>
      <c r="W68" s="13" t="s">
        <v>86</v>
      </c>
      <c r="X68" s="16" t="s">
        <v>194</v>
      </c>
      <c r="Y68" s="13" t="s">
        <v>43</v>
      </c>
      <c r="Z68" s="13" t="s">
        <v>131</v>
      </c>
      <c r="AA68" s="17"/>
      <c r="AB68" s="17"/>
      <c r="AC68" s="16"/>
      <c r="AD68" s="16"/>
      <c r="AE68" s="16"/>
      <c r="AF68" s="20" t="s">
        <v>4568</v>
      </c>
      <c r="AG68" s="16"/>
      <c r="AH68" s="21" t="s">
        <v>1019</v>
      </c>
      <c r="AI68" s="21" t="s">
        <v>1020</v>
      </c>
      <c r="AJ68" s="21"/>
      <c r="AK68" s="21"/>
      <c r="AL68" s="21"/>
      <c r="AM68" s="21"/>
      <c r="AN68" s="21"/>
      <c r="AO68" s="21"/>
      <c r="AP68" s="21"/>
      <c r="AQ68" s="21"/>
      <c r="AR68" s="21"/>
    </row>
    <row r="69" spans="1:44" ht="29.5" customHeight="1" x14ac:dyDescent="0.35">
      <c r="A69" s="11">
        <v>67</v>
      </c>
      <c r="B69" s="12">
        <v>44741</v>
      </c>
      <c r="C69" s="13" t="s">
        <v>34</v>
      </c>
      <c r="D69" s="14" t="s">
        <v>35</v>
      </c>
      <c r="E69" s="13" t="s">
        <v>36</v>
      </c>
      <c r="F69" s="14" t="s">
        <v>394</v>
      </c>
      <c r="G69" s="14" t="s">
        <v>4279</v>
      </c>
      <c r="H69" s="14" t="s">
        <v>64</v>
      </c>
      <c r="I69" s="13" t="s">
        <v>4330</v>
      </c>
      <c r="J69" s="15" t="s">
        <v>2521</v>
      </c>
      <c r="K69" s="16" t="s">
        <v>106</v>
      </c>
      <c r="L69" s="13" t="s">
        <v>106</v>
      </c>
      <c r="M69" s="13" t="s">
        <v>106</v>
      </c>
      <c r="N69" s="16" t="s">
        <v>2522</v>
      </c>
      <c r="O69" s="13" t="s">
        <v>4527</v>
      </c>
      <c r="P69" s="16" t="s">
        <v>67</v>
      </c>
      <c r="Q69" s="13" t="s">
        <v>4774</v>
      </c>
      <c r="R69" s="13" t="s">
        <v>87</v>
      </c>
      <c r="S69" s="13" t="s">
        <v>4319</v>
      </c>
      <c r="T69" s="17" t="s">
        <v>4314</v>
      </c>
      <c r="U69" s="13" t="s">
        <v>4306</v>
      </c>
      <c r="V69" s="18">
        <v>1</v>
      </c>
      <c r="W69" s="13" t="s">
        <v>86</v>
      </c>
      <c r="X69" s="19" t="s">
        <v>4381</v>
      </c>
      <c r="Y69" s="13" t="s">
        <v>87</v>
      </c>
      <c r="Z69" s="13" t="s">
        <v>131</v>
      </c>
      <c r="AA69" s="17"/>
      <c r="AB69" s="17"/>
      <c r="AC69" s="16"/>
      <c r="AD69" s="16" t="s">
        <v>89</v>
      </c>
      <c r="AE69" s="16"/>
      <c r="AF69" s="20" t="s">
        <v>4568</v>
      </c>
      <c r="AG69" s="16"/>
      <c r="AH69" s="21" t="s">
        <v>2523</v>
      </c>
      <c r="AI69" s="21" t="s">
        <v>2524</v>
      </c>
      <c r="AJ69" s="21" t="s">
        <v>2525</v>
      </c>
      <c r="AK69" s="21" t="s">
        <v>2526</v>
      </c>
      <c r="AL69" s="21"/>
      <c r="AM69" s="21"/>
      <c r="AN69" s="21"/>
      <c r="AO69" s="21"/>
      <c r="AP69" s="21"/>
      <c r="AQ69" s="21"/>
      <c r="AR69" s="21"/>
    </row>
    <row r="70" spans="1:44" ht="29.5" customHeight="1" x14ac:dyDescent="0.35">
      <c r="A70" s="11">
        <v>68</v>
      </c>
      <c r="B70" s="12">
        <v>44742</v>
      </c>
      <c r="C70" s="13" t="s">
        <v>34</v>
      </c>
      <c r="D70" s="14" t="s">
        <v>70</v>
      </c>
      <c r="E70" s="13" t="s">
        <v>55</v>
      </c>
      <c r="F70" s="14" t="s">
        <v>1950</v>
      </c>
      <c r="G70" s="14" t="s">
        <v>2881</v>
      </c>
      <c r="H70" s="14" t="s">
        <v>3932</v>
      </c>
      <c r="I70" s="13" t="s">
        <v>3932</v>
      </c>
      <c r="J70" s="15" t="s">
        <v>1951</v>
      </c>
      <c r="K70" s="16" t="s">
        <v>40</v>
      </c>
      <c r="L70" s="13" t="s">
        <v>40</v>
      </c>
      <c r="M70" s="13" t="s">
        <v>4770</v>
      </c>
      <c r="N70" s="16" t="s">
        <v>1538</v>
      </c>
      <c r="O70" s="13" t="s">
        <v>4770</v>
      </c>
      <c r="P70" s="16" t="s">
        <v>1952</v>
      </c>
      <c r="Q70" s="13" t="s">
        <v>4530</v>
      </c>
      <c r="R70" s="13" t="s">
        <v>43</v>
      </c>
      <c r="S70" s="13" t="s">
        <v>4319</v>
      </c>
      <c r="T70" s="17" t="s">
        <v>44</v>
      </c>
      <c r="U70" s="13" t="s">
        <v>4311</v>
      </c>
      <c r="V70" s="18">
        <v>2</v>
      </c>
      <c r="W70" s="13" t="s">
        <v>3818</v>
      </c>
      <c r="X70" s="19" t="s">
        <v>4511</v>
      </c>
      <c r="Y70" s="13" t="s">
        <v>87</v>
      </c>
      <c r="Z70" s="13" t="s">
        <v>88</v>
      </c>
      <c r="AA70" s="17"/>
      <c r="AB70" s="17"/>
      <c r="AC70" s="16"/>
      <c r="AD70" s="16"/>
      <c r="AE70" s="16"/>
      <c r="AF70" s="20" t="s">
        <v>4568</v>
      </c>
      <c r="AG70" s="16"/>
      <c r="AH70" s="21" t="s">
        <v>1953</v>
      </c>
      <c r="AI70" s="21" t="s">
        <v>1954</v>
      </c>
      <c r="AJ70" s="21"/>
      <c r="AK70" s="21"/>
      <c r="AL70" s="21"/>
      <c r="AM70" s="21"/>
      <c r="AN70" s="21"/>
      <c r="AO70" s="21"/>
      <c r="AP70" s="21"/>
      <c r="AQ70" s="21"/>
      <c r="AR70" s="21"/>
    </row>
    <row r="71" spans="1:44" ht="29.5" customHeight="1" x14ac:dyDescent="0.35">
      <c r="A71" s="11">
        <v>69</v>
      </c>
      <c r="B71" s="12" t="s">
        <v>1868</v>
      </c>
      <c r="C71" s="13" t="s">
        <v>34</v>
      </c>
      <c r="D71" s="14" t="s">
        <v>573</v>
      </c>
      <c r="E71" s="13" t="s">
        <v>55</v>
      </c>
      <c r="F71" s="14" t="s">
        <v>1869</v>
      </c>
      <c r="G71" s="14" t="s">
        <v>2881</v>
      </c>
      <c r="H71" s="14" t="s">
        <v>199</v>
      </c>
      <c r="I71" s="13" t="s">
        <v>3932</v>
      </c>
      <c r="J71" s="15" t="s">
        <v>1870</v>
      </c>
      <c r="K71" s="16" t="s">
        <v>83</v>
      </c>
      <c r="L71" s="13" t="s">
        <v>83</v>
      </c>
      <c r="M71" s="13" t="s">
        <v>98</v>
      </c>
      <c r="N71" s="16" t="s">
        <v>1871</v>
      </c>
      <c r="O71" s="13" t="s">
        <v>98</v>
      </c>
      <c r="P71" s="16" t="s">
        <v>183</v>
      </c>
      <c r="Q71" s="13" t="s">
        <v>98</v>
      </c>
      <c r="R71" s="13" t="s">
        <v>43</v>
      </c>
      <c r="S71" s="13" t="s">
        <v>4317</v>
      </c>
      <c r="T71" s="17" t="s">
        <v>44</v>
      </c>
      <c r="U71" s="13" t="s">
        <v>4311</v>
      </c>
      <c r="V71" s="18">
        <v>1</v>
      </c>
      <c r="W71" s="13" t="s">
        <v>86</v>
      </c>
      <c r="X71" s="19" t="s">
        <v>1872</v>
      </c>
      <c r="Y71" s="13" t="s">
        <v>87</v>
      </c>
      <c r="Z71" s="13" t="s">
        <v>131</v>
      </c>
      <c r="AA71" s="17"/>
      <c r="AB71" s="17"/>
      <c r="AC71" s="16" t="s">
        <v>1873</v>
      </c>
      <c r="AD71" s="16" t="s">
        <v>89</v>
      </c>
      <c r="AE71" s="16" t="s">
        <v>1874</v>
      </c>
      <c r="AF71" s="20" t="s">
        <v>4554</v>
      </c>
      <c r="AG71" s="16"/>
      <c r="AH71" s="21" t="s">
        <v>3884</v>
      </c>
      <c r="AI71" s="21" t="s">
        <v>1875</v>
      </c>
      <c r="AJ71" s="21"/>
      <c r="AK71" s="21"/>
      <c r="AL71" s="21"/>
      <c r="AM71" s="21"/>
      <c r="AN71" s="21"/>
      <c r="AO71" s="21"/>
      <c r="AP71" s="21"/>
      <c r="AQ71" s="21"/>
      <c r="AR71" s="21"/>
    </row>
    <row r="72" spans="1:44" ht="29.5" customHeight="1" x14ac:dyDescent="0.35">
      <c r="A72" s="11">
        <v>70</v>
      </c>
      <c r="B72" s="12">
        <v>44743</v>
      </c>
      <c r="C72" s="13" t="s">
        <v>34</v>
      </c>
      <c r="D72" s="14" t="s">
        <v>178</v>
      </c>
      <c r="E72" s="13" t="s">
        <v>55</v>
      </c>
      <c r="F72" s="14" t="s">
        <v>179</v>
      </c>
      <c r="G72" s="14" t="s">
        <v>4253</v>
      </c>
      <c r="H72" s="14" t="s">
        <v>4302</v>
      </c>
      <c r="I72" s="13" t="s">
        <v>4324</v>
      </c>
      <c r="J72" s="15" t="s">
        <v>3673</v>
      </c>
      <c r="K72" s="16" t="s">
        <v>40</v>
      </c>
      <c r="L72" s="13" t="s">
        <v>40</v>
      </c>
      <c r="M72" s="13" t="s">
        <v>4770</v>
      </c>
      <c r="N72" s="16" t="s">
        <v>3674</v>
      </c>
      <c r="O72" s="13" t="s">
        <v>4770</v>
      </c>
      <c r="P72" s="16" t="s">
        <v>3675</v>
      </c>
      <c r="Q72" s="13" t="s">
        <v>4530</v>
      </c>
      <c r="R72" s="13" t="s">
        <v>87</v>
      </c>
      <c r="S72" s="13" t="s">
        <v>4319</v>
      </c>
      <c r="T72" s="17" t="s">
        <v>1032</v>
      </c>
      <c r="U72" s="13" t="s">
        <v>4311</v>
      </c>
      <c r="V72" s="18">
        <v>1</v>
      </c>
      <c r="W72" s="13" t="s">
        <v>86</v>
      </c>
      <c r="X72" s="19" t="s">
        <v>214</v>
      </c>
      <c r="Y72" s="13" t="s">
        <v>87</v>
      </c>
      <c r="Z72" s="13" t="s">
        <v>88</v>
      </c>
      <c r="AA72" s="17"/>
      <c r="AB72" s="17" t="s">
        <v>4684</v>
      </c>
      <c r="AC72" s="16"/>
      <c r="AD72" s="16"/>
      <c r="AE72" s="16"/>
      <c r="AF72" s="20" t="s">
        <v>4568</v>
      </c>
      <c r="AG72" s="16"/>
      <c r="AH72" s="21" t="s">
        <v>3676</v>
      </c>
      <c r="AI72" s="21" t="s">
        <v>3677</v>
      </c>
      <c r="AJ72" s="21"/>
      <c r="AK72" s="21"/>
      <c r="AL72" s="21"/>
      <c r="AM72" s="21"/>
      <c r="AN72" s="21"/>
      <c r="AO72" s="21"/>
      <c r="AP72" s="21"/>
      <c r="AQ72" s="21"/>
      <c r="AR72" s="21"/>
    </row>
    <row r="73" spans="1:44" ht="29.5" customHeight="1" x14ac:dyDescent="0.35">
      <c r="A73" s="11">
        <v>71</v>
      </c>
      <c r="B73" s="12">
        <v>44746</v>
      </c>
      <c r="C73" s="13" t="s">
        <v>34</v>
      </c>
      <c r="D73" s="14" t="s">
        <v>135</v>
      </c>
      <c r="E73" s="13" t="s">
        <v>55</v>
      </c>
      <c r="F73" s="14" t="s">
        <v>2875</v>
      </c>
      <c r="G73" s="14" t="s">
        <v>4185</v>
      </c>
      <c r="H73" s="14" t="s">
        <v>4186</v>
      </c>
      <c r="I73" s="13" t="s">
        <v>4330</v>
      </c>
      <c r="J73" s="15" t="s">
        <v>2876</v>
      </c>
      <c r="K73" s="16" t="s">
        <v>792</v>
      </c>
      <c r="L73" s="13" t="s">
        <v>106</v>
      </c>
      <c r="M73" s="13" t="s">
        <v>106</v>
      </c>
      <c r="N73" s="16" t="s">
        <v>2877</v>
      </c>
      <c r="O73" s="13" t="s">
        <v>4520</v>
      </c>
      <c r="P73" s="16"/>
      <c r="Q73" s="13" t="s">
        <v>4772</v>
      </c>
      <c r="R73" s="13" t="s">
        <v>87</v>
      </c>
      <c r="S73" s="13" t="s">
        <v>4316</v>
      </c>
      <c r="T73" s="17" t="s">
        <v>1032</v>
      </c>
      <c r="U73" s="13" t="s">
        <v>4311</v>
      </c>
      <c r="V73" s="18">
        <v>2</v>
      </c>
      <c r="W73" s="13" t="s">
        <v>3818</v>
      </c>
      <c r="X73" s="19" t="s">
        <v>512</v>
      </c>
      <c r="Y73" s="13" t="s">
        <v>87</v>
      </c>
      <c r="Z73" s="13" t="s">
        <v>131</v>
      </c>
      <c r="AA73" s="17"/>
      <c r="AB73" s="17"/>
      <c r="AC73" s="16"/>
      <c r="AD73" s="16"/>
      <c r="AE73" s="16"/>
      <c r="AF73" s="20" t="s">
        <v>4568</v>
      </c>
      <c r="AG73" s="16"/>
      <c r="AH73" s="21" t="s">
        <v>2878</v>
      </c>
      <c r="AI73" s="21" t="s">
        <v>2879</v>
      </c>
      <c r="AJ73" s="21"/>
      <c r="AK73" s="21"/>
      <c r="AL73" s="21"/>
      <c r="AM73" s="21"/>
      <c r="AN73" s="21"/>
      <c r="AO73" s="21"/>
      <c r="AP73" s="21"/>
      <c r="AQ73" s="21"/>
      <c r="AR73" s="21"/>
    </row>
    <row r="74" spans="1:44" ht="29.5" customHeight="1" x14ac:dyDescent="0.35">
      <c r="A74" s="11">
        <v>72</v>
      </c>
      <c r="B74" s="12">
        <v>44747</v>
      </c>
      <c r="C74" s="13" t="s">
        <v>34</v>
      </c>
      <c r="D74" s="14" t="s">
        <v>135</v>
      </c>
      <c r="E74" s="13" t="s">
        <v>55</v>
      </c>
      <c r="F74" s="14" t="s">
        <v>1930</v>
      </c>
      <c r="G74" s="14" t="s">
        <v>2881</v>
      </c>
      <c r="H74" s="14" t="s">
        <v>4137</v>
      </c>
      <c r="I74" s="13" t="s">
        <v>4330</v>
      </c>
      <c r="J74" s="15" t="s">
        <v>2876</v>
      </c>
      <c r="K74" s="16" t="s">
        <v>510</v>
      </c>
      <c r="L74" s="13" t="s">
        <v>510</v>
      </c>
      <c r="M74" s="13" t="s">
        <v>4769</v>
      </c>
      <c r="N74" s="16" t="s">
        <v>2880</v>
      </c>
      <c r="O74" s="13" t="s">
        <v>4520</v>
      </c>
      <c r="P74" s="16"/>
      <c r="Q74" s="13" t="s">
        <v>4772</v>
      </c>
      <c r="R74" s="13" t="s">
        <v>87</v>
      </c>
      <c r="S74" s="13" t="s">
        <v>4316</v>
      </c>
      <c r="T74" s="17" t="s">
        <v>1032</v>
      </c>
      <c r="U74" s="13" t="s">
        <v>4311</v>
      </c>
      <c r="V74" s="18">
        <v>2</v>
      </c>
      <c r="W74" s="13" t="s">
        <v>3818</v>
      </c>
      <c r="X74" s="19" t="s">
        <v>512</v>
      </c>
      <c r="Y74" s="13" t="s">
        <v>87</v>
      </c>
      <c r="Z74" s="13" t="s">
        <v>131</v>
      </c>
      <c r="AA74" s="17"/>
      <c r="AB74" s="17" t="s">
        <v>546</v>
      </c>
      <c r="AC74" s="16"/>
      <c r="AD74" s="16"/>
      <c r="AE74" s="16"/>
      <c r="AF74" s="20" t="s">
        <v>4568</v>
      </c>
      <c r="AG74" s="16"/>
      <c r="AH74" s="21" t="s">
        <v>2878</v>
      </c>
      <c r="AI74" s="21" t="s">
        <v>2879</v>
      </c>
      <c r="AJ74" s="21"/>
      <c r="AK74" s="21"/>
      <c r="AL74" s="21"/>
      <c r="AM74" s="21"/>
      <c r="AN74" s="21"/>
      <c r="AO74" s="21"/>
      <c r="AP74" s="21"/>
      <c r="AQ74" s="21"/>
      <c r="AR74" s="21"/>
    </row>
    <row r="75" spans="1:44" ht="29.5" customHeight="1" x14ac:dyDescent="0.35">
      <c r="A75" s="11">
        <v>73</v>
      </c>
      <c r="B75" s="12">
        <v>44754</v>
      </c>
      <c r="C75" s="13" t="s">
        <v>34</v>
      </c>
      <c r="D75" s="14" t="s">
        <v>255</v>
      </c>
      <c r="E75" s="13" t="s">
        <v>36</v>
      </c>
      <c r="F75" s="14" t="s">
        <v>1028</v>
      </c>
      <c r="G75" s="14" t="s">
        <v>4273</v>
      </c>
      <c r="H75" s="14" t="s">
        <v>3361</v>
      </c>
      <c r="I75" s="13" t="s">
        <v>4327</v>
      </c>
      <c r="J75" s="15" t="s">
        <v>3362</v>
      </c>
      <c r="K75" s="16" t="s">
        <v>510</v>
      </c>
      <c r="L75" s="13" t="s">
        <v>510</v>
      </c>
      <c r="M75" s="13" t="s">
        <v>4769</v>
      </c>
      <c r="N75" s="16" t="s">
        <v>3363</v>
      </c>
      <c r="O75" s="13" t="s">
        <v>4520</v>
      </c>
      <c r="P75" s="16"/>
      <c r="Q75" s="13" t="s">
        <v>4772</v>
      </c>
      <c r="R75" s="13" t="s">
        <v>87</v>
      </c>
      <c r="S75" s="13" t="s">
        <v>4316</v>
      </c>
      <c r="T75" s="17" t="s">
        <v>1032</v>
      </c>
      <c r="U75" s="13" t="s">
        <v>4311</v>
      </c>
      <c r="V75" s="18">
        <v>2</v>
      </c>
      <c r="W75" s="13" t="s">
        <v>3818</v>
      </c>
      <c r="X75" s="19" t="s">
        <v>512</v>
      </c>
      <c r="Y75" s="13" t="s">
        <v>87</v>
      </c>
      <c r="Z75" s="13" t="s">
        <v>131</v>
      </c>
      <c r="AA75" s="17"/>
      <c r="AB75" s="17" t="s">
        <v>3364</v>
      </c>
      <c r="AC75" s="16" t="s">
        <v>3365</v>
      </c>
      <c r="AD75" s="16"/>
      <c r="AE75" s="16"/>
      <c r="AF75" s="20" t="s">
        <v>4568</v>
      </c>
      <c r="AG75" s="16"/>
      <c r="AH75" s="21" t="s">
        <v>3366</v>
      </c>
      <c r="AI75" s="21" t="s">
        <v>3367</v>
      </c>
      <c r="AJ75" s="21"/>
      <c r="AK75" s="21"/>
      <c r="AL75" s="21"/>
      <c r="AM75" s="21"/>
      <c r="AN75" s="21"/>
      <c r="AO75" s="21"/>
      <c r="AP75" s="21"/>
      <c r="AQ75" s="21"/>
      <c r="AR75" s="21"/>
    </row>
    <row r="76" spans="1:44" ht="29.5" customHeight="1" x14ac:dyDescent="0.35">
      <c r="A76" s="11">
        <v>74</v>
      </c>
      <c r="B76" s="12">
        <v>44755</v>
      </c>
      <c r="C76" s="13" t="s">
        <v>34</v>
      </c>
      <c r="D76" s="14" t="s">
        <v>246</v>
      </c>
      <c r="E76" s="13" t="s">
        <v>36</v>
      </c>
      <c r="F76" s="14" t="s">
        <v>1576</v>
      </c>
      <c r="G76" s="14" t="s">
        <v>4290</v>
      </c>
      <c r="H76" s="14" t="s">
        <v>3932</v>
      </c>
      <c r="I76" s="13" t="s">
        <v>3932</v>
      </c>
      <c r="J76" s="15" t="s">
        <v>3764</v>
      </c>
      <c r="K76" s="16" t="s">
        <v>83</v>
      </c>
      <c r="L76" s="13" t="s">
        <v>83</v>
      </c>
      <c r="M76" s="13" t="s">
        <v>98</v>
      </c>
      <c r="N76" s="16" t="s">
        <v>922</v>
      </c>
      <c r="O76" s="13" t="s">
        <v>98</v>
      </c>
      <c r="P76" s="16" t="s">
        <v>3765</v>
      </c>
      <c r="Q76" s="13" t="s">
        <v>98</v>
      </c>
      <c r="R76" s="13" t="s">
        <v>87</v>
      </c>
      <c r="S76" s="13" t="s">
        <v>4319</v>
      </c>
      <c r="T76" s="17" t="s">
        <v>1032</v>
      </c>
      <c r="U76" s="13" t="s">
        <v>4311</v>
      </c>
      <c r="V76" s="18">
        <v>1</v>
      </c>
      <c r="W76" s="13" t="s">
        <v>86</v>
      </c>
      <c r="X76" s="19" t="s">
        <v>4489</v>
      </c>
      <c r="Y76" s="13" t="s">
        <v>43</v>
      </c>
      <c r="Z76" s="13" t="s">
        <v>131</v>
      </c>
      <c r="AA76" s="17"/>
      <c r="AB76" s="17"/>
      <c r="AC76" s="16" t="s">
        <v>4536</v>
      </c>
      <c r="AD76" s="16"/>
      <c r="AE76" s="16" t="s">
        <v>4546</v>
      </c>
      <c r="AF76" s="20" t="s">
        <v>4555</v>
      </c>
      <c r="AG76" s="16"/>
      <c r="AH76" s="21" t="s">
        <v>3766</v>
      </c>
      <c r="AI76" s="21" t="s">
        <v>3767</v>
      </c>
      <c r="AJ76" s="21" t="s">
        <v>3768</v>
      </c>
      <c r="AK76" s="21"/>
      <c r="AL76" s="21"/>
      <c r="AM76" s="21"/>
      <c r="AN76" s="21"/>
      <c r="AO76" s="21"/>
      <c r="AP76" s="21"/>
      <c r="AQ76" s="21"/>
      <c r="AR76" s="21"/>
    </row>
    <row r="77" spans="1:44" ht="29.5" customHeight="1" x14ac:dyDescent="0.35">
      <c r="A77" s="11">
        <v>75</v>
      </c>
      <c r="B77" s="12">
        <v>44755</v>
      </c>
      <c r="C77" s="13" t="s">
        <v>34</v>
      </c>
      <c r="D77" s="14" t="s">
        <v>221</v>
      </c>
      <c r="E77" s="13" t="s">
        <v>124</v>
      </c>
      <c r="F77" s="14" t="s">
        <v>409</v>
      </c>
      <c r="G77" s="14" t="s">
        <v>3984</v>
      </c>
      <c r="H77" s="14" t="s">
        <v>3985</v>
      </c>
      <c r="I77" s="13" t="s">
        <v>4325</v>
      </c>
      <c r="J77" s="15" t="s">
        <v>2945</v>
      </c>
      <c r="K77" s="16" t="s">
        <v>510</v>
      </c>
      <c r="L77" s="13" t="s">
        <v>510</v>
      </c>
      <c r="M77" s="13" t="s">
        <v>4769</v>
      </c>
      <c r="N77" s="16" t="s">
        <v>2946</v>
      </c>
      <c r="O77" s="13" t="s">
        <v>4520</v>
      </c>
      <c r="P77" s="16"/>
      <c r="Q77" s="13" t="s">
        <v>4772</v>
      </c>
      <c r="R77" s="13" t="s">
        <v>87</v>
      </c>
      <c r="S77" s="13" t="s">
        <v>4316</v>
      </c>
      <c r="T77" s="17" t="s">
        <v>1032</v>
      </c>
      <c r="U77" s="13" t="s">
        <v>4311</v>
      </c>
      <c r="V77" s="18">
        <v>2</v>
      </c>
      <c r="W77" s="13" t="s">
        <v>3818</v>
      </c>
      <c r="X77" s="19" t="s">
        <v>512</v>
      </c>
      <c r="Y77" s="13" t="s">
        <v>87</v>
      </c>
      <c r="Z77" s="13" t="s">
        <v>131</v>
      </c>
      <c r="AA77" s="17"/>
      <c r="AB77" s="17"/>
      <c r="AC77" s="16"/>
      <c r="AD77" s="16"/>
      <c r="AE77" s="16"/>
      <c r="AF77" s="20" t="s">
        <v>4568</v>
      </c>
      <c r="AG77" s="16"/>
      <c r="AH77" s="21" t="s">
        <v>2947</v>
      </c>
      <c r="AI77" s="21" t="s">
        <v>2948</v>
      </c>
      <c r="AJ77" s="21"/>
      <c r="AK77" s="21"/>
      <c r="AL77" s="21"/>
      <c r="AM77" s="21"/>
      <c r="AN77" s="21"/>
      <c r="AO77" s="21"/>
      <c r="AP77" s="21"/>
      <c r="AQ77" s="21"/>
      <c r="AR77" s="21"/>
    </row>
    <row r="78" spans="1:44" ht="29.5" customHeight="1" x14ac:dyDescent="0.35">
      <c r="A78" s="11">
        <v>76</v>
      </c>
      <c r="B78" s="12">
        <v>44755</v>
      </c>
      <c r="C78" s="13" t="s">
        <v>34</v>
      </c>
      <c r="D78" s="14" t="s">
        <v>221</v>
      </c>
      <c r="E78" s="13" t="s">
        <v>124</v>
      </c>
      <c r="F78" s="14" t="s">
        <v>275</v>
      </c>
      <c r="G78" s="14" t="s">
        <v>172</v>
      </c>
      <c r="H78" s="14" t="s">
        <v>4040</v>
      </c>
      <c r="I78" s="13" t="s">
        <v>4330</v>
      </c>
      <c r="J78" s="15" t="s">
        <v>2945</v>
      </c>
      <c r="K78" s="16" t="s">
        <v>510</v>
      </c>
      <c r="L78" s="13" t="s">
        <v>510</v>
      </c>
      <c r="M78" s="13" t="s">
        <v>4769</v>
      </c>
      <c r="N78" s="16" t="s">
        <v>2949</v>
      </c>
      <c r="O78" s="13" t="s">
        <v>4520</v>
      </c>
      <c r="P78" s="16"/>
      <c r="Q78" s="13" t="s">
        <v>4772</v>
      </c>
      <c r="R78" s="13" t="s">
        <v>87</v>
      </c>
      <c r="S78" s="13" t="s">
        <v>4316</v>
      </c>
      <c r="T78" s="17" t="s">
        <v>1032</v>
      </c>
      <c r="U78" s="13" t="s">
        <v>4311</v>
      </c>
      <c r="V78" s="18">
        <v>2</v>
      </c>
      <c r="W78" s="13" t="s">
        <v>3818</v>
      </c>
      <c r="X78" s="19" t="s">
        <v>512</v>
      </c>
      <c r="Y78" s="13" t="s">
        <v>87</v>
      </c>
      <c r="Z78" s="13" t="s">
        <v>131</v>
      </c>
      <c r="AA78" s="17"/>
      <c r="AB78" s="17"/>
      <c r="AC78" s="16"/>
      <c r="AD78" s="16"/>
      <c r="AE78" s="16"/>
      <c r="AF78" s="20" t="s">
        <v>4568</v>
      </c>
      <c r="AG78" s="16"/>
      <c r="AH78" s="21" t="s">
        <v>2947</v>
      </c>
      <c r="AI78" s="21" t="s">
        <v>2948</v>
      </c>
      <c r="AJ78" s="21"/>
      <c r="AK78" s="21"/>
      <c r="AL78" s="21"/>
      <c r="AM78" s="21"/>
      <c r="AN78" s="21"/>
      <c r="AO78" s="21"/>
      <c r="AP78" s="21"/>
      <c r="AQ78" s="21"/>
      <c r="AR78" s="21"/>
    </row>
    <row r="79" spans="1:44" ht="29.5" customHeight="1" x14ac:dyDescent="0.35">
      <c r="A79" s="11">
        <v>77</v>
      </c>
      <c r="B79" s="12">
        <v>44756</v>
      </c>
      <c r="C79" s="13" t="s">
        <v>34</v>
      </c>
      <c r="D79" s="14" t="s">
        <v>859</v>
      </c>
      <c r="E79" s="13" t="s">
        <v>124</v>
      </c>
      <c r="F79" s="14" t="s">
        <v>2906</v>
      </c>
      <c r="G79" s="14" t="s">
        <v>4216</v>
      </c>
      <c r="H79" s="14" t="s">
        <v>4181</v>
      </c>
      <c r="I79" s="13" t="s">
        <v>4330</v>
      </c>
      <c r="J79" s="15" t="s">
        <v>2907</v>
      </c>
      <c r="K79" s="16" t="s">
        <v>510</v>
      </c>
      <c r="L79" s="13" t="s">
        <v>510</v>
      </c>
      <c r="M79" s="13" t="s">
        <v>4769</v>
      </c>
      <c r="N79" s="16" t="s">
        <v>2908</v>
      </c>
      <c r="O79" s="13" t="s">
        <v>4520</v>
      </c>
      <c r="P79" s="16"/>
      <c r="Q79" s="13" t="s">
        <v>4772</v>
      </c>
      <c r="R79" s="13" t="s">
        <v>87</v>
      </c>
      <c r="S79" s="13" t="s">
        <v>4316</v>
      </c>
      <c r="T79" s="17" t="s">
        <v>1032</v>
      </c>
      <c r="U79" s="13" t="s">
        <v>4311</v>
      </c>
      <c r="V79" s="18">
        <v>2</v>
      </c>
      <c r="W79" s="13" t="s">
        <v>3818</v>
      </c>
      <c r="X79" s="19" t="s">
        <v>512</v>
      </c>
      <c r="Y79" s="13" t="s">
        <v>87</v>
      </c>
      <c r="Z79" s="13" t="s">
        <v>131</v>
      </c>
      <c r="AA79" s="17"/>
      <c r="AB79" s="17" t="s">
        <v>2909</v>
      </c>
      <c r="AC79" s="16"/>
      <c r="AD79" s="16"/>
      <c r="AE79" s="16"/>
      <c r="AF79" s="20" t="s">
        <v>4568</v>
      </c>
      <c r="AG79" s="16"/>
      <c r="AH79" s="21" t="s">
        <v>2910</v>
      </c>
      <c r="AI79" s="21" t="s">
        <v>2911</v>
      </c>
      <c r="AJ79" s="21"/>
      <c r="AK79" s="21"/>
      <c r="AL79" s="21"/>
      <c r="AM79" s="21"/>
      <c r="AN79" s="21"/>
      <c r="AO79" s="21"/>
      <c r="AP79" s="21"/>
      <c r="AQ79" s="21"/>
      <c r="AR79" s="21"/>
    </row>
    <row r="80" spans="1:44" ht="29.5" customHeight="1" x14ac:dyDescent="0.35">
      <c r="A80" s="11">
        <v>78</v>
      </c>
      <c r="B80" s="12">
        <v>44759</v>
      </c>
      <c r="C80" s="13" t="s">
        <v>34</v>
      </c>
      <c r="D80" s="14" t="s">
        <v>135</v>
      </c>
      <c r="E80" s="13" t="s">
        <v>55</v>
      </c>
      <c r="F80" s="14" t="s">
        <v>1159</v>
      </c>
      <c r="G80" s="14" t="s">
        <v>4247</v>
      </c>
      <c r="H80" s="14" t="s">
        <v>3932</v>
      </c>
      <c r="I80" s="13" t="s">
        <v>3932</v>
      </c>
      <c r="J80" s="15" t="s">
        <v>1835</v>
      </c>
      <c r="K80" s="16" t="s">
        <v>58</v>
      </c>
      <c r="L80" s="13" t="s">
        <v>58</v>
      </c>
      <c r="M80" s="13" t="s">
        <v>4770</v>
      </c>
      <c r="N80" s="16" t="s">
        <v>158</v>
      </c>
      <c r="O80" s="13" t="s">
        <v>4770</v>
      </c>
      <c r="P80" s="16" t="s">
        <v>67</v>
      </c>
      <c r="Q80" s="13" t="s">
        <v>4530</v>
      </c>
      <c r="R80" s="13" t="s">
        <v>43</v>
      </c>
      <c r="S80" s="13" t="s">
        <v>4319</v>
      </c>
      <c r="T80" s="17" t="s">
        <v>44</v>
      </c>
      <c r="U80" s="13" t="s">
        <v>4311</v>
      </c>
      <c r="V80" s="18">
        <v>1</v>
      </c>
      <c r="W80" s="13" t="s">
        <v>86</v>
      </c>
      <c r="X80" s="19" t="s">
        <v>4359</v>
      </c>
      <c r="Y80" s="13" t="s">
        <v>87</v>
      </c>
      <c r="Z80" s="13" t="s">
        <v>88</v>
      </c>
      <c r="AA80" s="17"/>
      <c r="AB80" s="17" t="s">
        <v>1836</v>
      </c>
      <c r="AC80" s="16"/>
      <c r="AD80" s="16"/>
      <c r="AE80" s="16"/>
      <c r="AF80" s="20" t="s">
        <v>4568</v>
      </c>
      <c r="AG80" s="16"/>
      <c r="AH80" s="21" t="s">
        <v>1837</v>
      </c>
      <c r="AI80" s="21" t="s">
        <v>1838</v>
      </c>
      <c r="AJ80" s="21"/>
      <c r="AK80" s="21"/>
      <c r="AL80" s="21"/>
      <c r="AM80" s="21"/>
      <c r="AN80" s="21"/>
      <c r="AO80" s="21"/>
      <c r="AP80" s="21"/>
      <c r="AQ80" s="21"/>
      <c r="AR80" s="21"/>
    </row>
    <row r="81" spans="1:44" ht="29.5" customHeight="1" x14ac:dyDescent="0.35">
      <c r="A81" s="11">
        <v>79</v>
      </c>
      <c r="B81" s="12">
        <v>44761</v>
      </c>
      <c r="C81" s="13" t="s">
        <v>34</v>
      </c>
      <c r="D81" s="14" t="s">
        <v>35</v>
      </c>
      <c r="E81" s="13" t="s">
        <v>36</v>
      </c>
      <c r="F81" s="14" t="s">
        <v>81</v>
      </c>
      <c r="G81" s="14" t="s">
        <v>2514</v>
      </c>
      <c r="H81" s="14" t="s">
        <v>3932</v>
      </c>
      <c r="I81" s="13" t="s">
        <v>3932</v>
      </c>
      <c r="J81" s="15" t="s">
        <v>3036</v>
      </c>
      <c r="K81" s="16" t="s">
        <v>106</v>
      </c>
      <c r="L81" s="13" t="s">
        <v>106</v>
      </c>
      <c r="M81" s="13" t="s">
        <v>106</v>
      </c>
      <c r="N81" s="16" t="s">
        <v>3037</v>
      </c>
      <c r="O81" s="13" t="s">
        <v>4521</v>
      </c>
      <c r="P81" s="16" t="s">
        <v>3038</v>
      </c>
      <c r="Q81" s="13" t="s">
        <v>4772</v>
      </c>
      <c r="R81" s="13" t="s">
        <v>87</v>
      </c>
      <c r="S81" s="13" t="s">
        <v>4316</v>
      </c>
      <c r="T81" s="17" t="s">
        <v>1032</v>
      </c>
      <c r="U81" s="13" t="s">
        <v>4311</v>
      </c>
      <c r="V81" s="18">
        <v>1</v>
      </c>
      <c r="W81" s="13" t="s">
        <v>86</v>
      </c>
      <c r="X81" s="16" t="s">
        <v>194</v>
      </c>
      <c r="Y81" s="13" t="s">
        <v>43</v>
      </c>
      <c r="Z81" s="13" t="s">
        <v>131</v>
      </c>
      <c r="AA81" s="17"/>
      <c r="AB81" s="17"/>
      <c r="AC81" s="16"/>
      <c r="AD81" s="16" t="s">
        <v>4545</v>
      </c>
      <c r="AE81" s="16" t="s">
        <v>109</v>
      </c>
      <c r="AF81" s="20" t="s">
        <v>4568</v>
      </c>
      <c r="AG81" s="16"/>
      <c r="AH81" s="21" t="s">
        <v>3039</v>
      </c>
      <c r="AI81" s="21" t="s">
        <v>3040</v>
      </c>
      <c r="AJ81" s="21" t="s">
        <v>3041</v>
      </c>
      <c r="AK81" s="21"/>
      <c r="AL81" s="21"/>
      <c r="AM81" s="21"/>
      <c r="AN81" s="21"/>
      <c r="AO81" s="21"/>
      <c r="AP81" s="21"/>
      <c r="AQ81" s="21"/>
      <c r="AR81" s="21"/>
    </row>
    <row r="82" spans="1:44" ht="29.5" customHeight="1" x14ac:dyDescent="0.35">
      <c r="A82" s="11">
        <v>80</v>
      </c>
      <c r="B82" s="12">
        <v>44764</v>
      </c>
      <c r="C82" s="13" t="s">
        <v>34</v>
      </c>
      <c r="D82" s="14" t="s">
        <v>246</v>
      </c>
      <c r="E82" s="13" t="s">
        <v>36</v>
      </c>
      <c r="F82" s="14" t="s">
        <v>247</v>
      </c>
      <c r="G82" s="14" t="s">
        <v>247</v>
      </c>
      <c r="H82" s="14" t="s">
        <v>1058</v>
      </c>
      <c r="I82" s="13" t="s">
        <v>4323</v>
      </c>
      <c r="J82" s="15" t="s">
        <v>1059</v>
      </c>
      <c r="K82" s="16" t="s">
        <v>1414</v>
      </c>
      <c r="L82" s="13" t="s">
        <v>4321</v>
      </c>
      <c r="M82" s="13" t="s">
        <v>98</v>
      </c>
      <c r="N82" s="16" t="s">
        <v>85</v>
      </c>
      <c r="O82" s="13" t="s">
        <v>98</v>
      </c>
      <c r="P82" s="16"/>
      <c r="Q82" s="13" t="s">
        <v>98</v>
      </c>
      <c r="R82" s="13" t="s">
        <v>43</v>
      </c>
      <c r="S82" s="13" t="s">
        <v>4319</v>
      </c>
      <c r="T82" s="17" t="s">
        <v>1416</v>
      </c>
      <c r="U82" s="13" t="s">
        <v>4304</v>
      </c>
      <c r="V82" s="18">
        <v>1</v>
      </c>
      <c r="W82" s="13" t="s">
        <v>86</v>
      </c>
      <c r="X82" s="19" t="s">
        <v>4444</v>
      </c>
      <c r="Y82" s="13" t="s">
        <v>87</v>
      </c>
      <c r="Z82" s="13" t="s">
        <v>88</v>
      </c>
      <c r="AA82" s="17"/>
      <c r="AB82" s="17"/>
      <c r="AC82" s="16" t="s">
        <v>4540</v>
      </c>
      <c r="AD82" s="16" t="s">
        <v>89</v>
      </c>
      <c r="AE82" s="16" t="s">
        <v>4551</v>
      </c>
      <c r="AF82" s="20" t="s">
        <v>4552</v>
      </c>
      <c r="AG82" s="16"/>
      <c r="AH82" s="21" t="s">
        <v>1060</v>
      </c>
      <c r="AI82" s="21" t="s">
        <v>1061</v>
      </c>
      <c r="AJ82" s="21" t="s">
        <v>1062</v>
      </c>
      <c r="AK82" s="21" t="s">
        <v>1063</v>
      </c>
      <c r="AL82" s="21"/>
      <c r="AM82" s="21"/>
      <c r="AN82" s="21"/>
      <c r="AO82" s="21"/>
      <c r="AP82" s="21"/>
      <c r="AQ82" s="21"/>
      <c r="AR82" s="21"/>
    </row>
    <row r="83" spans="1:44" ht="29.5" customHeight="1" x14ac:dyDescent="0.35">
      <c r="A83" s="11">
        <v>81</v>
      </c>
      <c r="B83" s="12">
        <v>44769</v>
      </c>
      <c r="C83" s="13" t="s">
        <v>34</v>
      </c>
      <c r="D83" s="14" t="s">
        <v>733</v>
      </c>
      <c r="E83" s="13" t="s">
        <v>124</v>
      </c>
      <c r="F83" s="14" t="s">
        <v>3811</v>
      </c>
      <c r="G83" s="14" t="s">
        <v>4114</v>
      </c>
      <c r="H83" s="14" t="s">
        <v>3932</v>
      </c>
      <c r="I83" s="13" t="s">
        <v>3932</v>
      </c>
      <c r="J83" s="15" t="s">
        <v>3812</v>
      </c>
      <c r="K83" s="16" t="s">
        <v>83</v>
      </c>
      <c r="L83" s="13" t="s">
        <v>83</v>
      </c>
      <c r="M83" s="13" t="s">
        <v>98</v>
      </c>
      <c r="N83" s="16" t="s">
        <v>3813</v>
      </c>
      <c r="O83" s="13" t="s">
        <v>98</v>
      </c>
      <c r="P83" s="16"/>
      <c r="Q83" s="13" t="s">
        <v>98</v>
      </c>
      <c r="R83" s="13" t="s">
        <v>87</v>
      </c>
      <c r="S83" s="13" t="s">
        <v>4319</v>
      </c>
      <c r="T83" s="17" t="s">
        <v>2577</v>
      </c>
      <c r="U83" s="13" t="s">
        <v>4306</v>
      </c>
      <c r="V83" s="18">
        <v>1</v>
      </c>
      <c r="W83" s="13" t="s">
        <v>86</v>
      </c>
      <c r="X83" s="19" t="s">
        <v>4455</v>
      </c>
      <c r="Y83" s="13" t="s">
        <v>87</v>
      </c>
      <c r="Z83" s="13" t="s">
        <v>131</v>
      </c>
      <c r="AA83" s="17"/>
      <c r="AB83" s="17"/>
      <c r="AC83" s="16" t="s">
        <v>4542</v>
      </c>
      <c r="AD83" s="16" t="s">
        <v>89</v>
      </c>
      <c r="AE83" s="16" t="s">
        <v>4553</v>
      </c>
      <c r="AF83" s="20" t="s">
        <v>4555</v>
      </c>
      <c r="AG83" s="16"/>
      <c r="AH83" s="21" t="s">
        <v>3814</v>
      </c>
      <c r="AI83" s="21" t="s">
        <v>3815</v>
      </c>
      <c r="AJ83" s="21" t="s">
        <v>3816</v>
      </c>
      <c r="AK83" s="21"/>
      <c r="AL83" s="21"/>
      <c r="AM83" s="21"/>
      <c r="AN83" s="21"/>
      <c r="AO83" s="21"/>
      <c r="AP83" s="21"/>
      <c r="AQ83" s="21"/>
      <c r="AR83" s="21"/>
    </row>
    <row r="84" spans="1:44" ht="29.5" customHeight="1" x14ac:dyDescent="0.35">
      <c r="A84" s="11">
        <v>82</v>
      </c>
      <c r="B84" s="12">
        <v>44777</v>
      </c>
      <c r="C84" s="13" t="s">
        <v>34</v>
      </c>
      <c r="D84" s="14" t="s">
        <v>95</v>
      </c>
      <c r="E84" s="13" t="s">
        <v>55</v>
      </c>
      <c r="F84" s="14" t="s">
        <v>2378</v>
      </c>
      <c r="G84" s="14" t="s">
        <v>2881</v>
      </c>
      <c r="H84" s="14" t="s">
        <v>2379</v>
      </c>
      <c r="I84" s="13" t="s">
        <v>4323</v>
      </c>
      <c r="J84" s="15" t="s">
        <v>2380</v>
      </c>
      <c r="K84" s="16" t="s">
        <v>106</v>
      </c>
      <c r="L84" s="13" t="s">
        <v>106</v>
      </c>
      <c r="M84" s="13" t="s">
        <v>106</v>
      </c>
      <c r="N84" s="16" t="s">
        <v>2381</v>
      </c>
      <c r="O84" s="13" t="s">
        <v>4771</v>
      </c>
      <c r="P84" s="16" t="s">
        <v>2382</v>
      </c>
      <c r="Q84" s="13" t="s">
        <v>4530</v>
      </c>
      <c r="R84" s="13" t="s">
        <v>2383</v>
      </c>
      <c r="S84" s="13" t="s">
        <v>2383</v>
      </c>
      <c r="T84" s="17" t="s">
        <v>2383</v>
      </c>
      <c r="U84" s="13" t="s">
        <v>4311</v>
      </c>
      <c r="V84" s="18">
        <v>1</v>
      </c>
      <c r="W84" s="13" t="s">
        <v>86</v>
      </c>
      <c r="X84" s="19" t="s">
        <v>2384</v>
      </c>
      <c r="Y84" s="13" t="s">
        <v>87</v>
      </c>
      <c r="Z84" s="13" t="s">
        <v>131</v>
      </c>
      <c r="AA84" s="17" t="s">
        <v>2385</v>
      </c>
      <c r="AB84" s="17"/>
      <c r="AC84" s="16" t="s">
        <v>2386</v>
      </c>
      <c r="AD84" s="16" t="s">
        <v>89</v>
      </c>
      <c r="AE84" s="16" t="s">
        <v>2387</v>
      </c>
      <c r="AF84" s="20" t="s">
        <v>4552</v>
      </c>
      <c r="AG84" s="16"/>
      <c r="AH84" s="21" t="s">
        <v>3843</v>
      </c>
      <c r="AI84" s="21" t="s">
        <v>2388</v>
      </c>
      <c r="AJ84" s="21"/>
      <c r="AK84" s="21"/>
      <c r="AL84" s="21"/>
      <c r="AM84" s="21"/>
      <c r="AN84" s="21"/>
      <c r="AO84" s="21"/>
      <c r="AP84" s="21"/>
      <c r="AQ84" s="21"/>
      <c r="AR84" s="21"/>
    </row>
    <row r="85" spans="1:44" ht="29.5" customHeight="1" x14ac:dyDescent="0.35">
      <c r="A85" s="11">
        <v>83</v>
      </c>
      <c r="B85" s="12">
        <v>44777</v>
      </c>
      <c r="C85" s="13" t="s">
        <v>34</v>
      </c>
      <c r="D85" s="14" t="s">
        <v>95</v>
      </c>
      <c r="E85" s="13" t="s">
        <v>55</v>
      </c>
      <c r="F85" s="14" t="s">
        <v>2378</v>
      </c>
      <c r="G85" s="14" t="s">
        <v>2881</v>
      </c>
      <c r="H85" s="14" t="s">
        <v>2379</v>
      </c>
      <c r="I85" s="13" t="s">
        <v>4323</v>
      </c>
      <c r="J85" s="15" t="s">
        <v>2380</v>
      </c>
      <c r="K85" s="16" t="s">
        <v>106</v>
      </c>
      <c r="L85" s="13" t="s">
        <v>106</v>
      </c>
      <c r="M85" s="13" t="s">
        <v>106</v>
      </c>
      <c r="N85" s="16" t="s">
        <v>2381</v>
      </c>
      <c r="O85" s="13" t="s">
        <v>4771</v>
      </c>
      <c r="P85" s="16" t="s">
        <v>2382</v>
      </c>
      <c r="Q85" s="13" t="s">
        <v>4530</v>
      </c>
      <c r="R85" s="13" t="s">
        <v>2383</v>
      </c>
      <c r="S85" s="13" t="s">
        <v>2383</v>
      </c>
      <c r="T85" s="17" t="s">
        <v>2383</v>
      </c>
      <c r="U85" s="13" t="s">
        <v>4311</v>
      </c>
      <c r="V85" s="18">
        <v>1</v>
      </c>
      <c r="W85" s="13" t="s">
        <v>86</v>
      </c>
      <c r="X85" s="19" t="s">
        <v>2384</v>
      </c>
      <c r="Y85" s="13" t="s">
        <v>87</v>
      </c>
      <c r="Z85" s="13" t="s">
        <v>131</v>
      </c>
      <c r="AA85" s="17" t="s">
        <v>2385</v>
      </c>
      <c r="AB85" s="17"/>
      <c r="AC85" s="16" t="s">
        <v>2386</v>
      </c>
      <c r="AD85" s="16" t="s">
        <v>89</v>
      </c>
      <c r="AE85" s="16" t="s">
        <v>2387</v>
      </c>
      <c r="AF85" s="20" t="s">
        <v>4552</v>
      </c>
      <c r="AG85" s="16"/>
      <c r="AH85" s="21" t="s">
        <v>3843</v>
      </c>
      <c r="AI85" s="21" t="s">
        <v>2388</v>
      </c>
      <c r="AJ85" s="21"/>
      <c r="AK85" s="21"/>
      <c r="AL85" s="21"/>
      <c r="AM85" s="21"/>
      <c r="AN85" s="21"/>
      <c r="AO85" s="21"/>
      <c r="AP85" s="21"/>
      <c r="AQ85" s="21"/>
      <c r="AR85" s="21"/>
    </row>
    <row r="86" spans="1:44" ht="29.5" customHeight="1" x14ac:dyDescent="0.35">
      <c r="A86" s="11">
        <v>84</v>
      </c>
      <c r="B86" s="12">
        <v>44778</v>
      </c>
      <c r="C86" s="13" t="s">
        <v>34</v>
      </c>
      <c r="D86" s="14" t="s">
        <v>178</v>
      </c>
      <c r="E86" s="13" t="s">
        <v>55</v>
      </c>
      <c r="F86" s="14" t="s">
        <v>689</v>
      </c>
      <c r="G86" s="14" t="s">
        <v>2881</v>
      </c>
      <c r="H86" s="14" t="s">
        <v>3651</v>
      </c>
      <c r="I86" s="13" t="s">
        <v>4323</v>
      </c>
      <c r="J86" s="15" t="s">
        <v>3652</v>
      </c>
      <c r="K86" s="16" t="s">
        <v>682</v>
      </c>
      <c r="L86" s="13" t="s">
        <v>682</v>
      </c>
      <c r="M86" s="13" t="s">
        <v>98</v>
      </c>
      <c r="N86" s="16" t="s">
        <v>922</v>
      </c>
      <c r="O86" s="13" t="s">
        <v>98</v>
      </c>
      <c r="P86" s="16"/>
      <c r="Q86" s="13" t="s">
        <v>98</v>
      </c>
      <c r="R86" s="13" t="s">
        <v>87</v>
      </c>
      <c r="S86" s="13" t="s">
        <v>4318</v>
      </c>
      <c r="T86" s="17" t="s">
        <v>3653</v>
      </c>
      <c r="U86" s="13" t="s">
        <v>4305</v>
      </c>
      <c r="V86" s="18">
        <v>1</v>
      </c>
      <c r="W86" s="13" t="s">
        <v>86</v>
      </c>
      <c r="X86" s="19" t="s">
        <v>4337</v>
      </c>
      <c r="Y86" s="13" t="s">
        <v>87</v>
      </c>
      <c r="Z86" s="13" t="s">
        <v>131</v>
      </c>
      <c r="AA86" s="17"/>
      <c r="AB86" s="17"/>
      <c r="AC86" s="16" t="s">
        <v>4539</v>
      </c>
      <c r="AD86" s="16" t="s">
        <v>89</v>
      </c>
      <c r="AE86" s="16"/>
      <c r="AF86" s="20" t="s">
        <v>4568</v>
      </c>
      <c r="AG86" s="16" t="s">
        <v>3654</v>
      </c>
      <c r="AH86" s="21" t="s">
        <v>3655</v>
      </c>
      <c r="AI86" s="21" t="s">
        <v>3656</v>
      </c>
      <c r="AJ86" s="21" t="s">
        <v>3657</v>
      </c>
      <c r="AK86" s="21" t="s">
        <v>3658</v>
      </c>
      <c r="AL86" s="21" t="s">
        <v>3659</v>
      </c>
      <c r="AM86" s="21"/>
      <c r="AN86" s="21"/>
      <c r="AO86" s="21"/>
      <c r="AP86" s="21"/>
      <c r="AQ86" s="21"/>
      <c r="AR86" s="21"/>
    </row>
    <row r="87" spans="1:44" ht="29.5" customHeight="1" x14ac:dyDescent="0.35">
      <c r="A87" s="11">
        <v>85</v>
      </c>
      <c r="B87" s="12">
        <v>44781</v>
      </c>
      <c r="C87" s="13" t="s">
        <v>34</v>
      </c>
      <c r="D87" s="14" t="s">
        <v>745</v>
      </c>
      <c r="E87" s="13" t="s">
        <v>124</v>
      </c>
      <c r="F87" s="14" t="s">
        <v>2463</v>
      </c>
      <c r="G87" s="14" t="s">
        <v>4285</v>
      </c>
      <c r="H87" s="14" t="s">
        <v>2464</v>
      </c>
      <c r="I87" s="13" t="s">
        <v>4323</v>
      </c>
      <c r="J87" s="15" t="s">
        <v>2465</v>
      </c>
      <c r="K87" s="16" t="s">
        <v>106</v>
      </c>
      <c r="L87" s="13" t="s">
        <v>106</v>
      </c>
      <c r="M87" s="13" t="s">
        <v>106</v>
      </c>
      <c r="N87" s="16" t="s">
        <v>2466</v>
      </c>
      <c r="O87" s="13" t="s">
        <v>4527</v>
      </c>
      <c r="P87" s="16" t="s">
        <v>2467</v>
      </c>
      <c r="Q87" s="13" t="s">
        <v>4533</v>
      </c>
      <c r="R87" s="13" t="s">
        <v>87</v>
      </c>
      <c r="S87" s="13" t="s">
        <v>4317</v>
      </c>
      <c r="T87" s="17" t="s">
        <v>3321</v>
      </c>
      <c r="U87" s="13" t="s">
        <v>4304</v>
      </c>
      <c r="V87" s="18">
        <v>2</v>
      </c>
      <c r="W87" s="13" t="s">
        <v>3818</v>
      </c>
      <c r="X87" s="16" t="s">
        <v>4492</v>
      </c>
      <c r="Y87" s="13" t="s">
        <v>43</v>
      </c>
      <c r="Z87" s="13" t="s">
        <v>131</v>
      </c>
      <c r="AA87" s="17"/>
      <c r="AB87" s="17"/>
      <c r="AC87" s="16"/>
      <c r="AD87" s="16" t="s">
        <v>1156</v>
      </c>
      <c r="AE87" s="16"/>
      <c r="AF87" s="20" t="s">
        <v>4568</v>
      </c>
      <c r="AG87" s="16"/>
      <c r="AH87" s="21" t="s">
        <v>2468</v>
      </c>
      <c r="AI87" s="21" t="s">
        <v>2469</v>
      </c>
      <c r="AJ87" s="21"/>
      <c r="AK87" s="21"/>
      <c r="AL87" s="21"/>
      <c r="AM87" s="21"/>
      <c r="AN87" s="21"/>
      <c r="AO87" s="21"/>
      <c r="AP87" s="21"/>
      <c r="AQ87" s="21"/>
      <c r="AR87" s="21"/>
    </row>
    <row r="88" spans="1:44" ht="29.5" customHeight="1" x14ac:dyDescent="0.35">
      <c r="A88" s="11">
        <v>86</v>
      </c>
      <c r="B88" s="12">
        <v>44781</v>
      </c>
      <c r="C88" s="13" t="s">
        <v>34</v>
      </c>
      <c r="D88" s="14" t="s">
        <v>95</v>
      </c>
      <c r="E88" s="13" t="s">
        <v>55</v>
      </c>
      <c r="F88" s="14" t="s">
        <v>3440</v>
      </c>
      <c r="G88" s="14" t="s">
        <v>4187</v>
      </c>
      <c r="H88" s="14" t="s">
        <v>4188</v>
      </c>
      <c r="I88" s="13" t="s">
        <v>4325</v>
      </c>
      <c r="J88" s="15" t="s">
        <v>3441</v>
      </c>
      <c r="K88" s="16" t="s">
        <v>510</v>
      </c>
      <c r="L88" s="13" t="s">
        <v>510</v>
      </c>
      <c r="M88" s="13" t="s">
        <v>4769</v>
      </c>
      <c r="N88" s="16" t="s">
        <v>3442</v>
      </c>
      <c r="O88" s="13" t="s">
        <v>4520</v>
      </c>
      <c r="P88" s="16" t="s">
        <v>3443</v>
      </c>
      <c r="Q88" s="13" t="s">
        <v>4772</v>
      </c>
      <c r="R88" s="13" t="s">
        <v>87</v>
      </c>
      <c r="S88" s="13" t="s">
        <v>4316</v>
      </c>
      <c r="T88" s="17" t="s">
        <v>1032</v>
      </c>
      <c r="U88" s="13" t="s">
        <v>4311</v>
      </c>
      <c r="V88" s="18">
        <v>1</v>
      </c>
      <c r="W88" s="13" t="s">
        <v>86</v>
      </c>
      <c r="X88" s="19" t="s">
        <v>3444</v>
      </c>
      <c r="Y88" s="13" t="s">
        <v>43</v>
      </c>
      <c r="Z88" s="13" t="s">
        <v>88</v>
      </c>
      <c r="AA88" s="17" t="s">
        <v>3445</v>
      </c>
      <c r="AB88" s="17" t="s">
        <v>4691</v>
      </c>
      <c r="AC88" s="16"/>
      <c r="AD88" s="16" t="s">
        <v>2822</v>
      </c>
      <c r="AE88" s="16"/>
      <c r="AF88" s="20" t="s">
        <v>4568</v>
      </c>
      <c r="AG88" s="16"/>
      <c r="AH88" s="21" t="s">
        <v>3446</v>
      </c>
      <c r="AI88" s="21" t="s">
        <v>3447</v>
      </c>
      <c r="AJ88" s="21"/>
      <c r="AK88" s="21"/>
      <c r="AL88" s="21"/>
      <c r="AM88" s="21"/>
      <c r="AN88" s="21"/>
      <c r="AO88" s="21"/>
      <c r="AP88" s="21"/>
      <c r="AQ88" s="21"/>
      <c r="AR88" s="21"/>
    </row>
    <row r="89" spans="1:44" ht="29.5" customHeight="1" x14ac:dyDescent="0.35">
      <c r="A89" s="11">
        <v>87</v>
      </c>
      <c r="B89" s="12">
        <v>44782</v>
      </c>
      <c r="C89" s="13" t="s">
        <v>34</v>
      </c>
      <c r="D89" s="14" t="s">
        <v>859</v>
      </c>
      <c r="E89" s="13" t="s">
        <v>124</v>
      </c>
      <c r="F89" s="14" t="s">
        <v>3826</v>
      </c>
      <c r="G89" s="14" t="s">
        <v>2881</v>
      </c>
      <c r="H89" s="14" t="s">
        <v>2815</v>
      </c>
      <c r="I89" s="13" t="s">
        <v>4330</v>
      </c>
      <c r="J89" s="15" t="s">
        <v>2912</v>
      </c>
      <c r="K89" s="16" t="s">
        <v>510</v>
      </c>
      <c r="L89" s="13" t="s">
        <v>510</v>
      </c>
      <c r="M89" s="13" t="s">
        <v>4769</v>
      </c>
      <c r="N89" s="16" t="s">
        <v>2913</v>
      </c>
      <c r="O89" s="13" t="s">
        <v>4520</v>
      </c>
      <c r="P89" s="16"/>
      <c r="Q89" s="13" t="s">
        <v>4772</v>
      </c>
      <c r="R89" s="13" t="s">
        <v>87</v>
      </c>
      <c r="S89" s="13" t="s">
        <v>4316</v>
      </c>
      <c r="T89" s="17" t="s">
        <v>1032</v>
      </c>
      <c r="U89" s="13" t="s">
        <v>4311</v>
      </c>
      <c r="V89" s="18">
        <v>2</v>
      </c>
      <c r="W89" s="13" t="s">
        <v>3818</v>
      </c>
      <c r="X89" s="19" t="s">
        <v>512</v>
      </c>
      <c r="Y89" s="13" t="s">
        <v>87</v>
      </c>
      <c r="Z89" s="13" t="s">
        <v>131</v>
      </c>
      <c r="AA89" s="17"/>
      <c r="AB89" s="17" t="s">
        <v>2914</v>
      </c>
      <c r="AC89" s="16"/>
      <c r="AD89" s="16"/>
      <c r="AE89" s="16"/>
      <c r="AF89" s="20" t="s">
        <v>4568</v>
      </c>
      <c r="AG89" s="16"/>
      <c r="AH89" s="21" t="s">
        <v>3852</v>
      </c>
      <c r="AI89" s="21" t="s">
        <v>2915</v>
      </c>
      <c r="AJ89" s="21"/>
      <c r="AK89" s="21"/>
      <c r="AL89" s="21"/>
      <c r="AM89" s="21"/>
      <c r="AN89" s="21"/>
      <c r="AO89" s="21"/>
      <c r="AP89" s="21"/>
      <c r="AQ89" s="21"/>
      <c r="AR89" s="21"/>
    </row>
    <row r="90" spans="1:44" ht="29.5" customHeight="1" x14ac:dyDescent="0.35">
      <c r="A90" s="11">
        <v>88</v>
      </c>
      <c r="B90" s="12">
        <v>44784</v>
      </c>
      <c r="C90" s="13" t="s">
        <v>34</v>
      </c>
      <c r="D90" s="14" t="s">
        <v>70</v>
      </c>
      <c r="E90" s="13" t="s">
        <v>55</v>
      </c>
      <c r="F90" s="14" t="s">
        <v>516</v>
      </c>
      <c r="G90" s="14" t="s">
        <v>4076</v>
      </c>
      <c r="H90" s="14" t="s">
        <v>3932</v>
      </c>
      <c r="I90" s="13" t="s">
        <v>3932</v>
      </c>
      <c r="J90" s="15" t="s">
        <v>2499</v>
      </c>
      <c r="K90" s="16" t="s">
        <v>2500</v>
      </c>
      <c r="L90" s="13" t="s">
        <v>106</v>
      </c>
      <c r="M90" s="13" t="s">
        <v>106</v>
      </c>
      <c r="N90" s="16" t="s">
        <v>2501</v>
      </c>
      <c r="O90" s="13" t="s">
        <v>1259</v>
      </c>
      <c r="P90" s="16" t="s">
        <v>2502</v>
      </c>
      <c r="Q90" s="13" t="s">
        <v>4530</v>
      </c>
      <c r="R90" s="13" t="s">
        <v>87</v>
      </c>
      <c r="S90" s="13" t="s">
        <v>4317</v>
      </c>
      <c r="T90" s="17" t="s">
        <v>1032</v>
      </c>
      <c r="U90" s="13" t="s">
        <v>4311</v>
      </c>
      <c r="V90" s="18">
        <v>1</v>
      </c>
      <c r="W90" s="13" t="s">
        <v>86</v>
      </c>
      <c r="X90" s="19" t="s">
        <v>4488</v>
      </c>
      <c r="Y90" s="13" t="s">
        <v>87</v>
      </c>
      <c r="Z90" s="13" t="s">
        <v>88</v>
      </c>
      <c r="AA90" s="17"/>
      <c r="AB90" s="17"/>
      <c r="AC90" s="16"/>
      <c r="AD90" s="16" t="s">
        <v>89</v>
      </c>
      <c r="AE90" s="16" t="s">
        <v>109</v>
      </c>
      <c r="AF90" s="20" t="s">
        <v>4568</v>
      </c>
      <c r="AG90" s="16" t="s">
        <v>2503</v>
      </c>
      <c r="AH90" s="21" t="s">
        <v>2504</v>
      </c>
      <c r="AI90" s="21" t="s">
        <v>2505</v>
      </c>
      <c r="AJ90" s="21" t="s">
        <v>2506</v>
      </c>
      <c r="AK90" s="21"/>
      <c r="AL90" s="21"/>
      <c r="AM90" s="21"/>
      <c r="AN90" s="21"/>
      <c r="AO90" s="21"/>
      <c r="AP90" s="21"/>
      <c r="AQ90" s="21"/>
      <c r="AR90" s="21"/>
    </row>
    <row r="91" spans="1:44" ht="29.5" customHeight="1" x14ac:dyDescent="0.35">
      <c r="A91" s="11">
        <v>89</v>
      </c>
      <c r="B91" s="12">
        <v>44785</v>
      </c>
      <c r="C91" s="13" t="s">
        <v>34</v>
      </c>
      <c r="D91" s="14" t="s">
        <v>859</v>
      </c>
      <c r="E91" s="13" t="s">
        <v>124</v>
      </c>
      <c r="F91" s="14" t="s">
        <v>1884</v>
      </c>
      <c r="G91" s="14" t="s">
        <v>2881</v>
      </c>
      <c r="H91" s="14" t="s">
        <v>3557</v>
      </c>
      <c r="I91" s="13" t="s">
        <v>4330</v>
      </c>
      <c r="J91" s="15" t="s">
        <v>3558</v>
      </c>
      <c r="K91" s="16" t="s">
        <v>40</v>
      </c>
      <c r="L91" s="13" t="s">
        <v>40</v>
      </c>
      <c r="M91" s="13" t="s">
        <v>4770</v>
      </c>
      <c r="N91" s="16" t="s">
        <v>3559</v>
      </c>
      <c r="O91" s="13" t="s">
        <v>4770</v>
      </c>
      <c r="P91" s="16" t="s">
        <v>67</v>
      </c>
      <c r="Q91" s="13" t="s">
        <v>4530</v>
      </c>
      <c r="R91" s="13" t="s">
        <v>87</v>
      </c>
      <c r="S91" s="13" t="s">
        <v>4319</v>
      </c>
      <c r="T91" s="17" t="s">
        <v>1032</v>
      </c>
      <c r="U91" s="13" t="s">
        <v>4311</v>
      </c>
      <c r="V91" s="18">
        <v>1</v>
      </c>
      <c r="W91" s="13" t="s">
        <v>86</v>
      </c>
      <c r="X91" s="19" t="s">
        <v>4359</v>
      </c>
      <c r="Y91" s="13" t="s">
        <v>87</v>
      </c>
      <c r="Z91" s="13" t="s">
        <v>88</v>
      </c>
      <c r="AA91" s="17"/>
      <c r="AB91" s="17"/>
      <c r="AC91" s="16"/>
      <c r="AD91" s="16"/>
      <c r="AE91" s="16"/>
      <c r="AF91" s="20" t="s">
        <v>4568</v>
      </c>
      <c r="AG91" s="16"/>
      <c r="AH91" s="21" t="s">
        <v>3560</v>
      </c>
      <c r="AI91" s="21" t="s">
        <v>3561</v>
      </c>
      <c r="AJ91" s="21" t="s">
        <v>3562</v>
      </c>
      <c r="AK91" s="21"/>
      <c r="AL91" s="21"/>
      <c r="AM91" s="21"/>
      <c r="AN91" s="21"/>
      <c r="AO91" s="21"/>
      <c r="AP91" s="21"/>
      <c r="AQ91" s="21"/>
      <c r="AR91" s="21"/>
    </row>
    <row r="92" spans="1:44" ht="29.5" customHeight="1" x14ac:dyDescent="0.35">
      <c r="A92" s="11">
        <v>90</v>
      </c>
      <c r="B92" s="12">
        <v>44789</v>
      </c>
      <c r="C92" s="13" t="s">
        <v>34</v>
      </c>
      <c r="D92" s="14" t="s">
        <v>255</v>
      </c>
      <c r="E92" s="13" t="s">
        <v>36</v>
      </c>
      <c r="F92" s="14" t="s">
        <v>2202</v>
      </c>
      <c r="G92" s="14" t="s">
        <v>4148</v>
      </c>
      <c r="H92" s="14" t="s">
        <v>2860</v>
      </c>
      <c r="I92" s="13" t="s">
        <v>4330</v>
      </c>
      <c r="J92" s="15" t="s">
        <v>3368</v>
      </c>
      <c r="K92" s="16" t="s">
        <v>510</v>
      </c>
      <c r="L92" s="13" t="s">
        <v>510</v>
      </c>
      <c r="M92" s="13" t="s">
        <v>4769</v>
      </c>
      <c r="N92" s="16" t="s">
        <v>2680</v>
      </c>
      <c r="O92" s="13" t="s">
        <v>4520</v>
      </c>
      <c r="P92" s="16"/>
      <c r="Q92" s="13" t="s">
        <v>4772</v>
      </c>
      <c r="R92" s="13" t="s">
        <v>87</v>
      </c>
      <c r="S92" s="13" t="s">
        <v>4316</v>
      </c>
      <c r="T92" s="17" t="s">
        <v>1032</v>
      </c>
      <c r="U92" s="13" t="s">
        <v>4311</v>
      </c>
      <c r="V92" s="18">
        <v>2</v>
      </c>
      <c r="W92" s="13" t="s">
        <v>3818</v>
      </c>
      <c r="X92" s="19" t="s">
        <v>512</v>
      </c>
      <c r="Y92" s="13" t="s">
        <v>87</v>
      </c>
      <c r="Z92" s="13" t="s">
        <v>131</v>
      </c>
      <c r="AA92" s="17"/>
      <c r="AB92" s="17" t="s">
        <v>546</v>
      </c>
      <c r="AC92" s="16"/>
      <c r="AD92" s="16"/>
      <c r="AE92" s="16"/>
      <c r="AF92" s="20" t="s">
        <v>4568</v>
      </c>
      <c r="AG92" s="16"/>
      <c r="AH92" s="21" t="s">
        <v>3369</v>
      </c>
      <c r="AI92" s="21" t="s">
        <v>3370</v>
      </c>
      <c r="AJ92" s="21"/>
      <c r="AK92" s="21"/>
      <c r="AL92" s="21"/>
      <c r="AM92" s="21"/>
      <c r="AN92" s="21"/>
      <c r="AO92" s="21"/>
      <c r="AP92" s="21"/>
      <c r="AQ92" s="21"/>
      <c r="AR92" s="21"/>
    </row>
    <row r="93" spans="1:44" ht="29.5" customHeight="1" x14ac:dyDescent="0.35">
      <c r="A93" s="11">
        <v>91</v>
      </c>
      <c r="B93" s="12">
        <v>44790</v>
      </c>
      <c r="C93" s="13" t="s">
        <v>34</v>
      </c>
      <c r="D93" s="14" t="s">
        <v>178</v>
      </c>
      <c r="E93" s="13" t="s">
        <v>55</v>
      </c>
      <c r="F93" s="14" t="s">
        <v>1846</v>
      </c>
      <c r="G93" s="14" t="s">
        <v>2881</v>
      </c>
      <c r="H93" s="14" t="s">
        <v>4326</v>
      </c>
      <c r="I93" s="13" t="s">
        <v>4330</v>
      </c>
      <c r="J93" s="15" t="s">
        <v>2739</v>
      </c>
      <c r="K93" s="16" t="s">
        <v>510</v>
      </c>
      <c r="L93" s="13" t="s">
        <v>510</v>
      </c>
      <c r="M93" s="13" t="s">
        <v>4769</v>
      </c>
      <c r="N93" s="16" t="s">
        <v>2740</v>
      </c>
      <c r="O93" s="13" t="s">
        <v>4520</v>
      </c>
      <c r="P93" s="16"/>
      <c r="Q93" s="13" t="s">
        <v>4772</v>
      </c>
      <c r="R93" s="13" t="s">
        <v>87</v>
      </c>
      <c r="S93" s="13" t="s">
        <v>4316</v>
      </c>
      <c r="T93" s="17" t="s">
        <v>1032</v>
      </c>
      <c r="U93" s="13" t="s">
        <v>4311</v>
      </c>
      <c r="V93" s="18">
        <v>1</v>
      </c>
      <c r="W93" s="13" t="s">
        <v>86</v>
      </c>
      <c r="X93" s="19" t="s">
        <v>4470</v>
      </c>
      <c r="Y93" s="13" t="s">
        <v>43</v>
      </c>
      <c r="Z93" s="13" t="s">
        <v>131</v>
      </c>
      <c r="AA93" s="17"/>
      <c r="AB93" s="17" t="s">
        <v>2741</v>
      </c>
      <c r="AC93" s="16"/>
      <c r="AD93" s="16"/>
      <c r="AE93" s="16"/>
      <c r="AF93" s="20" t="s">
        <v>4568</v>
      </c>
      <c r="AG93" s="16"/>
      <c r="AH93" s="21" t="s">
        <v>2742</v>
      </c>
      <c r="AI93" s="21" t="s">
        <v>2743</v>
      </c>
      <c r="AJ93" s="21"/>
      <c r="AK93" s="21"/>
      <c r="AL93" s="21"/>
      <c r="AM93" s="21"/>
      <c r="AN93" s="21"/>
      <c r="AO93" s="21"/>
      <c r="AP93" s="21"/>
      <c r="AQ93" s="21"/>
      <c r="AR93" s="21"/>
    </row>
    <row r="94" spans="1:44" ht="29.5" customHeight="1" x14ac:dyDescent="0.35">
      <c r="A94" s="11">
        <v>92</v>
      </c>
      <c r="B94" s="12">
        <v>44791</v>
      </c>
      <c r="C94" s="13" t="s">
        <v>34</v>
      </c>
      <c r="D94" s="14" t="s">
        <v>178</v>
      </c>
      <c r="E94" s="13" t="s">
        <v>55</v>
      </c>
      <c r="F94" s="14" t="s">
        <v>1624</v>
      </c>
      <c r="G94" s="14" t="s">
        <v>4243</v>
      </c>
      <c r="H94" s="14" t="s">
        <v>3932</v>
      </c>
      <c r="I94" s="13" t="s">
        <v>3932</v>
      </c>
      <c r="J94" s="15" t="s">
        <v>1625</v>
      </c>
      <c r="K94" s="16" t="s">
        <v>682</v>
      </c>
      <c r="L94" s="13" t="s">
        <v>682</v>
      </c>
      <c r="M94" s="13" t="s">
        <v>98</v>
      </c>
      <c r="N94" s="16" t="s">
        <v>922</v>
      </c>
      <c r="O94" s="13" t="s">
        <v>98</v>
      </c>
      <c r="P94" s="16"/>
      <c r="Q94" s="13" t="s">
        <v>98</v>
      </c>
      <c r="R94" s="13" t="s">
        <v>43</v>
      </c>
      <c r="S94" s="13" t="s">
        <v>4319</v>
      </c>
      <c r="T94" s="17" t="s">
        <v>44</v>
      </c>
      <c r="U94" s="13" t="s">
        <v>4311</v>
      </c>
      <c r="V94" s="18">
        <v>1</v>
      </c>
      <c r="W94" s="13" t="s">
        <v>86</v>
      </c>
      <c r="X94" s="19" t="s">
        <v>4411</v>
      </c>
      <c r="Y94" s="13" t="s">
        <v>87</v>
      </c>
      <c r="Z94" s="13" t="s">
        <v>88</v>
      </c>
      <c r="AA94" s="17"/>
      <c r="AB94" s="17"/>
      <c r="AC94" s="16" t="s">
        <v>1626</v>
      </c>
      <c r="AD94" s="16" t="s">
        <v>89</v>
      </c>
      <c r="AE94" s="16" t="s">
        <v>4554</v>
      </c>
      <c r="AF94" s="20" t="s">
        <v>4554</v>
      </c>
      <c r="AG94" s="16"/>
      <c r="AH94" s="21" t="s">
        <v>1627</v>
      </c>
      <c r="AI94" s="21" t="s">
        <v>1628</v>
      </c>
      <c r="AJ94" s="21" t="s">
        <v>1629</v>
      </c>
      <c r="AK94" s="21"/>
      <c r="AL94" s="21"/>
      <c r="AM94" s="21"/>
      <c r="AN94" s="21"/>
      <c r="AO94" s="21"/>
      <c r="AP94" s="21"/>
      <c r="AQ94" s="21"/>
      <c r="AR94" s="21"/>
    </row>
    <row r="95" spans="1:44" ht="29.5" customHeight="1" x14ac:dyDescent="0.35">
      <c r="A95" s="11">
        <v>93</v>
      </c>
      <c r="B95" s="12">
        <v>44792</v>
      </c>
      <c r="C95" s="13" t="s">
        <v>34</v>
      </c>
      <c r="D95" s="14" t="s">
        <v>135</v>
      </c>
      <c r="E95" s="13" t="s">
        <v>55</v>
      </c>
      <c r="F95" s="14" t="s">
        <v>325</v>
      </c>
      <c r="G95" s="14" t="s">
        <v>2881</v>
      </c>
      <c r="H95" s="14" t="s">
        <v>3932</v>
      </c>
      <c r="I95" s="13" t="s">
        <v>3932</v>
      </c>
      <c r="J95" s="15" t="s">
        <v>2121</v>
      </c>
      <c r="K95" s="16" t="s">
        <v>40</v>
      </c>
      <c r="L95" s="13" t="s">
        <v>40</v>
      </c>
      <c r="M95" s="13" t="s">
        <v>4770</v>
      </c>
      <c r="N95" s="16" t="s">
        <v>158</v>
      </c>
      <c r="O95" s="13" t="s">
        <v>4770</v>
      </c>
      <c r="P95" s="16" t="s">
        <v>67</v>
      </c>
      <c r="Q95" s="13" t="s">
        <v>4530</v>
      </c>
      <c r="R95" s="13" t="s">
        <v>43</v>
      </c>
      <c r="S95" s="13" t="s">
        <v>4319</v>
      </c>
      <c r="T95" s="17" t="s">
        <v>44</v>
      </c>
      <c r="U95" s="13" t="s">
        <v>4311</v>
      </c>
      <c r="V95" s="18">
        <v>1</v>
      </c>
      <c r="W95" s="13" t="s">
        <v>86</v>
      </c>
      <c r="X95" s="19" t="s">
        <v>4359</v>
      </c>
      <c r="Y95" s="13" t="s">
        <v>87</v>
      </c>
      <c r="Z95" s="13" t="s">
        <v>88</v>
      </c>
      <c r="AA95" s="17"/>
      <c r="AB95" s="17" t="s">
        <v>2122</v>
      </c>
      <c r="AC95" s="16"/>
      <c r="AD95" s="16"/>
      <c r="AE95" s="16"/>
      <c r="AF95" s="20" t="s">
        <v>4568</v>
      </c>
      <c r="AG95" s="16"/>
      <c r="AH95" s="21" t="s">
        <v>2123</v>
      </c>
      <c r="AI95" s="21" t="s">
        <v>2124</v>
      </c>
      <c r="AJ95" s="21" t="s">
        <v>2125</v>
      </c>
      <c r="AK95" s="21"/>
      <c r="AL95" s="21"/>
      <c r="AM95" s="21"/>
      <c r="AN95" s="21"/>
      <c r="AO95" s="21"/>
      <c r="AP95" s="21"/>
      <c r="AQ95" s="21"/>
      <c r="AR95" s="21"/>
    </row>
    <row r="96" spans="1:44" ht="29.5" customHeight="1" x14ac:dyDescent="0.35">
      <c r="A96" s="11">
        <v>94</v>
      </c>
      <c r="B96" s="12">
        <v>44793</v>
      </c>
      <c r="C96" s="13" t="s">
        <v>34</v>
      </c>
      <c r="D96" s="14" t="s">
        <v>54</v>
      </c>
      <c r="E96" s="13" t="s">
        <v>55</v>
      </c>
      <c r="F96" s="14" t="s">
        <v>56</v>
      </c>
      <c r="G96" s="14" t="s">
        <v>4159</v>
      </c>
      <c r="H96" s="14" t="s">
        <v>3932</v>
      </c>
      <c r="I96" s="13" t="s">
        <v>3932</v>
      </c>
      <c r="J96" s="15" t="s">
        <v>57</v>
      </c>
      <c r="K96" s="16" t="s">
        <v>58</v>
      </c>
      <c r="L96" s="13" t="s">
        <v>58</v>
      </c>
      <c r="M96" s="13" t="s">
        <v>4770</v>
      </c>
      <c r="N96" s="16" t="s">
        <v>59</v>
      </c>
      <c r="O96" s="13" t="s">
        <v>4770</v>
      </c>
      <c r="P96" s="16" t="s">
        <v>60</v>
      </c>
      <c r="Q96" s="13" t="s">
        <v>4530</v>
      </c>
      <c r="R96" s="13" t="s">
        <v>43</v>
      </c>
      <c r="S96" s="13" t="s">
        <v>4319</v>
      </c>
      <c r="T96" s="17" t="s">
        <v>44</v>
      </c>
      <c r="U96" s="13" t="s">
        <v>4311</v>
      </c>
      <c r="V96" s="18">
        <v>1</v>
      </c>
      <c r="W96" s="13" t="s">
        <v>86</v>
      </c>
      <c r="X96" s="19" t="s">
        <v>4514</v>
      </c>
      <c r="Y96" s="13" t="s">
        <v>43</v>
      </c>
      <c r="Z96" s="13" t="s">
        <v>88</v>
      </c>
      <c r="AA96" s="17"/>
      <c r="AB96" s="17" t="s">
        <v>4767</v>
      </c>
      <c r="AC96" s="16"/>
      <c r="AD96" s="16"/>
      <c r="AE96" s="16"/>
      <c r="AF96" s="20" t="s">
        <v>4568</v>
      </c>
      <c r="AG96" s="16"/>
      <c r="AH96" s="21" t="s">
        <v>61</v>
      </c>
      <c r="AI96" s="21" t="s">
        <v>62</v>
      </c>
      <c r="AJ96" s="21"/>
      <c r="AK96" s="21"/>
      <c r="AL96" s="21"/>
      <c r="AM96" s="21"/>
      <c r="AN96" s="21"/>
      <c r="AO96" s="21"/>
      <c r="AP96" s="21"/>
      <c r="AQ96" s="21"/>
      <c r="AR96" s="21"/>
    </row>
    <row r="97" spans="1:44" ht="29.5" customHeight="1" x14ac:dyDescent="0.35">
      <c r="A97" s="11">
        <v>95</v>
      </c>
      <c r="B97" s="12">
        <v>44793</v>
      </c>
      <c r="C97" s="13" t="s">
        <v>34</v>
      </c>
      <c r="D97" s="14" t="s">
        <v>733</v>
      </c>
      <c r="E97" s="13" t="s">
        <v>124</v>
      </c>
      <c r="F97" s="14" t="s">
        <v>2348</v>
      </c>
      <c r="G97" s="14" t="s">
        <v>4238</v>
      </c>
      <c r="H97" s="14" t="s">
        <v>3932</v>
      </c>
      <c r="I97" s="13" t="s">
        <v>3932</v>
      </c>
      <c r="J97" s="15" t="s">
        <v>2349</v>
      </c>
      <c r="K97" s="16" t="s">
        <v>58</v>
      </c>
      <c r="L97" s="13" t="s">
        <v>58</v>
      </c>
      <c r="M97" s="13" t="s">
        <v>4770</v>
      </c>
      <c r="N97" s="16" t="s">
        <v>2350</v>
      </c>
      <c r="O97" s="13" t="s">
        <v>4770</v>
      </c>
      <c r="P97" s="16" t="s">
        <v>67</v>
      </c>
      <c r="Q97" s="13" t="s">
        <v>4530</v>
      </c>
      <c r="R97" s="13" t="s">
        <v>43</v>
      </c>
      <c r="S97" s="13" t="s">
        <v>4319</v>
      </c>
      <c r="T97" s="17" t="s">
        <v>44</v>
      </c>
      <c r="U97" s="13" t="s">
        <v>4311</v>
      </c>
      <c r="V97" s="18">
        <v>2</v>
      </c>
      <c r="W97" s="13" t="s">
        <v>3818</v>
      </c>
      <c r="X97" s="19" t="s">
        <v>4509</v>
      </c>
      <c r="Y97" s="13" t="s">
        <v>87</v>
      </c>
      <c r="Z97" s="13" t="s">
        <v>88</v>
      </c>
      <c r="AA97" s="17"/>
      <c r="AB97" s="17" t="s">
        <v>4768</v>
      </c>
      <c r="AC97" s="16"/>
      <c r="AD97" s="16"/>
      <c r="AE97" s="16"/>
      <c r="AF97" s="20" t="s">
        <v>4568</v>
      </c>
      <c r="AG97" s="16"/>
      <c r="AH97" s="21" t="s">
        <v>2351</v>
      </c>
      <c r="AI97" s="21" t="s">
        <v>2352</v>
      </c>
      <c r="AJ97" s="21" t="s">
        <v>2353</v>
      </c>
      <c r="AK97" s="21"/>
      <c r="AL97" s="21"/>
      <c r="AM97" s="21"/>
      <c r="AN97" s="21"/>
      <c r="AO97" s="21"/>
      <c r="AP97" s="21"/>
      <c r="AQ97" s="21"/>
      <c r="AR97" s="21"/>
    </row>
    <row r="98" spans="1:44" ht="29.5" customHeight="1" x14ac:dyDescent="0.35">
      <c r="A98" s="11">
        <v>96</v>
      </c>
      <c r="B98" s="12">
        <v>44797</v>
      </c>
      <c r="C98" s="13" t="s">
        <v>34</v>
      </c>
      <c r="D98" s="14" t="s">
        <v>246</v>
      </c>
      <c r="E98" s="13" t="s">
        <v>36</v>
      </c>
      <c r="F98" s="14" t="s">
        <v>1064</v>
      </c>
      <c r="G98" s="14" t="s">
        <v>1064</v>
      </c>
      <c r="H98" s="14" t="s">
        <v>199</v>
      </c>
      <c r="I98" s="13" t="s">
        <v>3932</v>
      </c>
      <c r="J98" s="15" t="s">
        <v>1065</v>
      </c>
      <c r="K98" s="16" t="s">
        <v>682</v>
      </c>
      <c r="L98" s="13" t="s">
        <v>682</v>
      </c>
      <c r="M98" s="13" t="s">
        <v>98</v>
      </c>
      <c r="N98" s="16" t="s">
        <v>922</v>
      </c>
      <c r="O98" s="13" t="s">
        <v>98</v>
      </c>
      <c r="P98" s="16"/>
      <c r="Q98" s="13" t="s">
        <v>98</v>
      </c>
      <c r="R98" s="13" t="s">
        <v>43</v>
      </c>
      <c r="S98" s="13" t="s">
        <v>4319</v>
      </c>
      <c r="T98" s="17" t="s">
        <v>44</v>
      </c>
      <c r="U98" s="13" t="s">
        <v>4311</v>
      </c>
      <c r="V98" s="18">
        <v>1</v>
      </c>
      <c r="W98" s="13" t="s">
        <v>86</v>
      </c>
      <c r="X98" s="19" t="s">
        <v>4435</v>
      </c>
      <c r="Y98" s="13" t="s">
        <v>87</v>
      </c>
      <c r="Z98" s="13" t="s">
        <v>88</v>
      </c>
      <c r="AA98" s="17"/>
      <c r="AB98" s="17"/>
      <c r="AC98" s="16" t="s">
        <v>4535</v>
      </c>
      <c r="AD98" s="16" t="s">
        <v>89</v>
      </c>
      <c r="AE98" s="16" t="s">
        <v>4549</v>
      </c>
      <c r="AF98" s="20" t="s">
        <v>4552</v>
      </c>
      <c r="AG98" s="16"/>
      <c r="AH98" s="21" t="s">
        <v>1066</v>
      </c>
      <c r="AI98" s="21" t="s">
        <v>1067</v>
      </c>
      <c r="AJ98" s="21" t="s">
        <v>1067</v>
      </c>
      <c r="AK98" s="21"/>
      <c r="AL98" s="21"/>
      <c r="AM98" s="21"/>
      <c r="AN98" s="21"/>
      <c r="AO98" s="21"/>
      <c r="AP98" s="21"/>
      <c r="AQ98" s="21"/>
      <c r="AR98" s="21"/>
    </row>
    <row r="99" spans="1:44" ht="29.5" customHeight="1" x14ac:dyDescent="0.35">
      <c r="A99" s="11">
        <v>97</v>
      </c>
      <c r="B99" s="12">
        <v>44797</v>
      </c>
      <c r="C99" s="13" t="s">
        <v>34</v>
      </c>
      <c r="D99" s="14" t="s">
        <v>221</v>
      </c>
      <c r="E99" s="13" t="s">
        <v>124</v>
      </c>
      <c r="F99" s="14" t="s">
        <v>319</v>
      </c>
      <c r="G99" s="14" t="s">
        <v>2881</v>
      </c>
      <c r="H99" s="14" t="s">
        <v>3932</v>
      </c>
      <c r="I99" s="13" t="s">
        <v>3932</v>
      </c>
      <c r="J99" s="15" t="s">
        <v>3680</v>
      </c>
      <c r="K99" s="16" t="s">
        <v>40</v>
      </c>
      <c r="L99" s="13" t="s">
        <v>40</v>
      </c>
      <c r="M99" s="13" t="s">
        <v>4770</v>
      </c>
      <c r="N99" s="16" t="s">
        <v>158</v>
      </c>
      <c r="O99" s="13" t="s">
        <v>4770</v>
      </c>
      <c r="P99" s="16" t="s">
        <v>67</v>
      </c>
      <c r="Q99" s="13" t="s">
        <v>4530</v>
      </c>
      <c r="R99" s="13" t="s">
        <v>87</v>
      </c>
      <c r="S99" s="13" t="s">
        <v>4319</v>
      </c>
      <c r="T99" s="17" t="s">
        <v>1032</v>
      </c>
      <c r="U99" s="13" t="s">
        <v>4311</v>
      </c>
      <c r="V99" s="18">
        <v>2</v>
      </c>
      <c r="W99" s="13" t="s">
        <v>3818</v>
      </c>
      <c r="X99" s="19" t="s">
        <v>4509</v>
      </c>
      <c r="Y99" s="13" t="s">
        <v>87</v>
      </c>
      <c r="Z99" s="13" t="s">
        <v>88</v>
      </c>
      <c r="AA99" s="17"/>
      <c r="AB99" s="17"/>
      <c r="AC99" s="16"/>
      <c r="AD99" s="16"/>
      <c r="AE99" s="16"/>
      <c r="AF99" s="20" t="s">
        <v>4568</v>
      </c>
      <c r="AG99" s="16"/>
      <c r="AH99" s="21" t="s">
        <v>3681</v>
      </c>
      <c r="AI99" s="21" t="s">
        <v>3682</v>
      </c>
      <c r="AJ99" s="21"/>
      <c r="AK99" s="21"/>
      <c r="AL99" s="21"/>
      <c r="AM99" s="21"/>
      <c r="AN99" s="21"/>
      <c r="AO99" s="21"/>
      <c r="AP99" s="21"/>
      <c r="AQ99" s="21"/>
      <c r="AR99" s="21"/>
    </row>
    <row r="100" spans="1:44" ht="29.5" customHeight="1" x14ac:dyDescent="0.35">
      <c r="A100" s="11">
        <v>98</v>
      </c>
      <c r="B100" s="12">
        <v>44802</v>
      </c>
      <c r="C100" s="13" t="s">
        <v>34</v>
      </c>
      <c r="D100" s="14" t="s">
        <v>178</v>
      </c>
      <c r="E100" s="13" t="s">
        <v>55</v>
      </c>
      <c r="F100" s="14" t="s">
        <v>179</v>
      </c>
      <c r="G100" s="14" t="s">
        <v>4240</v>
      </c>
      <c r="H100" s="14" t="s">
        <v>3932</v>
      </c>
      <c r="I100" s="13" t="s">
        <v>3932</v>
      </c>
      <c r="J100" s="15" t="s">
        <v>3645</v>
      </c>
      <c r="K100" s="16" t="s">
        <v>106</v>
      </c>
      <c r="L100" s="13" t="s">
        <v>106</v>
      </c>
      <c r="M100" s="13" t="s">
        <v>106</v>
      </c>
      <c r="N100" s="16" t="s">
        <v>3646</v>
      </c>
      <c r="O100" s="13" t="s">
        <v>1259</v>
      </c>
      <c r="P100" s="16" t="s">
        <v>3647</v>
      </c>
      <c r="Q100" s="13" t="s">
        <v>4531</v>
      </c>
      <c r="R100" s="13" t="s">
        <v>87</v>
      </c>
      <c r="S100" s="13" t="s">
        <v>4317</v>
      </c>
      <c r="T100" s="17" t="s">
        <v>2577</v>
      </c>
      <c r="U100" s="13" t="s">
        <v>4306</v>
      </c>
      <c r="V100" s="18">
        <v>1</v>
      </c>
      <c r="W100" s="13" t="s">
        <v>86</v>
      </c>
      <c r="X100" s="19" t="s">
        <v>4476</v>
      </c>
      <c r="Y100" s="13" t="s">
        <v>87</v>
      </c>
      <c r="Z100" s="13" t="s">
        <v>88</v>
      </c>
      <c r="AA100" s="17"/>
      <c r="AB100" s="17"/>
      <c r="AC100" s="16"/>
      <c r="AD100" s="16"/>
      <c r="AE100" s="16"/>
      <c r="AF100" s="20" t="s">
        <v>4568</v>
      </c>
      <c r="AG100" s="16"/>
      <c r="AH100" s="21" t="s">
        <v>3648</v>
      </c>
      <c r="AI100" s="21" t="s">
        <v>3649</v>
      </c>
      <c r="AJ100" s="21" t="s">
        <v>3650</v>
      </c>
      <c r="AK100" s="21"/>
      <c r="AL100" s="21"/>
      <c r="AM100" s="21"/>
      <c r="AN100" s="21"/>
      <c r="AO100" s="21"/>
      <c r="AP100" s="21"/>
      <c r="AQ100" s="21"/>
      <c r="AR100" s="21"/>
    </row>
    <row r="101" spans="1:44" ht="29.5" customHeight="1" x14ac:dyDescent="0.35">
      <c r="A101" s="11">
        <v>99</v>
      </c>
      <c r="B101" s="12">
        <v>44802</v>
      </c>
      <c r="C101" s="13" t="s">
        <v>34</v>
      </c>
      <c r="D101" s="14" t="s">
        <v>981</v>
      </c>
      <c r="E101" s="13" t="s">
        <v>124</v>
      </c>
      <c r="F101" s="14" t="s">
        <v>2443</v>
      </c>
      <c r="G101" s="14" t="s">
        <v>4249</v>
      </c>
      <c r="H101" s="14" t="s">
        <v>1352</v>
      </c>
      <c r="I101" s="13" t="s">
        <v>3932</v>
      </c>
      <c r="J101" s="15" t="s">
        <v>2444</v>
      </c>
      <c r="K101" s="16" t="s">
        <v>106</v>
      </c>
      <c r="L101" s="13" t="s">
        <v>106</v>
      </c>
      <c r="M101" s="13" t="s">
        <v>106</v>
      </c>
      <c r="N101" s="16" t="s">
        <v>2445</v>
      </c>
      <c r="O101" s="13" t="s">
        <v>4527</v>
      </c>
      <c r="P101" s="16" t="s">
        <v>698</v>
      </c>
      <c r="Q101" s="13" t="s">
        <v>4530</v>
      </c>
      <c r="R101" s="13" t="s">
        <v>2383</v>
      </c>
      <c r="S101" s="13" t="s">
        <v>2383</v>
      </c>
      <c r="T101" s="17" t="s">
        <v>2383</v>
      </c>
      <c r="U101" s="13" t="s">
        <v>4311</v>
      </c>
      <c r="V101" s="18">
        <v>1</v>
      </c>
      <c r="W101" s="13" t="s">
        <v>86</v>
      </c>
      <c r="X101" s="19" t="s">
        <v>4410</v>
      </c>
      <c r="Y101" s="13" t="s">
        <v>87</v>
      </c>
      <c r="Z101" s="13" t="s">
        <v>131</v>
      </c>
      <c r="AA101" s="17"/>
      <c r="AB101" s="17"/>
      <c r="AC101" s="16"/>
      <c r="AD101" s="16"/>
      <c r="AE101" s="16"/>
      <c r="AF101" s="20" t="s">
        <v>4568</v>
      </c>
      <c r="AG101" s="16"/>
      <c r="AH101" s="21" t="s">
        <v>2446</v>
      </c>
      <c r="AI101" s="21" t="s">
        <v>2447</v>
      </c>
      <c r="AJ101" s="21"/>
      <c r="AK101" s="21"/>
      <c r="AL101" s="21"/>
      <c r="AM101" s="21"/>
      <c r="AN101" s="21"/>
      <c r="AO101" s="21"/>
      <c r="AP101" s="21"/>
      <c r="AQ101" s="21"/>
      <c r="AR101" s="21"/>
    </row>
    <row r="102" spans="1:44" ht="29.5" customHeight="1" x14ac:dyDescent="0.35">
      <c r="A102" s="11">
        <v>100</v>
      </c>
      <c r="B102" s="12">
        <v>44805</v>
      </c>
      <c r="C102" s="13" t="s">
        <v>34</v>
      </c>
      <c r="D102" s="14" t="s">
        <v>35</v>
      </c>
      <c r="E102" s="13" t="s">
        <v>36</v>
      </c>
      <c r="F102" s="14" t="s">
        <v>116</v>
      </c>
      <c r="G102" s="14" t="s">
        <v>3942</v>
      </c>
      <c r="H102" s="14" t="s">
        <v>3943</v>
      </c>
      <c r="I102" s="13" t="s">
        <v>4330</v>
      </c>
      <c r="J102" s="15" t="s">
        <v>2695</v>
      </c>
      <c r="K102" s="16" t="s">
        <v>510</v>
      </c>
      <c r="L102" s="13" t="s">
        <v>510</v>
      </c>
      <c r="M102" s="13" t="s">
        <v>4769</v>
      </c>
      <c r="N102" s="16" t="s">
        <v>2696</v>
      </c>
      <c r="O102" s="13" t="s">
        <v>4520</v>
      </c>
      <c r="P102" s="16"/>
      <c r="Q102" s="13" t="s">
        <v>4772</v>
      </c>
      <c r="R102" s="13" t="s">
        <v>87</v>
      </c>
      <c r="S102" s="13" t="s">
        <v>4316</v>
      </c>
      <c r="T102" s="17" t="s">
        <v>1032</v>
      </c>
      <c r="U102" s="13" t="s">
        <v>4311</v>
      </c>
      <c r="V102" s="18">
        <v>2</v>
      </c>
      <c r="W102" s="13" t="s">
        <v>3818</v>
      </c>
      <c r="X102" s="19" t="s">
        <v>512</v>
      </c>
      <c r="Y102" s="13" t="s">
        <v>87</v>
      </c>
      <c r="Z102" s="13" t="s">
        <v>131</v>
      </c>
      <c r="AA102" s="17"/>
      <c r="AB102" s="17" t="s">
        <v>546</v>
      </c>
      <c r="AC102" s="16"/>
      <c r="AD102" s="16"/>
      <c r="AE102" s="16"/>
      <c r="AF102" s="20" t="s">
        <v>4568</v>
      </c>
      <c r="AG102" s="16"/>
      <c r="AH102" s="21" t="s">
        <v>2697</v>
      </c>
      <c r="AI102" s="21" t="s">
        <v>2698</v>
      </c>
      <c r="AJ102" s="21"/>
      <c r="AK102" s="21"/>
      <c r="AL102" s="21"/>
      <c r="AM102" s="21"/>
      <c r="AN102" s="21"/>
      <c r="AO102" s="21"/>
      <c r="AP102" s="21"/>
      <c r="AQ102" s="21"/>
      <c r="AR102" s="21"/>
    </row>
    <row r="103" spans="1:44" ht="29.5" customHeight="1" x14ac:dyDescent="0.35">
      <c r="A103" s="11">
        <v>101</v>
      </c>
      <c r="B103" s="12">
        <v>44808</v>
      </c>
      <c r="C103" s="13" t="s">
        <v>34</v>
      </c>
      <c r="D103" s="14" t="s">
        <v>54</v>
      </c>
      <c r="E103" s="13" t="s">
        <v>55</v>
      </c>
      <c r="F103" s="14" t="s">
        <v>1206</v>
      </c>
      <c r="G103" s="14" t="s">
        <v>4245</v>
      </c>
      <c r="H103" s="14" t="s">
        <v>3932</v>
      </c>
      <c r="I103" s="13" t="s">
        <v>3932</v>
      </c>
      <c r="J103" s="15" t="s">
        <v>1207</v>
      </c>
      <c r="K103" s="16" t="s">
        <v>3822</v>
      </c>
      <c r="L103" s="13" t="s">
        <v>106</v>
      </c>
      <c r="M103" s="13" t="s">
        <v>106</v>
      </c>
      <c r="N103" s="16" t="s">
        <v>1208</v>
      </c>
      <c r="O103" s="13" t="s">
        <v>1259</v>
      </c>
      <c r="P103" s="16" t="s">
        <v>1209</v>
      </c>
      <c r="Q103" s="13" t="s">
        <v>4772</v>
      </c>
      <c r="R103" s="13" t="s">
        <v>43</v>
      </c>
      <c r="S103" s="13" t="s">
        <v>4319</v>
      </c>
      <c r="T103" s="17" t="s">
        <v>44</v>
      </c>
      <c r="U103" s="13" t="s">
        <v>4311</v>
      </c>
      <c r="V103" s="18">
        <v>1</v>
      </c>
      <c r="W103" s="13" t="s">
        <v>86</v>
      </c>
      <c r="X103" s="19" t="s">
        <v>4473</v>
      </c>
      <c r="Y103" s="13" t="s">
        <v>43</v>
      </c>
      <c r="Z103" s="13" t="s">
        <v>131</v>
      </c>
      <c r="AA103" s="17"/>
      <c r="AB103" s="17" t="s">
        <v>4672</v>
      </c>
      <c r="AC103" s="16"/>
      <c r="AD103" s="16" t="s">
        <v>4545</v>
      </c>
      <c r="AE103" s="16" t="s">
        <v>109</v>
      </c>
      <c r="AF103" s="20" t="s">
        <v>4568</v>
      </c>
      <c r="AG103" s="16"/>
      <c r="AH103" s="21" t="s">
        <v>1210</v>
      </c>
      <c r="AI103" s="21" t="s">
        <v>1211</v>
      </c>
      <c r="AJ103" s="21"/>
      <c r="AK103" s="21"/>
      <c r="AL103" s="21"/>
      <c r="AM103" s="21"/>
      <c r="AN103" s="21"/>
      <c r="AO103" s="21"/>
      <c r="AP103" s="21"/>
      <c r="AQ103" s="21"/>
      <c r="AR103" s="21"/>
    </row>
    <row r="104" spans="1:44" ht="29.5" customHeight="1" x14ac:dyDescent="0.35">
      <c r="A104" s="11">
        <v>102</v>
      </c>
      <c r="B104" s="12">
        <v>44811</v>
      </c>
      <c r="C104" s="13" t="s">
        <v>34</v>
      </c>
      <c r="D104" s="14" t="s">
        <v>178</v>
      </c>
      <c r="E104" s="13" t="s">
        <v>55</v>
      </c>
      <c r="F104" s="14" t="s">
        <v>689</v>
      </c>
      <c r="G104" s="14" t="s">
        <v>4203</v>
      </c>
      <c r="H104" s="14" t="s">
        <v>3932</v>
      </c>
      <c r="I104" s="13" t="s">
        <v>3932</v>
      </c>
      <c r="J104" s="15" t="s">
        <v>690</v>
      </c>
      <c r="K104" s="16" t="s">
        <v>106</v>
      </c>
      <c r="L104" s="13" t="s">
        <v>106</v>
      </c>
      <c r="M104" s="13" t="s">
        <v>106</v>
      </c>
      <c r="N104" s="16" t="s">
        <v>691</v>
      </c>
      <c r="O104" s="13" t="s">
        <v>1259</v>
      </c>
      <c r="P104" s="16" t="s">
        <v>692</v>
      </c>
      <c r="Q104" s="13" t="s">
        <v>4772</v>
      </c>
      <c r="R104" s="13" t="s">
        <v>43</v>
      </c>
      <c r="S104" s="13" t="s">
        <v>4319</v>
      </c>
      <c r="T104" s="17" t="s">
        <v>44</v>
      </c>
      <c r="U104" s="13" t="s">
        <v>4311</v>
      </c>
      <c r="V104" s="18">
        <v>1</v>
      </c>
      <c r="W104" s="13" t="s">
        <v>86</v>
      </c>
      <c r="X104" s="19" t="s">
        <v>4335</v>
      </c>
      <c r="Y104" s="13" t="s">
        <v>87</v>
      </c>
      <c r="Z104" s="13" t="s">
        <v>88</v>
      </c>
      <c r="AA104" s="17"/>
      <c r="AB104" s="17"/>
      <c r="AC104" s="16"/>
      <c r="AD104" s="16" t="s">
        <v>89</v>
      </c>
      <c r="AE104" s="16"/>
      <c r="AF104" s="20" t="s">
        <v>4568</v>
      </c>
      <c r="AG104" s="16"/>
      <c r="AH104" s="21" t="s">
        <v>3845</v>
      </c>
      <c r="AI104" s="21" t="s">
        <v>693</v>
      </c>
      <c r="AJ104" s="21"/>
      <c r="AK104" s="21"/>
      <c r="AL104" s="21"/>
      <c r="AM104" s="21"/>
      <c r="AN104" s="21"/>
      <c r="AO104" s="21"/>
      <c r="AP104" s="21"/>
      <c r="AQ104" s="21"/>
      <c r="AR104" s="21"/>
    </row>
    <row r="105" spans="1:44" ht="29.5" customHeight="1" x14ac:dyDescent="0.35">
      <c r="A105" s="11">
        <v>103</v>
      </c>
      <c r="B105" s="12">
        <v>44816</v>
      </c>
      <c r="C105" s="13" t="s">
        <v>34</v>
      </c>
      <c r="D105" s="14" t="s">
        <v>35</v>
      </c>
      <c r="E105" s="13" t="s">
        <v>36</v>
      </c>
      <c r="F105" s="14" t="s">
        <v>81</v>
      </c>
      <c r="G105" s="14" t="s">
        <v>2514</v>
      </c>
      <c r="H105" s="14" t="s">
        <v>810</v>
      </c>
      <c r="I105" s="13" t="s">
        <v>4323</v>
      </c>
      <c r="J105" s="15" t="s">
        <v>2515</v>
      </c>
      <c r="K105" s="16" t="s">
        <v>127</v>
      </c>
      <c r="L105" s="13" t="s">
        <v>127</v>
      </c>
      <c r="M105" s="13" t="s">
        <v>4769</v>
      </c>
      <c r="N105" s="16" t="s">
        <v>2516</v>
      </c>
      <c r="O105" s="13" t="s">
        <v>3817</v>
      </c>
      <c r="P105" s="16" t="s">
        <v>2517</v>
      </c>
      <c r="Q105" s="13" t="s">
        <v>4531</v>
      </c>
      <c r="R105" s="13" t="s">
        <v>87</v>
      </c>
      <c r="S105" s="13" t="s">
        <v>4317</v>
      </c>
      <c r="T105" s="17" t="s">
        <v>3321</v>
      </c>
      <c r="U105" s="13" t="s">
        <v>4304</v>
      </c>
      <c r="V105" s="18">
        <v>1</v>
      </c>
      <c r="W105" s="13" t="s">
        <v>86</v>
      </c>
      <c r="X105" s="19" t="s">
        <v>4518</v>
      </c>
      <c r="Y105" s="13" t="s">
        <v>87</v>
      </c>
      <c r="Z105" s="13" t="s">
        <v>131</v>
      </c>
      <c r="AA105" s="17"/>
      <c r="AB105" s="17"/>
      <c r="AC105" s="16"/>
      <c r="AD105" s="16" t="s">
        <v>89</v>
      </c>
      <c r="AE105" s="16" t="s">
        <v>109</v>
      </c>
      <c r="AF105" s="20" t="s">
        <v>4568</v>
      </c>
      <c r="AG105" s="16"/>
      <c r="AH105" s="21" t="s">
        <v>2518</v>
      </c>
      <c r="AI105" s="21" t="s">
        <v>2519</v>
      </c>
      <c r="AJ105" s="21" t="s">
        <v>2520</v>
      </c>
      <c r="AK105" s="21"/>
      <c r="AL105" s="21"/>
      <c r="AM105" s="21"/>
      <c r="AN105" s="21"/>
      <c r="AO105" s="21"/>
      <c r="AP105" s="21"/>
      <c r="AQ105" s="21"/>
      <c r="AR105" s="21"/>
    </row>
    <row r="106" spans="1:44" ht="29.5" customHeight="1" x14ac:dyDescent="0.35">
      <c r="A106" s="11">
        <v>104</v>
      </c>
      <c r="B106" s="12">
        <v>44816</v>
      </c>
      <c r="C106" s="13" t="s">
        <v>34</v>
      </c>
      <c r="D106" s="14" t="s">
        <v>35</v>
      </c>
      <c r="E106" s="13" t="s">
        <v>36</v>
      </c>
      <c r="F106" s="14" t="s">
        <v>81</v>
      </c>
      <c r="G106" s="14" t="s">
        <v>2514</v>
      </c>
      <c r="H106" s="14" t="s">
        <v>810</v>
      </c>
      <c r="I106" s="13" t="s">
        <v>4323</v>
      </c>
      <c r="J106" s="15" t="s">
        <v>2515</v>
      </c>
      <c r="K106" s="16" t="s">
        <v>106</v>
      </c>
      <c r="L106" s="13" t="s">
        <v>106</v>
      </c>
      <c r="M106" s="13" t="s">
        <v>106</v>
      </c>
      <c r="N106" s="16" t="s">
        <v>3679</v>
      </c>
      <c r="O106" s="13" t="s">
        <v>3817</v>
      </c>
      <c r="P106" s="16" t="s">
        <v>2517</v>
      </c>
      <c r="Q106" s="13" t="s">
        <v>4531</v>
      </c>
      <c r="R106" s="13" t="s">
        <v>87</v>
      </c>
      <c r="S106" s="13" t="s">
        <v>4318</v>
      </c>
      <c r="T106" s="17" t="s">
        <v>3321</v>
      </c>
      <c r="U106" s="13" t="s">
        <v>4304</v>
      </c>
      <c r="V106" s="18">
        <v>1</v>
      </c>
      <c r="W106" s="13" t="s">
        <v>86</v>
      </c>
      <c r="X106" s="19" t="s">
        <v>4518</v>
      </c>
      <c r="Y106" s="13" t="s">
        <v>87</v>
      </c>
      <c r="Z106" s="13" t="s">
        <v>131</v>
      </c>
      <c r="AA106" s="17"/>
      <c r="AB106" s="17"/>
      <c r="AC106" s="16"/>
      <c r="AD106" s="16" t="s">
        <v>89</v>
      </c>
      <c r="AE106" s="16" t="s">
        <v>109</v>
      </c>
      <c r="AF106" s="20" t="s">
        <v>4568</v>
      </c>
      <c r="AG106" s="16"/>
      <c r="AH106" s="21" t="s">
        <v>2518</v>
      </c>
      <c r="AI106" s="21" t="s">
        <v>2519</v>
      </c>
      <c r="AJ106" s="21" t="s">
        <v>2520</v>
      </c>
      <c r="AK106" s="21"/>
      <c r="AL106" s="21"/>
      <c r="AM106" s="21"/>
      <c r="AN106" s="21"/>
      <c r="AO106" s="21"/>
      <c r="AP106" s="21"/>
      <c r="AQ106" s="21"/>
      <c r="AR106" s="21"/>
    </row>
    <row r="107" spans="1:44" ht="29.5" customHeight="1" x14ac:dyDescent="0.35">
      <c r="A107" s="11">
        <v>105</v>
      </c>
      <c r="B107" s="12">
        <v>44816</v>
      </c>
      <c r="C107" s="13" t="s">
        <v>34</v>
      </c>
      <c r="D107" s="14" t="s">
        <v>95</v>
      </c>
      <c r="E107" s="13" t="s">
        <v>55</v>
      </c>
      <c r="F107" s="14" t="s">
        <v>3397</v>
      </c>
      <c r="G107" s="14" t="s">
        <v>3965</v>
      </c>
      <c r="H107" s="14" t="s">
        <v>2801</v>
      </c>
      <c r="I107" s="13" t="s">
        <v>4325</v>
      </c>
      <c r="J107" s="15" t="s">
        <v>3398</v>
      </c>
      <c r="K107" s="16" t="s">
        <v>510</v>
      </c>
      <c r="L107" s="13" t="s">
        <v>510</v>
      </c>
      <c r="M107" s="13" t="s">
        <v>4769</v>
      </c>
      <c r="N107" s="16" t="s">
        <v>3399</v>
      </c>
      <c r="O107" s="13" t="s">
        <v>4520</v>
      </c>
      <c r="P107" s="16"/>
      <c r="Q107" s="13" t="s">
        <v>4772</v>
      </c>
      <c r="R107" s="13" t="s">
        <v>87</v>
      </c>
      <c r="S107" s="13" t="s">
        <v>4316</v>
      </c>
      <c r="T107" s="17" t="s">
        <v>1032</v>
      </c>
      <c r="U107" s="13" t="s">
        <v>4311</v>
      </c>
      <c r="V107" s="18">
        <v>2</v>
      </c>
      <c r="W107" s="13" t="s">
        <v>3818</v>
      </c>
      <c r="X107" s="19" t="s">
        <v>512</v>
      </c>
      <c r="Y107" s="13" t="s">
        <v>87</v>
      </c>
      <c r="Z107" s="13" t="s">
        <v>131</v>
      </c>
      <c r="AA107" s="17"/>
      <c r="AB107" s="17" t="s">
        <v>546</v>
      </c>
      <c r="AC107" s="16"/>
      <c r="AD107" s="16"/>
      <c r="AE107" s="16"/>
      <c r="AF107" s="20" t="s">
        <v>4568</v>
      </c>
      <c r="AG107" s="16"/>
      <c r="AH107" s="21" t="s">
        <v>3400</v>
      </c>
      <c r="AI107" s="21" t="s">
        <v>3401</v>
      </c>
      <c r="AJ107" s="21"/>
      <c r="AK107" s="21"/>
      <c r="AL107" s="21"/>
      <c r="AM107" s="21"/>
      <c r="AN107" s="21"/>
      <c r="AO107" s="21"/>
      <c r="AP107" s="21"/>
      <c r="AQ107" s="21"/>
      <c r="AR107" s="21"/>
    </row>
    <row r="108" spans="1:44" ht="29.5" customHeight="1" x14ac:dyDescent="0.35">
      <c r="A108" s="11">
        <v>106</v>
      </c>
      <c r="B108" s="12">
        <v>44818</v>
      </c>
      <c r="C108" s="13" t="s">
        <v>34</v>
      </c>
      <c r="D108" s="14" t="s">
        <v>54</v>
      </c>
      <c r="E108" s="13" t="s">
        <v>55</v>
      </c>
      <c r="F108" s="14" t="s">
        <v>56</v>
      </c>
      <c r="G108" s="14" t="s">
        <v>4219</v>
      </c>
      <c r="H108" s="14" t="s">
        <v>3932</v>
      </c>
      <c r="I108" s="13" t="s">
        <v>3932</v>
      </c>
      <c r="J108" s="15" t="s">
        <v>1080</v>
      </c>
      <c r="K108" s="16" t="s">
        <v>40</v>
      </c>
      <c r="L108" s="13" t="s">
        <v>40</v>
      </c>
      <c r="M108" s="13" t="s">
        <v>4770</v>
      </c>
      <c r="N108" s="16" t="s">
        <v>1081</v>
      </c>
      <c r="O108" s="13" t="s">
        <v>4770</v>
      </c>
      <c r="P108" s="16" t="s">
        <v>1082</v>
      </c>
      <c r="Q108" s="13" t="s">
        <v>4773</v>
      </c>
      <c r="R108" s="13" t="s">
        <v>43</v>
      </c>
      <c r="S108" s="13" t="s">
        <v>4319</v>
      </c>
      <c r="T108" s="17" t="s">
        <v>44</v>
      </c>
      <c r="U108" s="13" t="s">
        <v>4311</v>
      </c>
      <c r="V108" s="18">
        <v>1</v>
      </c>
      <c r="W108" s="13" t="s">
        <v>86</v>
      </c>
      <c r="X108" s="19" t="s">
        <v>4360</v>
      </c>
      <c r="Y108" s="13" t="s">
        <v>87</v>
      </c>
      <c r="Z108" s="13" t="s">
        <v>88</v>
      </c>
      <c r="AA108" s="17"/>
      <c r="AB108" s="17" t="s">
        <v>4681</v>
      </c>
      <c r="AC108" s="16"/>
      <c r="AD108" s="16"/>
      <c r="AE108" s="16"/>
      <c r="AF108" s="20" t="s">
        <v>4568</v>
      </c>
      <c r="AG108" s="16"/>
      <c r="AH108" s="21" t="s">
        <v>1083</v>
      </c>
      <c r="AI108" s="21" t="s">
        <v>1084</v>
      </c>
      <c r="AJ108" s="21"/>
      <c r="AK108" s="21"/>
      <c r="AL108" s="21"/>
      <c r="AM108" s="21"/>
      <c r="AN108" s="21"/>
      <c r="AO108" s="21"/>
      <c r="AP108" s="21"/>
      <c r="AQ108" s="21"/>
      <c r="AR108" s="21"/>
    </row>
    <row r="109" spans="1:44" ht="29.5" customHeight="1" x14ac:dyDescent="0.35">
      <c r="A109" s="11">
        <v>107</v>
      </c>
      <c r="B109" s="12">
        <v>44820</v>
      </c>
      <c r="C109" s="13" t="s">
        <v>34</v>
      </c>
      <c r="D109" s="14" t="s">
        <v>54</v>
      </c>
      <c r="E109" s="13" t="s">
        <v>55</v>
      </c>
      <c r="F109" s="14" t="s">
        <v>768</v>
      </c>
      <c r="G109" s="14" t="s">
        <v>4118</v>
      </c>
      <c r="H109" s="14" t="s">
        <v>4119</v>
      </c>
      <c r="I109" s="13" t="s">
        <v>4325</v>
      </c>
      <c r="J109" s="15" t="s">
        <v>2767</v>
      </c>
      <c r="K109" s="16" t="s">
        <v>510</v>
      </c>
      <c r="L109" s="13" t="s">
        <v>510</v>
      </c>
      <c r="M109" s="13" t="s">
        <v>4769</v>
      </c>
      <c r="N109" s="16" t="s">
        <v>2768</v>
      </c>
      <c r="O109" s="13" t="s">
        <v>4520</v>
      </c>
      <c r="P109" s="16"/>
      <c r="Q109" s="13" t="s">
        <v>4772</v>
      </c>
      <c r="R109" s="13" t="s">
        <v>87</v>
      </c>
      <c r="S109" s="13" t="s">
        <v>4316</v>
      </c>
      <c r="T109" s="17" t="s">
        <v>1032</v>
      </c>
      <c r="U109" s="13" t="s">
        <v>4311</v>
      </c>
      <c r="V109" s="18">
        <v>2</v>
      </c>
      <c r="W109" s="13" t="s">
        <v>3818</v>
      </c>
      <c r="X109" s="19" t="s">
        <v>512</v>
      </c>
      <c r="Y109" s="13" t="s">
        <v>87</v>
      </c>
      <c r="Z109" s="13" t="s">
        <v>131</v>
      </c>
      <c r="AA109" s="17"/>
      <c r="AB109" s="17" t="s">
        <v>2769</v>
      </c>
      <c r="AC109" s="16"/>
      <c r="AD109" s="16"/>
      <c r="AE109" s="16"/>
      <c r="AF109" s="20" t="s">
        <v>4568</v>
      </c>
      <c r="AG109" s="16"/>
      <c r="AH109" s="21" t="s">
        <v>2770</v>
      </c>
      <c r="AI109" s="21" t="s">
        <v>2771</v>
      </c>
      <c r="AJ109" s="21" t="s">
        <v>2772</v>
      </c>
      <c r="AK109" s="21"/>
      <c r="AL109" s="21"/>
      <c r="AM109" s="21"/>
      <c r="AN109" s="21"/>
      <c r="AO109" s="21"/>
      <c r="AP109" s="21"/>
      <c r="AQ109" s="21"/>
      <c r="AR109" s="21"/>
    </row>
    <row r="110" spans="1:44" ht="29.5" customHeight="1" x14ac:dyDescent="0.35">
      <c r="A110" s="11">
        <v>108</v>
      </c>
      <c r="B110" s="12">
        <v>44824</v>
      </c>
      <c r="C110" s="13" t="s">
        <v>34</v>
      </c>
      <c r="D110" s="14" t="s">
        <v>255</v>
      </c>
      <c r="E110" s="13" t="s">
        <v>36</v>
      </c>
      <c r="F110" s="14" t="s">
        <v>611</v>
      </c>
      <c r="G110" s="14" t="s">
        <v>611</v>
      </c>
      <c r="H110" s="14" t="s">
        <v>64</v>
      </c>
      <c r="I110" s="13" t="s">
        <v>4330</v>
      </c>
      <c r="J110" s="15" t="s">
        <v>612</v>
      </c>
      <c r="K110" s="16" t="s">
        <v>106</v>
      </c>
      <c r="L110" s="13" t="s">
        <v>106</v>
      </c>
      <c r="M110" s="13" t="s">
        <v>106</v>
      </c>
      <c r="N110" s="16" t="s">
        <v>792</v>
      </c>
      <c r="O110" s="13" t="s">
        <v>4526</v>
      </c>
      <c r="P110" s="16"/>
      <c r="Q110" s="13" t="s">
        <v>4772</v>
      </c>
      <c r="R110" s="13" t="s">
        <v>43</v>
      </c>
      <c r="S110" s="13" t="s">
        <v>4317</v>
      </c>
      <c r="T110" s="17" t="s">
        <v>44</v>
      </c>
      <c r="U110" s="13" t="s">
        <v>4311</v>
      </c>
      <c r="V110" s="18">
        <v>1</v>
      </c>
      <c r="W110" s="13" t="s">
        <v>86</v>
      </c>
      <c r="X110" s="16" t="s">
        <v>194</v>
      </c>
      <c r="Y110" s="13" t="s">
        <v>43</v>
      </c>
      <c r="Z110" s="13" t="s">
        <v>131</v>
      </c>
      <c r="AA110" s="17"/>
      <c r="AB110" s="17"/>
      <c r="AC110" s="16"/>
      <c r="AD110" s="16"/>
      <c r="AE110" s="16"/>
      <c r="AF110" s="20" t="s">
        <v>4568</v>
      </c>
      <c r="AG110" s="16"/>
      <c r="AH110" s="21" t="s">
        <v>613</v>
      </c>
      <c r="AI110" s="21" t="s">
        <v>614</v>
      </c>
      <c r="AJ110" s="21"/>
      <c r="AK110" s="21"/>
      <c r="AL110" s="21"/>
      <c r="AM110" s="21"/>
      <c r="AN110" s="21"/>
      <c r="AO110" s="21"/>
      <c r="AP110" s="21"/>
      <c r="AQ110" s="21"/>
      <c r="AR110" s="21"/>
    </row>
    <row r="111" spans="1:44" ht="29.5" customHeight="1" x14ac:dyDescent="0.35">
      <c r="A111" s="11">
        <v>109</v>
      </c>
      <c r="B111" s="12">
        <v>44828</v>
      </c>
      <c r="C111" s="13" t="s">
        <v>34</v>
      </c>
      <c r="D111" s="14" t="s">
        <v>221</v>
      </c>
      <c r="E111" s="13" t="s">
        <v>124</v>
      </c>
      <c r="F111" s="14" t="s">
        <v>319</v>
      </c>
      <c r="G111" s="14" t="s">
        <v>2881</v>
      </c>
      <c r="H111" s="14" t="s">
        <v>3355</v>
      </c>
      <c r="I111" s="13" t="s">
        <v>4330</v>
      </c>
      <c r="J111" s="15" t="s">
        <v>3482</v>
      </c>
      <c r="K111" s="16" t="s">
        <v>792</v>
      </c>
      <c r="L111" s="13" t="s">
        <v>106</v>
      </c>
      <c r="M111" s="13" t="s">
        <v>106</v>
      </c>
      <c r="N111" s="16" t="s">
        <v>3483</v>
      </c>
      <c r="O111" s="13" t="s">
        <v>4520</v>
      </c>
      <c r="P111" s="16"/>
      <c r="Q111" s="13" t="s">
        <v>4772</v>
      </c>
      <c r="R111" s="13" t="s">
        <v>87</v>
      </c>
      <c r="S111" s="13" t="s">
        <v>4316</v>
      </c>
      <c r="T111" s="17" t="s">
        <v>1032</v>
      </c>
      <c r="U111" s="13" t="s">
        <v>4311</v>
      </c>
      <c r="V111" s="18">
        <v>2</v>
      </c>
      <c r="W111" s="13" t="s">
        <v>3818</v>
      </c>
      <c r="X111" s="19" t="s">
        <v>512</v>
      </c>
      <c r="Y111" s="13" t="s">
        <v>87</v>
      </c>
      <c r="Z111" s="13" t="s">
        <v>131</v>
      </c>
      <c r="AA111" s="17"/>
      <c r="AB111" s="17" t="s">
        <v>3484</v>
      </c>
      <c r="AC111" s="16"/>
      <c r="AD111" s="16"/>
      <c r="AE111" s="16"/>
      <c r="AF111" s="20" t="s">
        <v>4568</v>
      </c>
      <c r="AG111" s="16"/>
      <c r="AH111" s="21" t="s">
        <v>3878</v>
      </c>
      <c r="AI111" s="21" t="s">
        <v>3485</v>
      </c>
      <c r="AJ111" s="21"/>
      <c r="AK111" s="21"/>
      <c r="AL111" s="21"/>
      <c r="AM111" s="21"/>
      <c r="AN111" s="21"/>
      <c r="AO111" s="21"/>
      <c r="AP111" s="21"/>
      <c r="AQ111" s="21"/>
      <c r="AR111" s="21"/>
    </row>
    <row r="112" spans="1:44" ht="29.5" customHeight="1" x14ac:dyDescent="0.35">
      <c r="A112" s="11">
        <v>110</v>
      </c>
      <c r="B112" s="12">
        <v>44830</v>
      </c>
      <c r="C112" s="13" t="s">
        <v>34</v>
      </c>
      <c r="D112" s="14" t="s">
        <v>155</v>
      </c>
      <c r="E112" s="13" t="s">
        <v>55</v>
      </c>
      <c r="F112" s="14" t="s">
        <v>1542</v>
      </c>
      <c r="G112" s="14" t="s">
        <v>4122</v>
      </c>
      <c r="H112" s="14" t="s">
        <v>4296</v>
      </c>
      <c r="I112" s="13" t="s">
        <v>4323</v>
      </c>
      <c r="J112" s="15" t="s">
        <v>2476</v>
      </c>
      <c r="K112" s="16" t="s">
        <v>40</v>
      </c>
      <c r="L112" s="13" t="s">
        <v>40</v>
      </c>
      <c r="M112" s="13" t="s">
        <v>4770</v>
      </c>
      <c r="N112" s="16" t="s">
        <v>1538</v>
      </c>
      <c r="O112" s="13" t="s">
        <v>4770</v>
      </c>
      <c r="P112" s="16" t="s">
        <v>67</v>
      </c>
      <c r="Q112" s="13" t="s">
        <v>4530</v>
      </c>
      <c r="R112" s="13" t="s">
        <v>87</v>
      </c>
      <c r="S112" s="13" t="s">
        <v>4319</v>
      </c>
      <c r="T112" s="17" t="s">
        <v>1032</v>
      </c>
      <c r="U112" s="13" t="s">
        <v>4311</v>
      </c>
      <c r="V112" s="18">
        <v>2</v>
      </c>
      <c r="W112" s="13" t="s">
        <v>3818</v>
      </c>
      <c r="X112" s="19" t="s">
        <v>4509</v>
      </c>
      <c r="Y112" s="13" t="s">
        <v>87</v>
      </c>
      <c r="Z112" s="13" t="s">
        <v>88</v>
      </c>
      <c r="AA112" s="17"/>
      <c r="AB112" s="17" t="s">
        <v>4688</v>
      </c>
      <c r="AC112" s="16"/>
      <c r="AD112" s="16"/>
      <c r="AE112" s="16"/>
      <c r="AF112" s="20" t="s">
        <v>4568</v>
      </c>
      <c r="AG112" s="16"/>
      <c r="AH112" s="21" t="s">
        <v>2477</v>
      </c>
      <c r="AI112" s="21" t="s">
        <v>2478</v>
      </c>
      <c r="AJ112" s="21" t="s">
        <v>2479</v>
      </c>
      <c r="AK112" s="21"/>
      <c r="AL112" s="21"/>
      <c r="AM112" s="21"/>
      <c r="AN112" s="21"/>
      <c r="AO112" s="21"/>
      <c r="AP112" s="21"/>
      <c r="AQ112" s="21"/>
      <c r="AR112" s="21"/>
    </row>
    <row r="113" spans="1:44" ht="29.5" customHeight="1" x14ac:dyDescent="0.35">
      <c r="A113" s="11">
        <v>111</v>
      </c>
      <c r="B113" s="12">
        <v>44832</v>
      </c>
      <c r="C113" s="13" t="s">
        <v>34</v>
      </c>
      <c r="D113" s="14" t="s">
        <v>135</v>
      </c>
      <c r="E113" s="13" t="s">
        <v>55</v>
      </c>
      <c r="F113" s="14" t="s">
        <v>1159</v>
      </c>
      <c r="G113" s="14" t="s">
        <v>4013</v>
      </c>
      <c r="H113" s="14" t="s">
        <v>4014</v>
      </c>
      <c r="I113" s="13" t="s">
        <v>4330</v>
      </c>
      <c r="J113" s="15" t="s">
        <v>3430</v>
      </c>
      <c r="K113" s="16" t="s">
        <v>510</v>
      </c>
      <c r="L113" s="13" t="s">
        <v>510</v>
      </c>
      <c r="M113" s="13" t="s">
        <v>4769</v>
      </c>
      <c r="N113" s="16" t="s">
        <v>3431</v>
      </c>
      <c r="O113" s="13" t="s">
        <v>4520</v>
      </c>
      <c r="P113" s="16"/>
      <c r="Q113" s="13" t="s">
        <v>4772</v>
      </c>
      <c r="R113" s="13" t="s">
        <v>87</v>
      </c>
      <c r="S113" s="13" t="s">
        <v>4316</v>
      </c>
      <c r="T113" s="17" t="s">
        <v>1032</v>
      </c>
      <c r="U113" s="13" t="s">
        <v>4311</v>
      </c>
      <c r="V113" s="18">
        <v>2</v>
      </c>
      <c r="W113" s="13" t="s">
        <v>3818</v>
      </c>
      <c r="X113" s="19" t="s">
        <v>512</v>
      </c>
      <c r="Y113" s="13" t="s">
        <v>87</v>
      </c>
      <c r="Z113" s="13" t="s">
        <v>131</v>
      </c>
      <c r="AA113" s="17"/>
      <c r="AB113" s="17" t="s">
        <v>3432</v>
      </c>
      <c r="AC113" s="16"/>
      <c r="AD113" s="16"/>
      <c r="AE113" s="16"/>
      <c r="AF113" s="20" t="s">
        <v>4568</v>
      </c>
      <c r="AG113" s="16"/>
      <c r="AH113" s="21" t="s">
        <v>3433</v>
      </c>
      <c r="AI113" s="21" t="s">
        <v>3434</v>
      </c>
      <c r="AJ113" s="21"/>
      <c r="AK113" s="21"/>
      <c r="AL113" s="21"/>
      <c r="AM113" s="21"/>
      <c r="AN113" s="21"/>
      <c r="AO113" s="21"/>
      <c r="AP113" s="21"/>
      <c r="AQ113" s="21"/>
      <c r="AR113" s="21"/>
    </row>
    <row r="114" spans="1:44" ht="29.5" customHeight="1" x14ac:dyDescent="0.35">
      <c r="A114" s="11">
        <v>112</v>
      </c>
      <c r="B114" s="12">
        <v>44835</v>
      </c>
      <c r="C114" s="13" t="s">
        <v>34</v>
      </c>
      <c r="D114" s="14" t="s">
        <v>135</v>
      </c>
      <c r="E114" s="13" t="s">
        <v>55</v>
      </c>
      <c r="F114" s="14" t="s">
        <v>1159</v>
      </c>
      <c r="G114" s="14" t="s">
        <v>4018</v>
      </c>
      <c r="H114" s="14" t="s">
        <v>3909</v>
      </c>
      <c r="I114" s="13" t="s">
        <v>4330</v>
      </c>
      <c r="J114" s="15" t="s">
        <v>3691</v>
      </c>
      <c r="K114" s="16" t="s">
        <v>510</v>
      </c>
      <c r="L114" s="13" t="s">
        <v>510</v>
      </c>
      <c r="M114" s="13" t="s">
        <v>4769</v>
      </c>
      <c r="N114" s="16" t="s">
        <v>3692</v>
      </c>
      <c r="O114" s="13" t="s">
        <v>4520</v>
      </c>
      <c r="P114" s="16"/>
      <c r="Q114" s="13" t="s">
        <v>4772</v>
      </c>
      <c r="R114" s="13" t="s">
        <v>87</v>
      </c>
      <c r="S114" s="13" t="s">
        <v>4316</v>
      </c>
      <c r="T114" s="17" t="s">
        <v>1032</v>
      </c>
      <c r="U114" s="13" t="s">
        <v>4311</v>
      </c>
      <c r="V114" s="18">
        <v>2</v>
      </c>
      <c r="W114" s="13" t="s">
        <v>3818</v>
      </c>
      <c r="X114" s="19" t="s">
        <v>512</v>
      </c>
      <c r="Y114" s="13" t="s">
        <v>87</v>
      </c>
      <c r="Z114" s="13" t="s">
        <v>131</v>
      </c>
      <c r="AA114" s="17"/>
      <c r="AB114" s="17" t="s">
        <v>3432</v>
      </c>
      <c r="AC114" s="16" t="s">
        <v>3693</v>
      </c>
      <c r="AD114" s="16"/>
      <c r="AE114" s="16"/>
      <c r="AF114" s="20" t="s">
        <v>4568</v>
      </c>
      <c r="AG114" s="16"/>
      <c r="AH114" s="21" t="s">
        <v>3694</v>
      </c>
      <c r="AI114" s="21" t="s">
        <v>3695</v>
      </c>
      <c r="AJ114" s="21"/>
      <c r="AK114" s="21"/>
      <c r="AL114" s="21"/>
      <c r="AM114" s="21"/>
      <c r="AN114" s="21"/>
      <c r="AO114" s="21"/>
      <c r="AP114" s="21"/>
      <c r="AQ114" s="21"/>
      <c r="AR114" s="21"/>
    </row>
    <row r="115" spans="1:44" ht="29.5" customHeight="1" x14ac:dyDescent="0.35">
      <c r="A115" s="11">
        <v>113</v>
      </c>
      <c r="B115" s="12">
        <v>44836</v>
      </c>
      <c r="C115" s="13" t="s">
        <v>34</v>
      </c>
      <c r="D115" s="14" t="s">
        <v>95</v>
      </c>
      <c r="E115" s="13" t="s">
        <v>55</v>
      </c>
      <c r="F115" s="14" t="s">
        <v>943</v>
      </c>
      <c r="G115" s="14" t="s">
        <v>2881</v>
      </c>
      <c r="H115" s="14" t="s">
        <v>3932</v>
      </c>
      <c r="I115" s="13" t="s">
        <v>3932</v>
      </c>
      <c r="J115" s="15" t="s">
        <v>3641</v>
      </c>
      <c r="K115" s="16" t="s">
        <v>40</v>
      </c>
      <c r="L115" s="13" t="s">
        <v>40</v>
      </c>
      <c r="M115" s="13" t="s">
        <v>4770</v>
      </c>
      <c r="N115" s="16" t="s">
        <v>158</v>
      </c>
      <c r="O115" s="13" t="s">
        <v>4770</v>
      </c>
      <c r="P115" s="16" t="s">
        <v>3642</v>
      </c>
      <c r="Q115" s="13" t="s">
        <v>4530</v>
      </c>
      <c r="R115" s="13" t="s">
        <v>87</v>
      </c>
      <c r="S115" s="13" t="s">
        <v>4319</v>
      </c>
      <c r="T115" s="17" t="s">
        <v>1032</v>
      </c>
      <c r="U115" s="13" t="s">
        <v>4311</v>
      </c>
      <c r="V115" s="18">
        <v>2</v>
      </c>
      <c r="W115" s="13" t="s">
        <v>3818</v>
      </c>
      <c r="X115" s="19" t="s">
        <v>4509</v>
      </c>
      <c r="Y115" s="13" t="s">
        <v>87</v>
      </c>
      <c r="Z115" s="13" t="s">
        <v>88</v>
      </c>
      <c r="AA115" s="17"/>
      <c r="AB115" s="17"/>
      <c r="AC115" s="16"/>
      <c r="AD115" s="16"/>
      <c r="AE115" s="16"/>
      <c r="AF115" s="20" t="s">
        <v>4568</v>
      </c>
      <c r="AG115" s="16"/>
      <c r="AH115" s="21" t="s">
        <v>3643</v>
      </c>
      <c r="AI115" s="21" t="s">
        <v>3644</v>
      </c>
      <c r="AJ115" s="21"/>
      <c r="AK115" s="21"/>
      <c r="AL115" s="21"/>
      <c r="AM115" s="21"/>
      <c r="AN115" s="21"/>
      <c r="AO115" s="21"/>
      <c r="AP115" s="21"/>
      <c r="AQ115" s="21"/>
      <c r="AR115" s="21"/>
    </row>
    <row r="116" spans="1:44" ht="29.5" customHeight="1" x14ac:dyDescent="0.35">
      <c r="A116" s="11">
        <v>114</v>
      </c>
      <c r="B116" s="12">
        <v>44838</v>
      </c>
      <c r="C116" s="13" t="s">
        <v>34</v>
      </c>
      <c r="D116" s="14" t="s">
        <v>35</v>
      </c>
      <c r="E116" s="13" t="s">
        <v>36</v>
      </c>
      <c r="F116" s="14" t="s">
        <v>584</v>
      </c>
      <c r="G116" s="14" t="s">
        <v>4277</v>
      </c>
      <c r="H116" s="14" t="s">
        <v>3932</v>
      </c>
      <c r="I116" s="13" t="s">
        <v>3932</v>
      </c>
      <c r="J116" s="15" t="s">
        <v>3514</v>
      </c>
      <c r="K116" s="16" t="s">
        <v>127</v>
      </c>
      <c r="L116" s="13" t="s">
        <v>127</v>
      </c>
      <c r="M116" s="13" t="s">
        <v>4769</v>
      </c>
      <c r="N116" s="16" t="s">
        <v>3515</v>
      </c>
      <c r="O116" s="13" t="s">
        <v>4522</v>
      </c>
      <c r="P116" s="16" t="s">
        <v>698</v>
      </c>
      <c r="Q116" s="13" t="s">
        <v>4774</v>
      </c>
      <c r="R116" s="13" t="s">
        <v>87</v>
      </c>
      <c r="S116" s="13" t="s">
        <v>4319</v>
      </c>
      <c r="T116" s="17" t="s">
        <v>1032</v>
      </c>
      <c r="U116" s="13" t="s">
        <v>4311</v>
      </c>
      <c r="V116" s="18">
        <v>1</v>
      </c>
      <c r="W116" s="13" t="s">
        <v>86</v>
      </c>
      <c r="X116" s="19" t="s">
        <v>4480</v>
      </c>
      <c r="Y116" s="13" t="s">
        <v>87</v>
      </c>
      <c r="Z116" s="13" t="s">
        <v>88</v>
      </c>
      <c r="AA116" s="17"/>
      <c r="AB116" s="17"/>
      <c r="AC116" s="16"/>
      <c r="AD116" s="16" t="s">
        <v>89</v>
      </c>
      <c r="AE116" s="16" t="s">
        <v>109</v>
      </c>
      <c r="AF116" s="20" t="s">
        <v>4568</v>
      </c>
      <c r="AG116" s="16"/>
      <c r="AH116" s="21" t="s">
        <v>3516</v>
      </c>
      <c r="AI116" s="21" t="s">
        <v>3517</v>
      </c>
      <c r="AJ116" s="21" t="s">
        <v>3518</v>
      </c>
      <c r="AK116" s="21" t="s">
        <v>3519</v>
      </c>
      <c r="AL116" s="21" t="s">
        <v>3520</v>
      </c>
      <c r="AM116" s="21"/>
      <c r="AN116" s="21"/>
      <c r="AO116" s="21"/>
      <c r="AP116" s="21"/>
      <c r="AQ116" s="21"/>
      <c r="AR116" s="21"/>
    </row>
    <row r="117" spans="1:44" ht="29.5" customHeight="1" x14ac:dyDescent="0.35">
      <c r="A117" s="11">
        <v>115</v>
      </c>
      <c r="B117" s="12">
        <v>44840</v>
      </c>
      <c r="C117" s="13" t="s">
        <v>34</v>
      </c>
      <c r="D117" s="14" t="s">
        <v>155</v>
      </c>
      <c r="E117" s="13" t="s">
        <v>55</v>
      </c>
      <c r="F117" s="14" t="s">
        <v>1961</v>
      </c>
      <c r="G117" s="14" t="s">
        <v>4235</v>
      </c>
      <c r="H117" s="14" t="s">
        <v>3932</v>
      </c>
      <c r="I117" s="13" t="s">
        <v>3932</v>
      </c>
      <c r="J117" s="15" t="s">
        <v>1962</v>
      </c>
      <c r="K117" s="16" t="s">
        <v>40</v>
      </c>
      <c r="L117" s="13" t="s">
        <v>40</v>
      </c>
      <c r="M117" s="13" t="s">
        <v>4770</v>
      </c>
      <c r="N117" s="16" t="s">
        <v>158</v>
      </c>
      <c r="O117" s="13" t="s">
        <v>4770</v>
      </c>
      <c r="P117" s="16" t="s">
        <v>67</v>
      </c>
      <c r="Q117" s="13" t="s">
        <v>4530</v>
      </c>
      <c r="R117" s="13" t="s">
        <v>43</v>
      </c>
      <c r="S117" s="13" t="s">
        <v>4319</v>
      </c>
      <c r="T117" s="17" t="s">
        <v>44</v>
      </c>
      <c r="U117" s="13" t="s">
        <v>4311</v>
      </c>
      <c r="V117" s="18">
        <v>2</v>
      </c>
      <c r="W117" s="13" t="s">
        <v>3818</v>
      </c>
      <c r="X117" s="19" t="s">
        <v>4510</v>
      </c>
      <c r="Y117" s="13" t="s">
        <v>87</v>
      </c>
      <c r="Z117" s="13" t="s">
        <v>88</v>
      </c>
      <c r="AA117" s="17"/>
      <c r="AB117" s="17" t="s">
        <v>4687</v>
      </c>
      <c r="AC117" s="16"/>
      <c r="AD117" s="16"/>
      <c r="AE117" s="16"/>
      <c r="AF117" s="20" t="s">
        <v>4568</v>
      </c>
      <c r="AG117" s="16"/>
      <c r="AH117" s="21" t="s">
        <v>1963</v>
      </c>
      <c r="AI117" s="21" t="s">
        <v>1964</v>
      </c>
      <c r="AJ117" s="21" t="s">
        <v>1965</v>
      </c>
      <c r="AK117" s="21" t="s">
        <v>1966</v>
      </c>
      <c r="AL117" s="21"/>
      <c r="AM117" s="21"/>
      <c r="AN117" s="21"/>
      <c r="AO117" s="21"/>
      <c r="AP117" s="21"/>
      <c r="AQ117" s="21"/>
      <c r="AR117" s="21"/>
    </row>
    <row r="118" spans="1:44" ht="29.5" customHeight="1" x14ac:dyDescent="0.35">
      <c r="A118" s="11">
        <v>116</v>
      </c>
      <c r="B118" s="12">
        <v>44847</v>
      </c>
      <c r="C118" s="13" t="s">
        <v>34</v>
      </c>
      <c r="D118" s="14" t="s">
        <v>54</v>
      </c>
      <c r="E118" s="13" t="s">
        <v>55</v>
      </c>
      <c r="F118" s="14" t="s">
        <v>550</v>
      </c>
      <c r="G118" s="14" t="s">
        <v>4093</v>
      </c>
      <c r="H118" s="14" t="s">
        <v>3932</v>
      </c>
      <c r="I118" s="13" t="s">
        <v>3932</v>
      </c>
      <c r="J118" s="15" t="s">
        <v>2507</v>
      </c>
      <c r="K118" s="16" t="s">
        <v>3823</v>
      </c>
      <c r="L118" s="13" t="s">
        <v>106</v>
      </c>
      <c r="M118" s="13" t="s">
        <v>106</v>
      </c>
      <c r="N118" s="16" t="s">
        <v>2508</v>
      </c>
      <c r="O118" s="13" t="s">
        <v>1259</v>
      </c>
      <c r="P118" s="16" t="s">
        <v>2509</v>
      </c>
      <c r="Q118" s="13" t="s">
        <v>4531</v>
      </c>
      <c r="R118" s="13" t="s">
        <v>87</v>
      </c>
      <c r="S118" s="13" t="s">
        <v>4317</v>
      </c>
      <c r="T118" s="17" t="s">
        <v>2577</v>
      </c>
      <c r="U118" s="13" t="s">
        <v>4306</v>
      </c>
      <c r="V118" s="18">
        <v>1</v>
      </c>
      <c r="W118" s="13" t="s">
        <v>86</v>
      </c>
      <c r="X118" s="19" t="s">
        <v>4443</v>
      </c>
      <c r="Y118" s="13" t="s">
        <v>87</v>
      </c>
      <c r="Z118" s="13" t="s">
        <v>131</v>
      </c>
      <c r="AA118" s="17"/>
      <c r="AB118" s="17" t="s">
        <v>4671</v>
      </c>
      <c r="AC118" s="16"/>
      <c r="AD118" s="16" t="s">
        <v>89</v>
      </c>
      <c r="AE118" s="16"/>
      <c r="AF118" s="20" t="s">
        <v>4568</v>
      </c>
      <c r="AG118" s="16"/>
      <c r="AH118" s="21" t="s">
        <v>2510</v>
      </c>
      <c r="AI118" s="21" t="s">
        <v>2511</v>
      </c>
      <c r="AJ118" s="21" t="s">
        <v>2512</v>
      </c>
      <c r="AK118" s="21" t="s">
        <v>2513</v>
      </c>
      <c r="AL118" s="21"/>
      <c r="AM118" s="21"/>
      <c r="AN118" s="21"/>
      <c r="AO118" s="21"/>
      <c r="AP118" s="21"/>
      <c r="AQ118" s="21"/>
      <c r="AR118" s="21"/>
    </row>
    <row r="119" spans="1:44" ht="29.5" customHeight="1" x14ac:dyDescent="0.35">
      <c r="A119" s="11">
        <v>117</v>
      </c>
      <c r="B119" s="12">
        <v>44852</v>
      </c>
      <c r="C119" s="13" t="s">
        <v>34</v>
      </c>
      <c r="D119" s="14" t="s">
        <v>70</v>
      </c>
      <c r="E119" s="13" t="s">
        <v>55</v>
      </c>
      <c r="F119" s="14" t="s">
        <v>2848</v>
      </c>
      <c r="G119" s="14" t="s">
        <v>4078</v>
      </c>
      <c r="H119" s="14" t="s">
        <v>72</v>
      </c>
      <c r="I119" s="13" t="s">
        <v>4327</v>
      </c>
      <c r="J119" s="15" t="s">
        <v>73</v>
      </c>
      <c r="K119" s="16" t="s">
        <v>58</v>
      </c>
      <c r="L119" s="13" t="s">
        <v>58</v>
      </c>
      <c r="M119" s="13" t="s">
        <v>4770</v>
      </c>
      <c r="N119" s="16" t="s">
        <v>74</v>
      </c>
      <c r="O119" s="13" t="s">
        <v>4770</v>
      </c>
      <c r="P119" s="16" t="s">
        <v>75</v>
      </c>
      <c r="Q119" s="13" t="s">
        <v>4530</v>
      </c>
      <c r="R119" s="13" t="s">
        <v>43</v>
      </c>
      <c r="S119" s="13" t="s">
        <v>4319</v>
      </c>
      <c r="T119" s="17" t="s">
        <v>44</v>
      </c>
      <c r="U119" s="13" t="s">
        <v>4311</v>
      </c>
      <c r="V119" s="18">
        <v>1</v>
      </c>
      <c r="W119" s="13" t="s">
        <v>86</v>
      </c>
      <c r="X119" s="19" t="s">
        <v>4359</v>
      </c>
      <c r="Y119" s="13" t="s">
        <v>87</v>
      </c>
      <c r="Z119" s="13" t="s">
        <v>88</v>
      </c>
      <c r="AA119" s="17"/>
      <c r="AB119" s="17" t="s">
        <v>76</v>
      </c>
      <c r="AC119" s="16"/>
      <c r="AD119" s="16"/>
      <c r="AE119" s="16"/>
      <c r="AF119" s="20" t="s">
        <v>4568</v>
      </c>
      <c r="AG119" s="16"/>
      <c r="AH119" s="21" t="s">
        <v>77</v>
      </c>
      <c r="AI119" s="21" t="s">
        <v>78</v>
      </c>
      <c r="AJ119" s="21" t="s">
        <v>79</v>
      </c>
      <c r="AK119" s="21" t="s">
        <v>80</v>
      </c>
      <c r="AL119" s="21"/>
      <c r="AM119" s="21"/>
      <c r="AN119" s="21"/>
      <c r="AO119" s="21"/>
      <c r="AP119" s="21"/>
      <c r="AQ119" s="21"/>
      <c r="AR119" s="21"/>
    </row>
    <row r="120" spans="1:44" ht="29.5" customHeight="1" x14ac:dyDescent="0.35">
      <c r="A120" s="11">
        <v>118</v>
      </c>
      <c r="B120" s="12">
        <v>44852</v>
      </c>
      <c r="C120" s="13" t="s">
        <v>34</v>
      </c>
      <c r="D120" s="14" t="s">
        <v>733</v>
      </c>
      <c r="E120" s="13" t="s">
        <v>124</v>
      </c>
      <c r="F120" s="14" t="s">
        <v>2492</v>
      </c>
      <c r="G120" s="14" t="s">
        <v>4250</v>
      </c>
      <c r="H120" s="14" t="s">
        <v>1352</v>
      </c>
      <c r="I120" s="13" t="s">
        <v>3932</v>
      </c>
      <c r="J120" s="15" t="s">
        <v>2493</v>
      </c>
      <c r="K120" s="16" t="s">
        <v>127</v>
      </c>
      <c r="L120" s="13" t="s">
        <v>127</v>
      </c>
      <c r="M120" s="13" t="s">
        <v>4769</v>
      </c>
      <c r="N120" s="16" t="s">
        <v>2494</v>
      </c>
      <c r="O120" s="13" t="s">
        <v>1017</v>
      </c>
      <c r="P120" s="16" t="s">
        <v>67</v>
      </c>
      <c r="Q120" s="13" t="s">
        <v>4774</v>
      </c>
      <c r="R120" s="13" t="s">
        <v>87</v>
      </c>
      <c r="S120" s="13" t="s">
        <v>4317</v>
      </c>
      <c r="T120" s="17" t="s">
        <v>1032</v>
      </c>
      <c r="U120" s="13" t="s">
        <v>4311</v>
      </c>
      <c r="V120" s="18">
        <v>1</v>
      </c>
      <c r="W120" s="13" t="s">
        <v>86</v>
      </c>
      <c r="X120" s="19" t="s">
        <v>4433</v>
      </c>
      <c r="Y120" s="13" t="s">
        <v>43</v>
      </c>
      <c r="Z120" s="13" t="s">
        <v>88</v>
      </c>
      <c r="AA120" s="17"/>
      <c r="AB120" s="17"/>
      <c r="AC120" s="16"/>
      <c r="AD120" s="16" t="s">
        <v>4545</v>
      </c>
      <c r="AE120" s="16" t="s">
        <v>109</v>
      </c>
      <c r="AF120" s="20" t="s">
        <v>4568</v>
      </c>
      <c r="AG120" s="16"/>
      <c r="AH120" s="21" t="s">
        <v>2495</v>
      </c>
      <c r="AI120" s="21" t="s">
        <v>1663</v>
      </c>
      <c r="AJ120" s="21" t="s">
        <v>2496</v>
      </c>
      <c r="AK120" s="21" t="s">
        <v>2497</v>
      </c>
      <c r="AL120" s="21" t="s">
        <v>2498</v>
      </c>
      <c r="AM120" s="21"/>
      <c r="AN120" s="21"/>
      <c r="AO120" s="21"/>
      <c r="AP120" s="21"/>
      <c r="AQ120" s="21"/>
      <c r="AR120" s="21"/>
    </row>
    <row r="121" spans="1:44" ht="29.5" customHeight="1" x14ac:dyDescent="0.35">
      <c r="A121" s="11">
        <v>119</v>
      </c>
      <c r="B121" s="12">
        <v>44852</v>
      </c>
      <c r="C121" s="13" t="s">
        <v>34</v>
      </c>
      <c r="D121" s="14" t="s">
        <v>733</v>
      </c>
      <c r="E121" s="13" t="s">
        <v>124</v>
      </c>
      <c r="F121" s="14" t="s">
        <v>2492</v>
      </c>
      <c r="G121" s="14" t="s">
        <v>4250</v>
      </c>
      <c r="H121" s="14" t="s">
        <v>1352</v>
      </c>
      <c r="I121" s="13" t="s">
        <v>3932</v>
      </c>
      <c r="J121" s="15" t="s">
        <v>2493</v>
      </c>
      <c r="K121" s="16" t="s">
        <v>127</v>
      </c>
      <c r="L121" s="13" t="s">
        <v>127</v>
      </c>
      <c r="M121" s="13" t="s">
        <v>4769</v>
      </c>
      <c r="N121" s="16" t="s">
        <v>2494</v>
      </c>
      <c r="O121" s="13" t="s">
        <v>1017</v>
      </c>
      <c r="P121" s="16" t="s">
        <v>67</v>
      </c>
      <c r="Q121" s="13" t="s">
        <v>4774</v>
      </c>
      <c r="R121" s="13" t="s">
        <v>87</v>
      </c>
      <c r="S121" s="13" t="s">
        <v>4317</v>
      </c>
      <c r="T121" s="17" t="s">
        <v>1032</v>
      </c>
      <c r="U121" s="13" t="s">
        <v>4311</v>
      </c>
      <c r="V121" s="18">
        <v>1</v>
      </c>
      <c r="W121" s="13" t="s">
        <v>86</v>
      </c>
      <c r="X121" s="19" t="s">
        <v>4433</v>
      </c>
      <c r="Y121" s="13" t="s">
        <v>43</v>
      </c>
      <c r="Z121" s="13" t="s">
        <v>88</v>
      </c>
      <c r="AA121" s="17"/>
      <c r="AB121" s="17"/>
      <c r="AC121" s="16"/>
      <c r="AD121" s="16" t="s">
        <v>4545</v>
      </c>
      <c r="AE121" s="16" t="s">
        <v>109</v>
      </c>
      <c r="AF121" s="20" t="s">
        <v>4568</v>
      </c>
      <c r="AG121" s="16"/>
      <c r="AH121" s="21" t="s">
        <v>2495</v>
      </c>
      <c r="AI121" s="21" t="s">
        <v>1663</v>
      </c>
      <c r="AJ121" s="21" t="s">
        <v>2496</v>
      </c>
      <c r="AK121" s="21" t="s">
        <v>2497</v>
      </c>
      <c r="AL121" s="21" t="s">
        <v>2498</v>
      </c>
      <c r="AM121" s="21"/>
      <c r="AN121" s="21"/>
      <c r="AO121" s="21"/>
      <c r="AP121" s="21"/>
      <c r="AQ121" s="21"/>
      <c r="AR121" s="21"/>
    </row>
    <row r="122" spans="1:44" ht="29.5" customHeight="1" x14ac:dyDescent="0.35">
      <c r="A122" s="11">
        <v>120</v>
      </c>
      <c r="B122" s="12">
        <v>44852</v>
      </c>
      <c r="C122" s="13" t="s">
        <v>34</v>
      </c>
      <c r="D122" s="14" t="s">
        <v>733</v>
      </c>
      <c r="E122" s="13" t="s">
        <v>124</v>
      </c>
      <c r="F122" s="14" t="s">
        <v>2492</v>
      </c>
      <c r="G122" s="14" t="s">
        <v>4250</v>
      </c>
      <c r="H122" s="14" t="s">
        <v>1352</v>
      </c>
      <c r="I122" s="13" t="s">
        <v>3932</v>
      </c>
      <c r="J122" s="15" t="s">
        <v>2493</v>
      </c>
      <c r="K122" s="16" t="s">
        <v>127</v>
      </c>
      <c r="L122" s="13" t="s">
        <v>127</v>
      </c>
      <c r="M122" s="13" t="s">
        <v>4769</v>
      </c>
      <c r="N122" s="16" t="s">
        <v>2494</v>
      </c>
      <c r="O122" s="13" t="s">
        <v>1017</v>
      </c>
      <c r="P122" s="16" t="s">
        <v>67</v>
      </c>
      <c r="Q122" s="13" t="s">
        <v>4774</v>
      </c>
      <c r="R122" s="13" t="s">
        <v>87</v>
      </c>
      <c r="S122" s="13" t="s">
        <v>4317</v>
      </c>
      <c r="T122" s="17" t="s">
        <v>1032</v>
      </c>
      <c r="U122" s="13" t="s">
        <v>4311</v>
      </c>
      <c r="V122" s="18">
        <v>1</v>
      </c>
      <c r="W122" s="13" t="s">
        <v>86</v>
      </c>
      <c r="X122" s="19" t="s">
        <v>4433</v>
      </c>
      <c r="Y122" s="13" t="s">
        <v>43</v>
      </c>
      <c r="Z122" s="13" t="s">
        <v>88</v>
      </c>
      <c r="AA122" s="17"/>
      <c r="AB122" s="17"/>
      <c r="AC122" s="16"/>
      <c r="AD122" s="16" t="s">
        <v>4545</v>
      </c>
      <c r="AE122" s="16" t="s">
        <v>109</v>
      </c>
      <c r="AF122" s="20" t="s">
        <v>4568</v>
      </c>
      <c r="AG122" s="16"/>
      <c r="AH122" s="21" t="s">
        <v>2495</v>
      </c>
      <c r="AI122" s="21" t="s">
        <v>1663</v>
      </c>
      <c r="AJ122" s="21" t="s">
        <v>2496</v>
      </c>
      <c r="AK122" s="21" t="s">
        <v>2497</v>
      </c>
      <c r="AL122" s="21" t="s">
        <v>2498</v>
      </c>
      <c r="AM122" s="21"/>
      <c r="AN122" s="21"/>
      <c r="AO122" s="21"/>
      <c r="AP122" s="21"/>
      <c r="AQ122" s="21"/>
      <c r="AR122" s="21"/>
    </row>
    <row r="123" spans="1:44" ht="29.5" customHeight="1" x14ac:dyDescent="0.35">
      <c r="A123" s="11">
        <v>121</v>
      </c>
      <c r="B123" s="12">
        <v>44853</v>
      </c>
      <c r="C123" s="13" t="s">
        <v>34</v>
      </c>
      <c r="D123" s="14" t="s">
        <v>35</v>
      </c>
      <c r="E123" s="13" t="s">
        <v>36</v>
      </c>
      <c r="F123" s="14" t="s">
        <v>63</v>
      </c>
      <c r="G123" s="14" t="s">
        <v>4270</v>
      </c>
      <c r="H123" s="14" t="s">
        <v>64</v>
      </c>
      <c r="I123" s="13" t="s">
        <v>4330</v>
      </c>
      <c r="J123" s="15" t="s">
        <v>65</v>
      </c>
      <c r="K123" s="16" t="s">
        <v>40</v>
      </c>
      <c r="L123" s="13" t="s">
        <v>40</v>
      </c>
      <c r="M123" s="13" t="s">
        <v>4770</v>
      </c>
      <c r="N123" s="16" t="s">
        <v>66</v>
      </c>
      <c r="O123" s="13" t="s">
        <v>4770</v>
      </c>
      <c r="P123" s="16" t="s">
        <v>67</v>
      </c>
      <c r="Q123" s="13" t="s">
        <v>4530</v>
      </c>
      <c r="R123" s="13" t="s">
        <v>43</v>
      </c>
      <c r="S123" s="13" t="s">
        <v>4319</v>
      </c>
      <c r="T123" s="17" t="s">
        <v>44</v>
      </c>
      <c r="U123" s="13" t="s">
        <v>4311</v>
      </c>
      <c r="V123" s="18">
        <v>2</v>
      </c>
      <c r="W123" s="13" t="s">
        <v>3818</v>
      </c>
      <c r="X123" s="19" t="s">
        <v>4509</v>
      </c>
      <c r="Y123" s="13" t="s">
        <v>87</v>
      </c>
      <c r="Z123" s="13" t="s">
        <v>88</v>
      </c>
      <c r="AA123" s="17"/>
      <c r="AB123" s="17" t="s">
        <v>4689</v>
      </c>
      <c r="AC123" s="16"/>
      <c r="AD123" s="16"/>
      <c r="AE123" s="16"/>
      <c r="AF123" s="20" t="s">
        <v>4568</v>
      </c>
      <c r="AG123" s="16"/>
      <c r="AH123" s="21" t="s">
        <v>68</v>
      </c>
      <c r="AI123" s="21" t="s">
        <v>69</v>
      </c>
      <c r="AJ123" s="21"/>
      <c r="AK123" s="21"/>
      <c r="AL123" s="21"/>
      <c r="AM123" s="21"/>
      <c r="AN123" s="21"/>
      <c r="AO123" s="21"/>
      <c r="AP123" s="21"/>
      <c r="AQ123" s="21"/>
      <c r="AR123" s="21"/>
    </row>
    <row r="124" spans="1:44" ht="29.5" customHeight="1" x14ac:dyDescent="0.35">
      <c r="A124" s="11">
        <v>122</v>
      </c>
      <c r="B124" s="12">
        <v>44853</v>
      </c>
      <c r="C124" s="13" t="s">
        <v>34</v>
      </c>
      <c r="D124" s="14" t="s">
        <v>54</v>
      </c>
      <c r="E124" s="13" t="s">
        <v>55</v>
      </c>
      <c r="F124" s="14" t="s">
        <v>928</v>
      </c>
      <c r="G124" s="14" t="s">
        <v>4233</v>
      </c>
      <c r="H124" s="14" t="s">
        <v>3932</v>
      </c>
      <c r="I124" s="13" t="s">
        <v>3932</v>
      </c>
      <c r="J124" s="15" t="s">
        <v>1294</v>
      </c>
      <c r="K124" s="16" t="s">
        <v>40</v>
      </c>
      <c r="L124" s="13" t="s">
        <v>40</v>
      </c>
      <c r="M124" s="13" t="s">
        <v>4770</v>
      </c>
      <c r="N124" s="16" t="s">
        <v>158</v>
      </c>
      <c r="O124" s="13" t="s">
        <v>4770</v>
      </c>
      <c r="P124" s="16" t="s">
        <v>67</v>
      </c>
      <c r="Q124" s="13" t="s">
        <v>4530</v>
      </c>
      <c r="R124" s="13" t="s">
        <v>43</v>
      </c>
      <c r="S124" s="13" t="s">
        <v>4319</v>
      </c>
      <c r="T124" s="17" t="s">
        <v>44</v>
      </c>
      <c r="U124" s="13" t="s">
        <v>4311</v>
      </c>
      <c r="V124" s="18">
        <v>2</v>
      </c>
      <c r="W124" s="13" t="s">
        <v>3818</v>
      </c>
      <c r="X124" s="19" t="s">
        <v>4512</v>
      </c>
      <c r="Y124" s="13" t="s">
        <v>87</v>
      </c>
      <c r="Z124" s="13" t="s">
        <v>88</v>
      </c>
      <c r="AA124" s="17"/>
      <c r="AB124" s="17" t="s">
        <v>4686</v>
      </c>
      <c r="AC124" s="16"/>
      <c r="AD124" s="16"/>
      <c r="AE124" s="16"/>
      <c r="AF124" s="20" t="s">
        <v>4568</v>
      </c>
      <c r="AG124" s="16"/>
      <c r="AH124" s="21" t="s">
        <v>1295</v>
      </c>
      <c r="AI124" s="21" t="s">
        <v>1296</v>
      </c>
      <c r="AJ124" s="21"/>
      <c r="AK124" s="21"/>
      <c r="AL124" s="21"/>
      <c r="AM124" s="21"/>
      <c r="AN124" s="21"/>
      <c r="AO124" s="21"/>
      <c r="AP124" s="21"/>
      <c r="AQ124" s="21"/>
      <c r="AR124" s="21"/>
    </row>
    <row r="125" spans="1:44" ht="29.5" customHeight="1" x14ac:dyDescent="0.35">
      <c r="A125" s="11">
        <v>123</v>
      </c>
      <c r="B125" s="12">
        <v>44855</v>
      </c>
      <c r="C125" s="13" t="s">
        <v>34</v>
      </c>
      <c r="D125" s="14" t="s">
        <v>733</v>
      </c>
      <c r="E125" s="13" t="s">
        <v>124</v>
      </c>
      <c r="F125" s="14" t="s">
        <v>2492</v>
      </c>
      <c r="G125" s="14" t="s">
        <v>4211</v>
      </c>
      <c r="H125" s="14" t="s">
        <v>3241</v>
      </c>
      <c r="I125" s="13" t="s">
        <v>4330</v>
      </c>
      <c r="J125" s="15" t="s">
        <v>2950</v>
      </c>
      <c r="K125" s="16" t="s">
        <v>510</v>
      </c>
      <c r="L125" s="13" t="s">
        <v>510</v>
      </c>
      <c r="M125" s="13" t="s">
        <v>4769</v>
      </c>
      <c r="N125" s="16" t="s">
        <v>2716</v>
      </c>
      <c r="O125" s="13" t="s">
        <v>4520</v>
      </c>
      <c r="P125" s="16"/>
      <c r="Q125" s="13" t="s">
        <v>4772</v>
      </c>
      <c r="R125" s="13" t="s">
        <v>87</v>
      </c>
      <c r="S125" s="13" t="s">
        <v>4316</v>
      </c>
      <c r="T125" s="17" t="s">
        <v>1032</v>
      </c>
      <c r="U125" s="13" t="s">
        <v>4311</v>
      </c>
      <c r="V125" s="18">
        <v>2</v>
      </c>
      <c r="W125" s="13" t="s">
        <v>3818</v>
      </c>
      <c r="X125" s="19" t="s">
        <v>512</v>
      </c>
      <c r="Y125" s="13" t="s">
        <v>87</v>
      </c>
      <c r="Z125" s="13" t="s">
        <v>131</v>
      </c>
      <c r="AA125" s="17"/>
      <c r="AB125" s="17" t="s">
        <v>2951</v>
      </c>
      <c r="AC125" s="16"/>
      <c r="AD125" s="16"/>
      <c r="AE125" s="16"/>
      <c r="AF125" s="20" t="s">
        <v>4568</v>
      </c>
      <c r="AG125" s="16"/>
      <c r="AH125" s="21" t="s">
        <v>2952</v>
      </c>
      <c r="AI125" s="21" t="s">
        <v>2953</v>
      </c>
      <c r="AJ125" s="21"/>
      <c r="AK125" s="21"/>
      <c r="AL125" s="21"/>
      <c r="AM125" s="21"/>
      <c r="AN125" s="21"/>
      <c r="AO125" s="21"/>
      <c r="AP125" s="21"/>
      <c r="AQ125" s="21"/>
      <c r="AR125" s="21"/>
    </row>
    <row r="126" spans="1:44" ht="29.5" customHeight="1" x14ac:dyDescent="0.35">
      <c r="A126" s="11">
        <v>124</v>
      </c>
      <c r="B126" s="12">
        <v>44863</v>
      </c>
      <c r="C126" s="13" t="s">
        <v>34</v>
      </c>
      <c r="D126" s="14" t="s">
        <v>95</v>
      </c>
      <c r="E126" s="13" t="s">
        <v>55</v>
      </c>
      <c r="F126" s="14" t="s">
        <v>701</v>
      </c>
      <c r="G126" s="14" t="s">
        <v>4029</v>
      </c>
      <c r="H126" s="14" t="s">
        <v>2027</v>
      </c>
      <c r="I126" s="13" t="s">
        <v>4325</v>
      </c>
      <c r="J126" s="15" t="s">
        <v>2749</v>
      </c>
      <c r="K126" s="16" t="s">
        <v>510</v>
      </c>
      <c r="L126" s="13" t="s">
        <v>510</v>
      </c>
      <c r="M126" s="13" t="s">
        <v>4769</v>
      </c>
      <c r="N126" s="16" t="s">
        <v>2750</v>
      </c>
      <c r="O126" s="13" t="s">
        <v>4520</v>
      </c>
      <c r="P126" s="16"/>
      <c r="Q126" s="13" t="s">
        <v>4772</v>
      </c>
      <c r="R126" s="13" t="s">
        <v>87</v>
      </c>
      <c r="S126" s="13" t="s">
        <v>4316</v>
      </c>
      <c r="T126" s="17" t="s">
        <v>1032</v>
      </c>
      <c r="U126" s="13" t="s">
        <v>4311</v>
      </c>
      <c r="V126" s="18">
        <v>2</v>
      </c>
      <c r="W126" s="13" t="s">
        <v>3818</v>
      </c>
      <c r="X126" s="19" t="s">
        <v>512</v>
      </c>
      <c r="Y126" s="13" t="s">
        <v>87</v>
      </c>
      <c r="Z126" s="13" t="s">
        <v>131</v>
      </c>
      <c r="AA126" s="17"/>
      <c r="AB126" s="17" t="s">
        <v>546</v>
      </c>
      <c r="AC126" s="16"/>
      <c r="AD126" s="16"/>
      <c r="AE126" s="16"/>
      <c r="AF126" s="20" t="s">
        <v>4568</v>
      </c>
      <c r="AG126" s="16"/>
      <c r="AH126" s="21" t="s">
        <v>2751</v>
      </c>
      <c r="AI126" s="21" t="s">
        <v>2752</v>
      </c>
      <c r="AJ126" s="21" t="s">
        <v>2753</v>
      </c>
      <c r="AK126" s="21"/>
      <c r="AL126" s="21"/>
      <c r="AM126" s="21"/>
      <c r="AN126" s="21"/>
      <c r="AO126" s="21"/>
      <c r="AP126" s="21"/>
      <c r="AQ126" s="21"/>
      <c r="AR126" s="21"/>
    </row>
    <row r="127" spans="1:44" ht="29.5" customHeight="1" x14ac:dyDescent="0.35">
      <c r="A127" s="11">
        <v>125</v>
      </c>
      <c r="B127" s="12">
        <v>44865</v>
      </c>
      <c r="C127" s="13" t="s">
        <v>34</v>
      </c>
      <c r="D127" s="14" t="s">
        <v>95</v>
      </c>
      <c r="E127" s="13" t="s">
        <v>55</v>
      </c>
      <c r="F127" s="14" t="s">
        <v>2081</v>
      </c>
      <c r="G127" s="14" t="s">
        <v>2081</v>
      </c>
      <c r="H127" s="14" t="s">
        <v>2082</v>
      </c>
      <c r="I127" s="13" t="s">
        <v>4327</v>
      </c>
      <c r="J127" s="15" t="s">
        <v>2083</v>
      </c>
      <c r="K127" s="16" t="s">
        <v>58</v>
      </c>
      <c r="L127" s="13" t="s">
        <v>58</v>
      </c>
      <c r="M127" s="13" t="s">
        <v>4770</v>
      </c>
      <c r="N127" s="16" t="s">
        <v>2084</v>
      </c>
      <c r="O127" s="13" t="s">
        <v>4770</v>
      </c>
      <c r="P127" s="16" t="s">
        <v>67</v>
      </c>
      <c r="Q127" s="13" t="s">
        <v>4530</v>
      </c>
      <c r="R127" s="13" t="s">
        <v>43</v>
      </c>
      <c r="S127" s="13" t="s">
        <v>4319</v>
      </c>
      <c r="T127" s="17" t="s">
        <v>44</v>
      </c>
      <c r="U127" s="13" t="s">
        <v>4311</v>
      </c>
      <c r="V127" s="18">
        <v>2</v>
      </c>
      <c r="W127" s="13" t="s">
        <v>3818</v>
      </c>
      <c r="X127" s="19" t="s">
        <v>4509</v>
      </c>
      <c r="Y127" s="13" t="s">
        <v>87</v>
      </c>
      <c r="Z127" s="13" t="s">
        <v>88</v>
      </c>
      <c r="AA127" s="17"/>
      <c r="AB127" s="17" t="s">
        <v>2085</v>
      </c>
      <c r="AC127" s="16"/>
      <c r="AD127" s="16"/>
      <c r="AE127" s="16"/>
      <c r="AF127" s="20" t="s">
        <v>4568</v>
      </c>
      <c r="AG127" s="16"/>
      <c r="AH127" s="21" t="s">
        <v>2086</v>
      </c>
      <c r="AI127" s="21" t="s">
        <v>2087</v>
      </c>
      <c r="AJ127" s="21" t="s">
        <v>2088</v>
      </c>
      <c r="AK127" s="21"/>
      <c r="AL127" s="21"/>
      <c r="AM127" s="21"/>
      <c r="AN127" s="21"/>
      <c r="AO127" s="21"/>
      <c r="AP127" s="21"/>
      <c r="AQ127" s="21"/>
      <c r="AR127" s="21"/>
    </row>
    <row r="128" spans="1:44" ht="29.5" customHeight="1" x14ac:dyDescent="0.35">
      <c r="A128" s="11">
        <v>126</v>
      </c>
      <c r="B128" s="12">
        <v>44872</v>
      </c>
      <c r="C128" s="13" t="s">
        <v>34</v>
      </c>
      <c r="D128" s="14" t="s">
        <v>255</v>
      </c>
      <c r="E128" s="13" t="s">
        <v>36</v>
      </c>
      <c r="F128" s="14" t="s">
        <v>256</v>
      </c>
      <c r="G128" s="14" t="s">
        <v>4291</v>
      </c>
      <c r="H128" s="14" t="s">
        <v>3932</v>
      </c>
      <c r="I128" s="13" t="s">
        <v>3932</v>
      </c>
      <c r="J128" s="15" t="s">
        <v>257</v>
      </c>
      <c r="K128" s="16" t="s">
        <v>40</v>
      </c>
      <c r="L128" s="13" t="s">
        <v>40</v>
      </c>
      <c r="M128" s="13" t="s">
        <v>4770</v>
      </c>
      <c r="N128" s="16" t="s">
        <v>158</v>
      </c>
      <c r="O128" s="13" t="s">
        <v>4770</v>
      </c>
      <c r="P128" s="16" t="s">
        <v>67</v>
      </c>
      <c r="Q128" s="13" t="s">
        <v>4530</v>
      </c>
      <c r="R128" s="13" t="s">
        <v>43</v>
      </c>
      <c r="S128" s="13" t="s">
        <v>4319</v>
      </c>
      <c r="T128" s="17" t="s">
        <v>44</v>
      </c>
      <c r="U128" s="13" t="s">
        <v>4311</v>
      </c>
      <c r="V128" s="18">
        <v>2</v>
      </c>
      <c r="W128" s="13" t="s">
        <v>3818</v>
      </c>
      <c r="X128" s="19" t="s">
        <v>4509</v>
      </c>
      <c r="Y128" s="13" t="s">
        <v>87</v>
      </c>
      <c r="Z128" s="13" t="s">
        <v>88</v>
      </c>
      <c r="AA128" s="17"/>
      <c r="AB128" s="17" t="s">
        <v>4673</v>
      </c>
      <c r="AC128" s="16"/>
      <c r="AD128" s="16" t="s">
        <v>4643</v>
      </c>
      <c r="AE128" s="16"/>
      <c r="AF128" s="20" t="s">
        <v>4568</v>
      </c>
      <c r="AG128" s="16"/>
      <c r="AH128" s="21" t="s">
        <v>258</v>
      </c>
      <c r="AI128" s="21" t="s">
        <v>259</v>
      </c>
      <c r="AJ128" s="21" t="s">
        <v>260</v>
      </c>
      <c r="AK128" s="21" t="s">
        <v>261</v>
      </c>
      <c r="AL128" s="21" t="s">
        <v>262</v>
      </c>
      <c r="AM128" s="21"/>
      <c r="AN128" s="21"/>
      <c r="AO128" s="21"/>
      <c r="AP128" s="21"/>
      <c r="AQ128" s="21"/>
      <c r="AR128" s="21"/>
    </row>
    <row r="129" spans="1:44" ht="29.5" customHeight="1" x14ac:dyDescent="0.35">
      <c r="A129" s="11">
        <v>127</v>
      </c>
      <c r="B129" s="12">
        <v>44880</v>
      </c>
      <c r="C129" s="13" t="s">
        <v>34</v>
      </c>
      <c r="D129" s="14" t="s">
        <v>1778</v>
      </c>
      <c r="E129" s="13" t="s">
        <v>565</v>
      </c>
      <c r="F129" s="14" t="s">
        <v>2683</v>
      </c>
      <c r="G129" s="14" t="s">
        <v>3954</v>
      </c>
      <c r="H129" s="14" t="s">
        <v>3955</v>
      </c>
      <c r="I129" s="13" t="s">
        <v>4330</v>
      </c>
      <c r="J129" s="15" t="s">
        <v>2684</v>
      </c>
      <c r="K129" s="16" t="s">
        <v>510</v>
      </c>
      <c r="L129" s="13" t="s">
        <v>510</v>
      </c>
      <c r="M129" s="13" t="s">
        <v>4769</v>
      </c>
      <c r="N129" s="16" t="s">
        <v>2685</v>
      </c>
      <c r="O129" s="13" t="s">
        <v>4520</v>
      </c>
      <c r="P129" s="16"/>
      <c r="Q129" s="13" t="s">
        <v>4772</v>
      </c>
      <c r="R129" s="13" t="s">
        <v>87</v>
      </c>
      <c r="S129" s="13" t="s">
        <v>4316</v>
      </c>
      <c r="T129" s="17" t="s">
        <v>1032</v>
      </c>
      <c r="U129" s="13" t="s">
        <v>4311</v>
      </c>
      <c r="V129" s="18">
        <v>2</v>
      </c>
      <c r="W129" s="13" t="s">
        <v>3818</v>
      </c>
      <c r="X129" s="19" t="s">
        <v>512</v>
      </c>
      <c r="Y129" s="13" t="s">
        <v>87</v>
      </c>
      <c r="Z129" s="13" t="s">
        <v>131</v>
      </c>
      <c r="AA129" s="17"/>
      <c r="AB129" s="17" t="s">
        <v>546</v>
      </c>
      <c r="AC129" s="16"/>
      <c r="AD129" s="16"/>
      <c r="AE129" s="16"/>
      <c r="AF129" s="20" t="s">
        <v>4568</v>
      </c>
      <c r="AG129" s="16"/>
      <c r="AH129" s="21" t="s">
        <v>2686</v>
      </c>
      <c r="AI129" s="21" t="s">
        <v>2687</v>
      </c>
      <c r="AJ129" s="21"/>
      <c r="AK129" s="21"/>
      <c r="AL129" s="21"/>
      <c r="AM129" s="21"/>
      <c r="AN129" s="21"/>
      <c r="AO129" s="21"/>
      <c r="AP129" s="21"/>
      <c r="AQ129" s="21"/>
      <c r="AR129" s="21"/>
    </row>
    <row r="130" spans="1:44" ht="29.5" customHeight="1" x14ac:dyDescent="0.35">
      <c r="A130" s="11">
        <v>128</v>
      </c>
      <c r="B130" s="12">
        <v>44889</v>
      </c>
      <c r="C130" s="13" t="s">
        <v>34</v>
      </c>
      <c r="D130" s="14" t="s">
        <v>155</v>
      </c>
      <c r="E130" s="13" t="s">
        <v>55</v>
      </c>
      <c r="F130" s="14" t="s">
        <v>1542</v>
      </c>
      <c r="G130" s="14" t="s">
        <v>4239</v>
      </c>
      <c r="H130" s="14" t="s">
        <v>3932</v>
      </c>
      <c r="I130" s="13" t="s">
        <v>3932</v>
      </c>
      <c r="J130" s="15" t="s">
        <v>1543</v>
      </c>
      <c r="K130" s="16" t="s">
        <v>58</v>
      </c>
      <c r="L130" s="13" t="s">
        <v>58</v>
      </c>
      <c r="M130" s="13" t="s">
        <v>4770</v>
      </c>
      <c r="N130" s="16" t="s">
        <v>158</v>
      </c>
      <c r="O130" s="13" t="s">
        <v>4770</v>
      </c>
      <c r="P130" s="16" t="s">
        <v>67</v>
      </c>
      <c r="Q130" s="13" t="s">
        <v>4530</v>
      </c>
      <c r="R130" s="13" t="s">
        <v>43</v>
      </c>
      <c r="S130" s="13" t="s">
        <v>4319</v>
      </c>
      <c r="T130" s="17" t="s">
        <v>44</v>
      </c>
      <c r="U130" s="13" t="s">
        <v>4311</v>
      </c>
      <c r="V130" s="18">
        <v>1</v>
      </c>
      <c r="W130" s="13" t="s">
        <v>86</v>
      </c>
      <c r="X130" s="19" t="s">
        <v>4515</v>
      </c>
      <c r="Y130" s="13" t="s">
        <v>43</v>
      </c>
      <c r="Z130" s="13" t="s">
        <v>88</v>
      </c>
      <c r="AA130" s="17"/>
      <c r="AB130" s="17" t="s">
        <v>1544</v>
      </c>
      <c r="AC130" s="16"/>
      <c r="AD130" s="16"/>
      <c r="AE130" s="16"/>
      <c r="AF130" s="20" t="s">
        <v>4568</v>
      </c>
      <c r="AG130" s="16"/>
      <c r="AH130" s="21" t="s">
        <v>1545</v>
      </c>
      <c r="AI130" s="21" t="s">
        <v>1546</v>
      </c>
      <c r="AJ130" s="21"/>
      <c r="AK130" s="21"/>
      <c r="AL130" s="21"/>
      <c r="AM130" s="21"/>
      <c r="AN130" s="21"/>
      <c r="AO130" s="21"/>
      <c r="AP130" s="21"/>
      <c r="AQ130" s="21"/>
      <c r="AR130" s="21"/>
    </row>
    <row r="131" spans="1:44" ht="29.5" customHeight="1" x14ac:dyDescent="0.35">
      <c r="A131" s="11">
        <v>129</v>
      </c>
      <c r="B131" s="12">
        <v>44890</v>
      </c>
      <c r="C131" s="13" t="s">
        <v>34</v>
      </c>
      <c r="D131" s="14" t="s">
        <v>221</v>
      </c>
      <c r="E131" s="13" t="s">
        <v>124</v>
      </c>
      <c r="F131" s="14" t="s">
        <v>222</v>
      </c>
      <c r="G131" s="14" t="s">
        <v>4071</v>
      </c>
      <c r="H131" s="14" t="s">
        <v>64</v>
      </c>
      <c r="I131" s="13" t="s">
        <v>4330</v>
      </c>
      <c r="J131" s="15" t="s">
        <v>223</v>
      </c>
      <c r="K131" s="16" t="s">
        <v>58</v>
      </c>
      <c r="L131" s="13" t="s">
        <v>58</v>
      </c>
      <c r="M131" s="13" t="s">
        <v>4770</v>
      </c>
      <c r="N131" s="16" t="s">
        <v>224</v>
      </c>
      <c r="O131" s="13" t="s">
        <v>4770</v>
      </c>
      <c r="P131" s="16" t="s">
        <v>67</v>
      </c>
      <c r="Q131" s="13" t="s">
        <v>4530</v>
      </c>
      <c r="R131" s="13" t="s">
        <v>43</v>
      </c>
      <c r="S131" s="13" t="s">
        <v>4319</v>
      </c>
      <c r="T131" s="17" t="s">
        <v>44</v>
      </c>
      <c r="U131" s="13" t="s">
        <v>4311</v>
      </c>
      <c r="V131" s="18">
        <v>1</v>
      </c>
      <c r="W131" s="13" t="s">
        <v>86</v>
      </c>
      <c r="X131" s="19" t="s">
        <v>4359</v>
      </c>
      <c r="Y131" s="13" t="s">
        <v>87</v>
      </c>
      <c r="Z131" s="13" t="s">
        <v>88</v>
      </c>
      <c r="AA131" s="17"/>
      <c r="AB131" s="17" t="s">
        <v>225</v>
      </c>
      <c r="AC131" s="16"/>
      <c r="AD131" s="16"/>
      <c r="AE131" s="16"/>
      <c r="AF131" s="20" t="s">
        <v>4568</v>
      </c>
      <c r="AG131" s="16"/>
      <c r="AH131" s="21" t="s">
        <v>226</v>
      </c>
      <c r="AI131" s="21" t="s">
        <v>227</v>
      </c>
      <c r="AJ131" s="21" t="s">
        <v>228</v>
      </c>
      <c r="AK131" s="21" t="s">
        <v>229</v>
      </c>
      <c r="AL131" s="21" t="s">
        <v>230</v>
      </c>
      <c r="AM131" s="21"/>
      <c r="AN131" s="21"/>
      <c r="AO131" s="21"/>
      <c r="AP131" s="21"/>
      <c r="AQ131" s="21"/>
      <c r="AR131" s="21"/>
    </row>
    <row r="132" spans="1:44" ht="29.5" customHeight="1" x14ac:dyDescent="0.35">
      <c r="A132" s="11">
        <v>130</v>
      </c>
      <c r="B132" s="12">
        <v>44891</v>
      </c>
      <c r="C132" s="13" t="s">
        <v>34</v>
      </c>
      <c r="D132" s="14" t="s">
        <v>573</v>
      </c>
      <c r="E132" s="13" t="s">
        <v>55</v>
      </c>
      <c r="F132" s="14" t="s">
        <v>574</v>
      </c>
      <c r="G132" s="14" t="s">
        <v>2881</v>
      </c>
      <c r="H132" s="14" t="s">
        <v>3932</v>
      </c>
      <c r="I132" s="13" t="s">
        <v>3932</v>
      </c>
      <c r="J132" s="15" t="s">
        <v>1547</v>
      </c>
      <c r="K132" s="16" t="s">
        <v>40</v>
      </c>
      <c r="L132" s="13" t="s">
        <v>40</v>
      </c>
      <c r="M132" s="13" t="s">
        <v>4770</v>
      </c>
      <c r="N132" s="16" t="s">
        <v>1548</v>
      </c>
      <c r="O132" s="13" t="s">
        <v>4770</v>
      </c>
      <c r="P132" s="16" t="s">
        <v>75</v>
      </c>
      <c r="Q132" s="13" t="s">
        <v>4530</v>
      </c>
      <c r="R132" s="13" t="s">
        <v>43</v>
      </c>
      <c r="S132" s="13" t="s">
        <v>4319</v>
      </c>
      <c r="T132" s="17" t="s">
        <v>44</v>
      </c>
      <c r="U132" s="13" t="s">
        <v>4311</v>
      </c>
      <c r="V132" s="18">
        <v>1</v>
      </c>
      <c r="W132" s="13" t="s">
        <v>86</v>
      </c>
      <c r="X132" s="19" t="s">
        <v>214</v>
      </c>
      <c r="Y132" s="13" t="s">
        <v>87</v>
      </c>
      <c r="Z132" s="13" t="s">
        <v>88</v>
      </c>
      <c r="AA132" s="17"/>
      <c r="AB132" s="17"/>
      <c r="AC132" s="16"/>
      <c r="AD132" s="16"/>
      <c r="AE132" s="16"/>
      <c r="AF132" s="20" t="s">
        <v>4568</v>
      </c>
      <c r="AG132" s="16"/>
      <c r="AH132" s="21" t="s">
        <v>1549</v>
      </c>
      <c r="AI132" s="21" t="s">
        <v>1550</v>
      </c>
      <c r="AJ132" s="21" t="s">
        <v>1551</v>
      </c>
      <c r="AK132" s="21" t="s">
        <v>1552</v>
      </c>
      <c r="AL132" s="21" t="s">
        <v>1553</v>
      </c>
      <c r="AM132" s="21" t="s">
        <v>1554</v>
      </c>
      <c r="AN132" s="21" t="s">
        <v>1555</v>
      </c>
      <c r="AO132" s="21"/>
      <c r="AP132" s="21"/>
      <c r="AQ132" s="21"/>
      <c r="AR132" s="21"/>
    </row>
    <row r="133" spans="1:44" ht="29.5" customHeight="1" x14ac:dyDescent="0.35">
      <c r="A133" s="11">
        <v>131</v>
      </c>
      <c r="B133" s="12">
        <v>44892</v>
      </c>
      <c r="C133" s="13" t="s">
        <v>34</v>
      </c>
      <c r="D133" s="14" t="s">
        <v>170</v>
      </c>
      <c r="E133" s="13" t="s">
        <v>124</v>
      </c>
      <c r="F133" s="14" t="s">
        <v>1863</v>
      </c>
      <c r="G133" s="14" t="s">
        <v>2881</v>
      </c>
      <c r="H133" s="14" t="s">
        <v>3932</v>
      </c>
      <c r="I133" s="13" t="s">
        <v>3932</v>
      </c>
      <c r="J133" s="15" t="s">
        <v>2273</v>
      </c>
      <c r="K133" s="16" t="s">
        <v>40</v>
      </c>
      <c r="L133" s="13" t="s">
        <v>40</v>
      </c>
      <c r="M133" s="13" t="s">
        <v>4770</v>
      </c>
      <c r="N133" s="16" t="s">
        <v>2274</v>
      </c>
      <c r="O133" s="13" t="s">
        <v>4770</v>
      </c>
      <c r="P133" s="16" t="s">
        <v>67</v>
      </c>
      <c r="Q133" s="13" t="s">
        <v>4530</v>
      </c>
      <c r="R133" s="13" t="s">
        <v>43</v>
      </c>
      <c r="S133" s="13" t="s">
        <v>4319</v>
      </c>
      <c r="T133" s="17" t="s">
        <v>44</v>
      </c>
      <c r="U133" s="13" t="s">
        <v>4311</v>
      </c>
      <c r="V133" s="18">
        <v>2</v>
      </c>
      <c r="W133" s="13" t="s">
        <v>3818</v>
      </c>
      <c r="X133" s="19" t="s">
        <v>4509</v>
      </c>
      <c r="Y133" s="13" t="s">
        <v>87</v>
      </c>
      <c r="Z133" s="13" t="s">
        <v>88</v>
      </c>
      <c r="AA133" s="17"/>
      <c r="AB133" s="17" t="s">
        <v>4683</v>
      </c>
      <c r="AC133" s="16"/>
      <c r="AD133" s="16"/>
      <c r="AE133" s="16"/>
      <c r="AF133" s="20" t="s">
        <v>4568</v>
      </c>
      <c r="AG133" s="16"/>
      <c r="AH133" s="21" t="s">
        <v>2275</v>
      </c>
      <c r="AI133" s="21" t="s">
        <v>2276</v>
      </c>
      <c r="AJ133" s="21"/>
      <c r="AK133" s="21"/>
      <c r="AL133" s="21"/>
      <c r="AM133" s="21"/>
      <c r="AN133" s="21"/>
      <c r="AO133" s="21"/>
      <c r="AP133" s="21"/>
      <c r="AQ133" s="21"/>
      <c r="AR133" s="21"/>
    </row>
    <row r="134" spans="1:44" ht="29.5" customHeight="1" x14ac:dyDescent="0.35">
      <c r="A134" s="11">
        <v>132</v>
      </c>
      <c r="B134" s="12">
        <v>44892</v>
      </c>
      <c r="C134" s="13" t="s">
        <v>34</v>
      </c>
      <c r="D134" s="14" t="s">
        <v>221</v>
      </c>
      <c r="E134" s="13" t="s">
        <v>124</v>
      </c>
      <c r="F134" s="14" t="s">
        <v>319</v>
      </c>
      <c r="G134" s="14" t="s">
        <v>4251</v>
      </c>
      <c r="H134" s="14" t="s">
        <v>1352</v>
      </c>
      <c r="I134" s="13" t="s">
        <v>3932</v>
      </c>
      <c r="J134" s="15" t="s">
        <v>3727</v>
      </c>
      <c r="K134" s="16" t="s">
        <v>106</v>
      </c>
      <c r="L134" s="13" t="s">
        <v>106</v>
      </c>
      <c r="M134" s="13" t="s">
        <v>106</v>
      </c>
      <c r="N134" s="16" t="s">
        <v>3728</v>
      </c>
      <c r="O134" s="13" t="s">
        <v>1017</v>
      </c>
      <c r="P134" s="16" t="s">
        <v>3729</v>
      </c>
      <c r="Q134" s="13" t="s">
        <v>4774</v>
      </c>
      <c r="R134" s="13" t="s">
        <v>87</v>
      </c>
      <c r="S134" s="13" t="s">
        <v>4316</v>
      </c>
      <c r="T134" s="17" t="s">
        <v>1032</v>
      </c>
      <c r="U134" s="13" t="s">
        <v>4311</v>
      </c>
      <c r="V134" s="18">
        <v>1</v>
      </c>
      <c r="W134" s="13" t="s">
        <v>86</v>
      </c>
      <c r="X134" s="19" t="s">
        <v>4393</v>
      </c>
      <c r="Y134" s="13" t="s">
        <v>87</v>
      </c>
      <c r="Z134" s="13" t="s">
        <v>131</v>
      </c>
      <c r="AA134" s="17"/>
      <c r="AB134" s="17" t="s">
        <v>4677</v>
      </c>
      <c r="AC134" s="16"/>
      <c r="AD134" s="16" t="s">
        <v>89</v>
      </c>
      <c r="AE134" s="16"/>
      <c r="AF134" s="20" t="s">
        <v>4568</v>
      </c>
      <c r="AG134" s="16"/>
      <c r="AH134" s="21" t="s">
        <v>3730</v>
      </c>
      <c r="AI134" s="21" t="s">
        <v>3731</v>
      </c>
      <c r="AJ134" s="21" t="s">
        <v>3732</v>
      </c>
      <c r="AK134" s="21"/>
      <c r="AL134" s="21"/>
      <c r="AM134" s="21"/>
      <c r="AN134" s="21"/>
      <c r="AO134" s="21"/>
      <c r="AP134" s="21"/>
      <c r="AQ134" s="21"/>
      <c r="AR134" s="21"/>
    </row>
    <row r="135" spans="1:44" ht="29.5" customHeight="1" x14ac:dyDescent="0.35">
      <c r="A135" s="11">
        <v>133</v>
      </c>
      <c r="B135" s="12">
        <v>44895</v>
      </c>
      <c r="C135" s="13" t="s">
        <v>34</v>
      </c>
      <c r="D135" s="14" t="s">
        <v>155</v>
      </c>
      <c r="E135" s="13" t="s">
        <v>55</v>
      </c>
      <c r="F135" s="14" t="s">
        <v>162</v>
      </c>
      <c r="G135" s="14" t="s">
        <v>2881</v>
      </c>
      <c r="H135" s="14" t="s">
        <v>3932</v>
      </c>
      <c r="I135" s="13" t="s">
        <v>3932</v>
      </c>
      <c r="J135" s="15" t="s">
        <v>163</v>
      </c>
      <c r="K135" s="16" t="s">
        <v>58</v>
      </c>
      <c r="L135" s="13" t="s">
        <v>58</v>
      </c>
      <c r="M135" s="13" t="s">
        <v>4770</v>
      </c>
      <c r="N135" s="16" t="s">
        <v>158</v>
      </c>
      <c r="O135" s="13" t="s">
        <v>4770</v>
      </c>
      <c r="P135" s="16" t="s">
        <v>67</v>
      </c>
      <c r="Q135" s="13" t="s">
        <v>4530</v>
      </c>
      <c r="R135" s="13" t="s">
        <v>43</v>
      </c>
      <c r="S135" s="13" t="s">
        <v>4319</v>
      </c>
      <c r="T135" s="17" t="s">
        <v>44</v>
      </c>
      <c r="U135" s="13" t="s">
        <v>4311</v>
      </c>
      <c r="V135" s="18">
        <v>1</v>
      </c>
      <c r="W135" s="13" t="s">
        <v>86</v>
      </c>
      <c r="X135" s="19" t="s">
        <v>4361</v>
      </c>
      <c r="Y135" s="13" t="s">
        <v>87</v>
      </c>
      <c r="Z135" s="13" t="s">
        <v>88</v>
      </c>
      <c r="AA135" s="17"/>
      <c r="AB135" s="17" t="s">
        <v>164</v>
      </c>
      <c r="AC135" s="16"/>
      <c r="AD135" s="16"/>
      <c r="AE135" s="16"/>
      <c r="AF135" s="20" t="s">
        <v>4568</v>
      </c>
      <c r="AG135" s="16"/>
      <c r="AH135" s="21" t="s">
        <v>165</v>
      </c>
      <c r="AI135" s="21" t="s">
        <v>166</v>
      </c>
      <c r="AJ135" s="21" t="s">
        <v>167</v>
      </c>
      <c r="AK135" s="21" t="s">
        <v>168</v>
      </c>
      <c r="AL135" s="21"/>
      <c r="AM135" s="21"/>
      <c r="AN135" s="21"/>
      <c r="AO135" s="21"/>
      <c r="AP135" s="21"/>
      <c r="AQ135" s="21"/>
      <c r="AR135" s="21"/>
    </row>
    <row r="136" spans="1:44" ht="29.5" customHeight="1" x14ac:dyDescent="0.35">
      <c r="A136" s="11">
        <v>134</v>
      </c>
      <c r="B136" s="12">
        <v>44899</v>
      </c>
      <c r="C136" s="13" t="s">
        <v>34</v>
      </c>
      <c r="D136" s="14" t="s">
        <v>155</v>
      </c>
      <c r="E136" s="13" t="s">
        <v>55</v>
      </c>
      <c r="F136" s="14" t="s">
        <v>156</v>
      </c>
      <c r="G136" s="14" t="s">
        <v>4241</v>
      </c>
      <c r="H136" s="14" t="s">
        <v>3932</v>
      </c>
      <c r="I136" s="13" t="s">
        <v>3932</v>
      </c>
      <c r="J136" s="15" t="s">
        <v>157</v>
      </c>
      <c r="K136" s="16" t="s">
        <v>40</v>
      </c>
      <c r="L136" s="13" t="s">
        <v>40</v>
      </c>
      <c r="M136" s="13" t="s">
        <v>4770</v>
      </c>
      <c r="N136" s="16" t="s">
        <v>158</v>
      </c>
      <c r="O136" s="13" t="s">
        <v>4770</v>
      </c>
      <c r="P136" s="16" t="s">
        <v>67</v>
      </c>
      <c r="Q136" s="13" t="s">
        <v>4530</v>
      </c>
      <c r="R136" s="13" t="s">
        <v>43</v>
      </c>
      <c r="S136" s="13" t="s">
        <v>4319</v>
      </c>
      <c r="T136" s="17" t="s">
        <v>44</v>
      </c>
      <c r="U136" s="13" t="s">
        <v>4311</v>
      </c>
      <c r="V136" s="18">
        <v>1</v>
      </c>
      <c r="W136" s="13" t="s">
        <v>86</v>
      </c>
      <c r="X136" s="19" t="s">
        <v>4516</v>
      </c>
      <c r="Y136" s="13" t="s">
        <v>43</v>
      </c>
      <c r="Z136" s="13" t="s">
        <v>131</v>
      </c>
      <c r="AA136" s="17"/>
      <c r="AB136" s="17" t="s">
        <v>4682</v>
      </c>
      <c r="AC136" s="16"/>
      <c r="AD136" s="16"/>
      <c r="AE136" s="16"/>
      <c r="AF136" s="20" t="s">
        <v>4568</v>
      </c>
      <c r="AG136" s="16"/>
      <c r="AH136" s="21" t="s">
        <v>159</v>
      </c>
      <c r="AI136" s="21" t="s">
        <v>160</v>
      </c>
      <c r="AJ136" s="21" t="s">
        <v>161</v>
      </c>
      <c r="AK136" s="21"/>
      <c r="AL136" s="21"/>
      <c r="AM136" s="21"/>
      <c r="AN136" s="21"/>
      <c r="AO136" s="21"/>
      <c r="AP136" s="21"/>
      <c r="AQ136" s="21"/>
      <c r="AR136" s="21"/>
    </row>
    <row r="137" spans="1:44" ht="29.5" customHeight="1" x14ac:dyDescent="0.35">
      <c r="A137" s="11">
        <v>135</v>
      </c>
      <c r="B137" s="12">
        <v>44905</v>
      </c>
      <c r="C137" s="13" t="s">
        <v>34</v>
      </c>
      <c r="D137" s="14" t="s">
        <v>54</v>
      </c>
      <c r="E137" s="13" t="s">
        <v>55</v>
      </c>
      <c r="F137" s="14" t="s">
        <v>1529</v>
      </c>
      <c r="G137" s="14" t="s">
        <v>4242</v>
      </c>
      <c r="H137" s="14" t="s">
        <v>3932</v>
      </c>
      <c r="I137" s="13" t="s">
        <v>3932</v>
      </c>
      <c r="J137" s="15" t="s">
        <v>3716</v>
      </c>
      <c r="K137" s="16" t="s">
        <v>40</v>
      </c>
      <c r="L137" s="13" t="s">
        <v>40</v>
      </c>
      <c r="M137" s="13" t="s">
        <v>4770</v>
      </c>
      <c r="N137" s="16" t="s">
        <v>158</v>
      </c>
      <c r="O137" s="13" t="s">
        <v>4770</v>
      </c>
      <c r="P137" s="16" t="s">
        <v>3717</v>
      </c>
      <c r="Q137" s="13" t="s">
        <v>4773</v>
      </c>
      <c r="R137" s="13" t="s">
        <v>87</v>
      </c>
      <c r="S137" s="13" t="s">
        <v>4319</v>
      </c>
      <c r="T137" s="17" t="s">
        <v>1032</v>
      </c>
      <c r="U137" s="13" t="s">
        <v>4311</v>
      </c>
      <c r="V137" s="18">
        <v>2</v>
      </c>
      <c r="W137" s="13" t="s">
        <v>3818</v>
      </c>
      <c r="X137" s="19" t="s">
        <v>4509</v>
      </c>
      <c r="Y137" s="13" t="s">
        <v>87</v>
      </c>
      <c r="Z137" s="13" t="s">
        <v>88</v>
      </c>
      <c r="AA137" s="17"/>
      <c r="AB137" s="17" t="s">
        <v>4675</v>
      </c>
      <c r="AC137" s="16"/>
      <c r="AD137" s="16"/>
      <c r="AE137" s="16"/>
      <c r="AF137" s="20" t="s">
        <v>4568</v>
      </c>
      <c r="AG137" s="16"/>
      <c r="AH137" s="21" t="s">
        <v>3718</v>
      </c>
      <c r="AI137" s="21" t="s">
        <v>3719</v>
      </c>
      <c r="AJ137" s="21"/>
      <c r="AK137" s="21"/>
      <c r="AL137" s="21"/>
      <c r="AM137" s="21"/>
      <c r="AN137" s="21"/>
      <c r="AO137" s="21"/>
      <c r="AP137" s="21"/>
      <c r="AQ137" s="21"/>
      <c r="AR137" s="21"/>
    </row>
    <row r="138" spans="1:44" ht="29.5" customHeight="1" x14ac:dyDescent="0.35">
      <c r="A138" s="11">
        <v>136</v>
      </c>
      <c r="B138" s="12">
        <v>44907</v>
      </c>
      <c r="C138" s="13" t="s">
        <v>34</v>
      </c>
      <c r="D138" s="14" t="s">
        <v>178</v>
      </c>
      <c r="E138" s="13" t="s">
        <v>55</v>
      </c>
      <c r="F138" s="14" t="s">
        <v>1995</v>
      </c>
      <c r="G138" s="14" t="s">
        <v>2881</v>
      </c>
      <c r="H138" s="14" t="s">
        <v>199</v>
      </c>
      <c r="I138" s="13" t="s">
        <v>3932</v>
      </c>
      <c r="J138" s="15" t="s">
        <v>2343</v>
      </c>
      <c r="K138" s="16" t="s">
        <v>127</v>
      </c>
      <c r="L138" s="13" t="s">
        <v>127</v>
      </c>
      <c r="M138" s="13" t="s">
        <v>4769</v>
      </c>
      <c r="N138" s="16" t="s">
        <v>2344</v>
      </c>
      <c r="O138" s="13" t="s">
        <v>1259</v>
      </c>
      <c r="P138" s="16" t="s">
        <v>2345</v>
      </c>
      <c r="Q138" s="13" t="s">
        <v>4774</v>
      </c>
      <c r="R138" s="13" t="s">
        <v>43</v>
      </c>
      <c r="S138" s="13" t="s">
        <v>4318</v>
      </c>
      <c r="T138" s="17" t="s">
        <v>44</v>
      </c>
      <c r="U138" s="13" t="s">
        <v>4311</v>
      </c>
      <c r="V138" s="18">
        <v>1</v>
      </c>
      <c r="W138" s="13" t="s">
        <v>86</v>
      </c>
      <c r="X138" s="19" t="s">
        <v>4334</v>
      </c>
      <c r="Y138" s="13" t="s">
        <v>87</v>
      </c>
      <c r="Z138" s="13" t="s">
        <v>131</v>
      </c>
      <c r="AA138" s="17"/>
      <c r="AB138" s="17" t="s">
        <v>2346</v>
      </c>
      <c r="AC138" s="16"/>
      <c r="AD138" s="16"/>
      <c r="AE138" s="16"/>
      <c r="AF138" s="20" t="s">
        <v>4568</v>
      </c>
      <c r="AG138" s="16"/>
      <c r="AH138" s="21" t="s">
        <v>3893</v>
      </c>
      <c r="AI138" s="21" t="s">
        <v>2347</v>
      </c>
      <c r="AJ138" s="21"/>
      <c r="AK138" s="21"/>
      <c r="AL138" s="21"/>
      <c r="AM138" s="21"/>
      <c r="AN138" s="21"/>
      <c r="AO138" s="21"/>
      <c r="AP138" s="21"/>
      <c r="AQ138" s="21"/>
      <c r="AR138" s="21"/>
    </row>
    <row r="139" spans="1:44" ht="29.5" customHeight="1" x14ac:dyDescent="0.35">
      <c r="A139" s="11">
        <v>137</v>
      </c>
      <c r="B139" s="12">
        <v>44908</v>
      </c>
      <c r="C139" s="13" t="s">
        <v>34</v>
      </c>
      <c r="D139" s="14" t="s">
        <v>35</v>
      </c>
      <c r="E139" s="13" t="s">
        <v>36</v>
      </c>
      <c r="F139" s="14" t="s">
        <v>394</v>
      </c>
      <c r="G139" s="14" t="s">
        <v>4279</v>
      </c>
      <c r="H139" s="14" t="s">
        <v>1352</v>
      </c>
      <c r="I139" s="13" t="s">
        <v>3932</v>
      </c>
      <c r="J139" s="15" t="s">
        <v>3590</v>
      </c>
      <c r="K139" s="16" t="s">
        <v>106</v>
      </c>
      <c r="L139" s="13" t="s">
        <v>106</v>
      </c>
      <c r="M139" s="13" t="s">
        <v>106</v>
      </c>
      <c r="N139" s="16" t="s">
        <v>984</v>
      </c>
      <c r="O139" s="13" t="s">
        <v>4526</v>
      </c>
      <c r="P139" s="16" t="s">
        <v>67</v>
      </c>
      <c r="Q139" s="13" t="s">
        <v>4774</v>
      </c>
      <c r="R139" s="13" t="s">
        <v>87</v>
      </c>
      <c r="S139" s="13" t="s">
        <v>4316</v>
      </c>
      <c r="T139" s="17" t="s">
        <v>1032</v>
      </c>
      <c r="U139" s="13" t="s">
        <v>4311</v>
      </c>
      <c r="V139" s="18">
        <v>1</v>
      </c>
      <c r="W139" s="13" t="s">
        <v>86</v>
      </c>
      <c r="X139" s="16" t="s">
        <v>214</v>
      </c>
      <c r="Y139" s="13" t="s">
        <v>87</v>
      </c>
      <c r="Z139" s="13" t="s">
        <v>131</v>
      </c>
      <c r="AA139" s="17"/>
      <c r="AB139" s="17"/>
      <c r="AC139" s="16"/>
      <c r="AD139" s="16" t="s">
        <v>89</v>
      </c>
      <c r="AE139" s="16" t="s">
        <v>109</v>
      </c>
      <c r="AF139" s="20" t="s">
        <v>4568</v>
      </c>
      <c r="AG139" s="16"/>
      <c r="AH139" s="21" t="s">
        <v>3591</v>
      </c>
      <c r="AI139" s="21" t="s">
        <v>3592</v>
      </c>
      <c r="AJ139" s="21" t="s">
        <v>3593</v>
      </c>
      <c r="AK139" s="21" t="s">
        <v>3594</v>
      </c>
      <c r="AL139" s="21" t="s">
        <v>3595</v>
      </c>
      <c r="AM139" s="21"/>
      <c r="AN139" s="21"/>
      <c r="AO139" s="21"/>
      <c r="AP139" s="21"/>
      <c r="AQ139" s="21"/>
      <c r="AR139" s="21"/>
    </row>
    <row r="140" spans="1:44" ht="29.5" customHeight="1" x14ac:dyDescent="0.35">
      <c r="A140" s="11">
        <v>138</v>
      </c>
      <c r="B140" s="12">
        <v>44908</v>
      </c>
      <c r="C140" s="13" t="s">
        <v>34</v>
      </c>
      <c r="D140" s="14" t="s">
        <v>95</v>
      </c>
      <c r="E140" s="13" t="s">
        <v>55</v>
      </c>
      <c r="F140" s="14" t="s">
        <v>701</v>
      </c>
      <c r="G140" s="14" t="s">
        <v>4030</v>
      </c>
      <c r="H140" s="14" t="s">
        <v>4031</v>
      </c>
      <c r="I140" s="13" t="s">
        <v>4330</v>
      </c>
      <c r="J140" s="15" t="s">
        <v>3402</v>
      </c>
      <c r="K140" s="16" t="s">
        <v>510</v>
      </c>
      <c r="L140" s="13" t="s">
        <v>510</v>
      </c>
      <c r="M140" s="13" t="s">
        <v>4769</v>
      </c>
      <c r="N140" s="16" t="s">
        <v>3403</v>
      </c>
      <c r="O140" s="13" t="s">
        <v>4520</v>
      </c>
      <c r="P140" s="16"/>
      <c r="Q140" s="13" t="s">
        <v>4772</v>
      </c>
      <c r="R140" s="13" t="s">
        <v>87</v>
      </c>
      <c r="S140" s="13" t="s">
        <v>4316</v>
      </c>
      <c r="T140" s="17" t="s">
        <v>1032</v>
      </c>
      <c r="U140" s="13" t="s">
        <v>4311</v>
      </c>
      <c r="V140" s="18">
        <v>2</v>
      </c>
      <c r="W140" s="13" t="s">
        <v>3818</v>
      </c>
      <c r="X140" s="19" t="s">
        <v>512</v>
      </c>
      <c r="Y140" s="13" t="s">
        <v>87</v>
      </c>
      <c r="Z140" s="13" t="s">
        <v>131</v>
      </c>
      <c r="AA140" s="17"/>
      <c r="AB140" s="17" t="s">
        <v>546</v>
      </c>
      <c r="AC140" s="16"/>
      <c r="AD140" s="16"/>
      <c r="AE140" s="16"/>
      <c r="AF140" s="20" t="s">
        <v>4568</v>
      </c>
      <c r="AG140" s="16"/>
      <c r="AH140" s="21" t="s">
        <v>3404</v>
      </c>
      <c r="AI140" s="21" t="s">
        <v>3405</v>
      </c>
      <c r="AJ140" s="21" t="s">
        <v>3406</v>
      </c>
      <c r="AK140" s="21"/>
      <c r="AL140" s="21"/>
      <c r="AM140" s="21"/>
      <c r="AN140" s="21"/>
      <c r="AO140" s="21"/>
      <c r="AP140" s="21"/>
      <c r="AQ140" s="21"/>
      <c r="AR140" s="21"/>
    </row>
    <row r="141" spans="1:44" ht="29.5" customHeight="1" x14ac:dyDescent="0.35">
      <c r="A141" s="11">
        <v>139</v>
      </c>
      <c r="B141" s="12">
        <v>44909</v>
      </c>
      <c r="C141" s="13" t="s">
        <v>34</v>
      </c>
      <c r="D141" s="14" t="s">
        <v>155</v>
      </c>
      <c r="E141" s="13" t="s">
        <v>55</v>
      </c>
      <c r="F141" s="14" t="s">
        <v>1961</v>
      </c>
      <c r="G141" s="14" t="s">
        <v>4237</v>
      </c>
      <c r="H141" s="14" t="s">
        <v>3932</v>
      </c>
      <c r="I141" s="13" t="s">
        <v>3932</v>
      </c>
      <c r="J141" s="15" t="s">
        <v>2674</v>
      </c>
      <c r="K141" s="16" t="s">
        <v>364</v>
      </c>
      <c r="L141" s="13" t="s">
        <v>4769</v>
      </c>
      <c r="M141" s="13" t="s">
        <v>4769</v>
      </c>
      <c r="N141" s="16" t="s">
        <v>2675</v>
      </c>
      <c r="O141" s="13" t="s">
        <v>1259</v>
      </c>
      <c r="P141" s="16" t="s">
        <v>2676</v>
      </c>
      <c r="Q141" s="13" t="s">
        <v>4533</v>
      </c>
      <c r="R141" s="13" t="s">
        <v>87</v>
      </c>
      <c r="S141" s="13" t="s">
        <v>4317</v>
      </c>
      <c r="T141" s="17" t="s">
        <v>1753</v>
      </c>
      <c r="U141" s="13" t="s">
        <v>4312</v>
      </c>
      <c r="V141" s="18">
        <v>1</v>
      </c>
      <c r="W141" s="13" t="s">
        <v>86</v>
      </c>
      <c r="X141" s="19" t="s">
        <v>4456</v>
      </c>
      <c r="Y141" s="13" t="s">
        <v>87</v>
      </c>
      <c r="Z141" s="13" t="s">
        <v>131</v>
      </c>
      <c r="AA141" s="17"/>
      <c r="AB141" s="17"/>
      <c r="AC141" s="16" t="s">
        <v>4541</v>
      </c>
      <c r="AD141" s="16" t="s">
        <v>89</v>
      </c>
      <c r="AE141" s="16" t="s">
        <v>109</v>
      </c>
      <c r="AF141" s="20" t="s">
        <v>4568</v>
      </c>
      <c r="AG141" s="16"/>
      <c r="AH141" s="21" t="s">
        <v>2677</v>
      </c>
      <c r="AI141" s="21" t="s">
        <v>2678</v>
      </c>
      <c r="AJ141" s="21"/>
      <c r="AK141" s="21"/>
      <c r="AL141" s="21"/>
      <c r="AM141" s="21"/>
      <c r="AN141" s="21"/>
      <c r="AO141" s="21"/>
      <c r="AP141" s="21"/>
      <c r="AQ141" s="21"/>
      <c r="AR141" s="21"/>
    </row>
    <row r="142" spans="1:44" ht="29.5" customHeight="1" x14ac:dyDescent="0.35">
      <c r="A142" s="11">
        <v>140</v>
      </c>
      <c r="B142" s="12">
        <v>44912</v>
      </c>
      <c r="C142" s="13" t="s">
        <v>34</v>
      </c>
      <c r="D142" s="14" t="s">
        <v>859</v>
      </c>
      <c r="E142" s="13" t="s">
        <v>124</v>
      </c>
      <c r="F142" s="14" t="s">
        <v>2257</v>
      </c>
      <c r="G142" s="14" t="s">
        <v>2881</v>
      </c>
      <c r="H142" s="14" t="s">
        <v>3932</v>
      </c>
      <c r="I142" s="13" t="s">
        <v>3932</v>
      </c>
      <c r="J142" s="15" t="s">
        <v>3563</v>
      </c>
      <c r="K142" s="16" t="s">
        <v>40</v>
      </c>
      <c r="L142" s="13" t="s">
        <v>40</v>
      </c>
      <c r="M142" s="13" t="s">
        <v>4770</v>
      </c>
      <c r="N142" s="16" t="s">
        <v>1538</v>
      </c>
      <c r="O142" s="13" t="s">
        <v>4770</v>
      </c>
      <c r="P142" s="16" t="s">
        <v>67</v>
      </c>
      <c r="Q142" s="13" t="s">
        <v>4530</v>
      </c>
      <c r="R142" s="13" t="s">
        <v>87</v>
      </c>
      <c r="S142" s="13" t="s">
        <v>4319</v>
      </c>
      <c r="T142" s="17" t="s">
        <v>1032</v>
      </c>
      <c r="U142" s="13" t="s">
        <v>4311</v>
      </c>
      <c r="V142" s="18">
        <v>2</v>
      </c>
      <c r="W142" s="13" t="s">
        <v>3818</v>
      </c>
      <c r="X142" s="19" t="s">
        <v>4509</v>
      </c>
      <c r="Y142" s="13" t="s">
        <v>87</v>
      </c>
      <c r="Z142" s="13" t="s">
        <v>88</v>
      </c>
      <c r="AA142" s="17"/>
      <c r="AB142" s="17" t="s">
        <v>4692</v>
      </c>
      <c r="AC142" s="16"/>
      <c r="AD142" s="16"/>
      <c r="AE142" s="16"/>
      <c r="AF142" s="20" t="s">
        <v>4568</v>
      </c>
      <c r="AG142" s="16"/>
      <c r="AH142" s="21" t="s">
        <v>3564</v>
      </c>
      <c r="AI142" s="21" t="s">
        <v>3565</v>
      </c>
      <c r="AJ142" s="21" t="s">
        <v>3566</v>
      </c>
      <c r="AK142" s="21"/>
      <c r="AL142" s="21"/>
      <c r="AM142" s="21"/>
      <c r="AN142" s="21"/>
      <c r="AO142" s="21"/>
      <c r="AP142" s="21"/>
      <c r="AQ142" s="21"/>
      <c r="AR142" s="21"/>
    </row>
    <row r="143" spans="1:44" ht="29.5" customHeight="1" x14ac:dyDescent="0.35">
      <c r="A143" s="11">
        <v>141</v>
      </c>
      <c r="B143" s="12">
        <v>44913</v>
      </c>
      <c r="C143" s="13" t="s">
        <v>34</v>
      </c>
      <c r="D143" s="14" t="s">
        <v>981</v>
      </c>
      <c r="E143" s="13" t="s">
        <v>124</v>
      </c>
      <c r="F143" s="14" t="s">
        <v>982</v>
      </c>
      <c r="G143" s="14" t="s">
        <v>4042</v>
      </c>
      <c r="H143" s="14" t="s">
        <v>3932</v>
      </c>
      <c r="I143" s="13" t="s">
        <v>3932</v>
      </c>
      <c r="J143" s="15" t="s">
        <v>983</v>
      </c>
      <c r="K143" s="16" t="s">
        <v>106</v>
      </c>
      <c r="L143" s="13" t="s">
        <v>106</v>
      </c>
      <c r="M143" s="13" t="s">
        <v>106</v>
      </c>
      <c r="N143" s="16" t="s">
        <v>984</v>
      </c>
      <c r="O143" s="13" t="s">
        <v>4526</v>
      </c>
      <c r="P143" s="16" t="s">
        <v>985</v>
      </c>
      <c r="Q143" s="13" t="s">
        <v>4774</v>
      </c>
      <c r="R143" s="13" t="s">
        <v>43</v>
      </c>
      <c r="S143" s="13" t="s">
        <v>4318</v>
      </c>
      <c r="T143" s="17" t="s">
        <v>487</v>
      </c>
      <c r="U143" s="13" t="s">
        <v>4306</v>
      </c>
      <c r="V143" s="18">
        <v>1</v>
      </c>
      <c r="W143" s="13" t="s">
        <v>86</v>
      </c>
      <c r="X143" s="16" t="s">
        <v>194</v>
      </c>
      <c r="Y143" s="13" t="s">
        <v>43</v>
      </c>
      <c r="Z143" s="13" t="s">
        <v>131</v>
      </c>
      <c r="AA143" s="17"/>
      <c r="AB143" s="17"/>
      <c r="AC143" s="16"/>
      <c r="AD143" s="16" t="s">
        <v>4545</v>
      </c>
      <c r="AE143" s="16"/>
      <c r="AF143" s="20" t="s">
        <v>4568</v>
      </c>
      <c r="AG143" s="16"/>
      <c r="AH143" s="21" t="s">
        <v>986</v>
      </c>
      <c r="AI143" s="21" t="s">
        <v>987</v>
      </c>
      <c r="AJ143" s="21"/>
      <c r="AK143" s="21"/>
      <c r="AL143" s="21"/>
      <c r="AM143" s="21"/>
      <c r="AN143" s="21"/>
      <c r="AO143" s="21"/>
      <c r="AP143" s="21"/>
      <c r="AQ143" s="21"/>
      <c r="AR143" s="21"/>
    </row>
    <row r="144" spans="1:44" ht="29.5" customHeight="1" x14ac:dyDescent="0.35">
      <c r="A144" s="11">
        <v>142</v>
      </c>
      <c r="B144" s="12">
        <v>44919</v>
      </c>
      <c r="C144" s="13" t="s">
        <v>34</v>
      </c>
      <c r="D144" s="14" t="s">
        <v>458</v>
      </c>
      <c r="E144" s="13" t="s">
        <v>55</v>
      </c>
      <c r="F144" s="14" t="s">
        <v>3063</v>
      </c>
      <c r="G144" s="14" t="s">
        <v>4047</v>
      </c>
      <c r="H144" s="14" t="s">
        <v>4048</v>
      </c>
      <c r="I144" s="13" t="s">
        <v>4330</v>
      </c>
      <c r="J144" s="15" t="s">
        <v>3064</v>
      </c>
      <c r="K144" s="16" t="s">
        <v>510</v>
      </c>
      <c r="L144" s="13" t="s">
        <v>510</v>
      </c>
      <c r="M144" s="13" t="s">
        <v>4769</v>
      </c>
      <c r="N144" s="16" t="s">
        <v>3065</v>
      </c>
      <c r="O144" s="13" t="s">
        <v>4520</v>
      </c>
      <c r="P144" s="16"/>
      <c r="Q144" s="13" t="s">
        <v>4772</v>
      </c>
      <c r="R144" s="13" t="s">
        <v>87</v>
      </c>
      <c r="S144" s="13" t="s">
        <v>4316</v>
      </c>
      <c r="T144" s="17" t="s">
        <v>1032</v>
      </c>
      <c r="U144" s="13" t="s">
        <v>4311</v>
      </c>
      <c r="V144" s="18">
        <v>2</v>
      </c>
      <c r="W144" s="13" t="s">
        <v>3818</v>
      </c>
      <c r="X144" s="19" t="s">
        <v>4403</v>
      </c>
      <c r="Y144" s="13" t="s">
        <v>43</v>
      </c>
      <c r="Z144" s="13" t="s">
        <v>131</v>
      </c>
      <c r="AA144" s="17" t="s">
        <v>3066</v>
      </c>
      <c r="AB144" s="17" t="s">
        <v>3067</v>
      </c>
      <c r="AC144" s="16"/>
      <c r="AD144" s="16"/>
      <c r="AE144" s="16"/>
      <c r="AF144" s="20" t="s">
        <v>4568</v>
      </c>
      <c r="AG144" s="16"/>
      <c r="AH144" s="21" t="s">
        <v>3068</v>
      </c>
      <c r="AI144" s="21" t="s">
        <v>3069</v>
      </c>
      <c r="AJ144" s="21"/>
      <c r="AK144" s="21"/>
      <c r="AL144" s="21"/>
      <c r="AM144" s="21"/>
      <c r="AN144" s="21"/>
      <c r="AO144" s="21"/>
      <c r="AP144" s="21"/>
      <c r="AQ144" s="21"/>
      <c r="AR144" s="21"/>
    </row>
    <row r="145" spans="1:44" ht="29.5" customHeight="1" x14ac:dyDescent="0.35">
      <c r="A145" s="11">
        <v>143</v>
      </c>
      <c r="B145" s="12">
        <v>44922</v>
      </c>
      <c r="C145" s="13" t="s">
        <v>34</v>
      </c>
      <c r="D145" s="14" t="s">
        <v>54</v>
      </c>
      <c r="E145" s="13" t="s">
        <v>55</v>
      </c>
      <c r="F145" s="14" t="s">
        <v>1529</v>
      </c>
      <c r="G145" s="14" t="s">
        <v>4242</v>
      </c>
      <c r="H145" s="14" t="s">
        <v>3932</v>
      </c>
      <c r="I145" s="13" t="s">
        <v>3932</v>
      </c>
      <c r="J145" s="15" t="s">
        <v>3567</v>
      </c>
      <c r="K145" s="16" t="s">
        <v>40</v>
      </c>
      <c r="L145" s="13" t="s">
        <v>40</v>
      </c>
      <c r="M145" s="13" t="s">
        <v>4770</v>
      </c>
      <c r="N145" s="16" t="s">
        <v>1538</v>
      </c>
      <c r="O145" s="13" t="s">
        <v>4770</v>
      </c>
      <c r="P145" s="16" t="s">
        <v>3568</v>
      </c>
      <c r="Q145" s="13" t="s">
        <v>4773</v>
      </c>
      <c r="R145" s="13" t="s">
        <v>87</v>
      </c>
      <c r="S145" s="13" t="s">
        <v>4319</v>
      </c>
      <c r="T145" s="17" t="s">
        <v>1032</v>
      </c>
      <c r="U145" s="13" t="s">
        <v>4311</v>
      </c>
      <c r="V145" s="18">
        <v>1</v>
      </c>
      <c r="W145" s="13" t="s">
        <v>86</v>
      </c>
      <c r="X145" s="19" t="s">
        <v>4514</v>
      </c>
      <c r="Y145" s="13" t="s">
        <v>43</v>
      </c>
      <c r="Z145" s="13" t="s">
        <v>88</v>
      </c>
      <c r="AA145" s="17"/>
      <c r="AB145" s="17" t="s">
        <v>4685</v>
      </c>
      <c r="AC145" s="16"/>
      <c r="AD145" s="16"/>
      <c r="AE145" s="16"/>
      <c r="AF145" s="20" t="s">
        <v>4568</v>
      </c>
      <c r="AG145" s="16"/>
      <c r="AH145" s="21" t="s">
        <v>3569</v>
      </c>
      <c r="AI145" s="21" t="s">
        <v>3570</v>
      </c>
      <c r="AJ145" s="21"/>
      <c r="AK145" s="21"/>
      <c r="AL145" s="21"/>
      <c r="AM145" s="21"/>
      <c r="AN145" s="21"/>
      <c r="AO145" s="21"/>
      <c r="AP145" s="21"/>
      <c r="AQ145" s="21"/>
      <c r="AR145" s="21"/>
    </row>
    <row r="146" spans="1:44" ht="29.5" customHeight="1" x14ac:dyDescent="0.35">
      <c r="A146" s="11">
        <v>144</v>
      </c>
      <c r="B146" s="12" t="s">
        <v>723</v>
      </c>
      <c r="C146" s="13" t="s">
        <v>34</v>
      </c>
      <c r="D146" s="14" t="s">
        <v>246</v>
      </c>
      <c r="E146" s="13" t="s">
        <v>36</v>
      </c>
      <c r="F146" s="14" t="s">
        <v>247</v>
      </c>
      <c r="G146" s="14" t="s">
        <v>4199</v>
      </c>
      <c r="H146" s="14" t="s">
        <v>3913</v>
      </c>
      <c r="I146" s="13" t="s">
        <v>4330</v>
      </c>
      <c r="J146" s="15" t="s">
        <v>2289</v>
      </c>
      <c r="K146" s="16" t="s">
        <v>364</v>
      </c>
      <c r="L146" s="13" t="s">
        <v>4769</v>
      </c>
      <c r="M146" s="13" t="s">
        <v>4769</v>
      </c>
      <c r="N146" s="16" t="s">
        <v>3221</v>
      </c>
      <c r="O146" s="13" t="s">
        <v>1259</v>
      </c>
      <c r="P146" s="16" t="s">
        <v>2291</v>
      </c>
      <c r="Q146" s="13" t="s">
        <v>4772</v>
      </c>
      <c r="R146" s="13" t="s">
        <v>87</v>
      </c>
      <c r="S146" s="13" t="s">
        <v>4319</v>
      </c>
      <c r="T146" s="17" t="s">
        <v>1032</v>
      </c>
      <c r="U146" s="13" t="s">
        <v>4311</v>
      </c>
      <c r="V146" s="18">
        <v>2</v>
      </c>
      <c r="W146" s="13" t="s">
        <v>3818</v>
      </c>
      <c r="X146" s="19" t="s">
        <v>4506</v>
      </c>
      <c r="Y146" s="13" t="s">
        <v>43</v>
      </c>
      <c r="Z146" s="13" t="s">
        <v>131</v>
      </c>
      <c r="AA146" s="17" t="s">
        <v>3222</v>
      </c>
      <c r="AB146" s="17" t="s">
        <v>3223</v>
      </c>
      <c r="AC146" s="16" t="s">
        <v>2293</v>
      </c>
      <c r="AD146" s="16" t="s">
        <v>1156</v>
      </c>
      <c r="AE146" s="16" t="s">
        <v>2294</v>
      </c>
      <c r="AF146" s="20" t="s">
        <v>4552</v>
      </c>
      <c r="AG146" s="16"/>
      <c r="AH146" s="21" t="s">
        <v>2295</v>
      </c>
      <c r="AI146" s="21"/>
      <c r="AJ146" s="21"/>
      <c r="AK146" s="21" t="s">
        <v>2298</v>
      </c>
      <c r="AL146" s="21"/>
      <c r="AM146" s="21"/>
      <c r="AN146" s="21"/>
      <c r="AO146" s="21"/>
      <c r="AP146" s="21"/>
      <c r="AQ146" s="21"/>
      <c r="AR146" s="21"/>
    </row>
    <row r="147" spans="1:44" ht="29.5" customHeight="1" x14ac:dyDescent="0.35">
      <c r="A147" s="11">
        <v>145</v>
      </c>
      <c r="B147" s="12" t="s">
        <v>723</v>
      </c>
      <c r="C147" s="13" t="s">
        <v>34</v>
      </c>
      <c r="D147" s="14" t="s">
        <v>246</v>
      </c>
      <c r="E147" s="13" t="s">
        <v>36</v>
      </c>
      <c r="F147" s="14" t="s">
        <v>247</v>
      </c>
      <c r="G147" s="14" t="s">
        <v>4199</v>
      </c>
      <c r="H147" s="14" t="s">
        <v>3913</v>
      </c>
      <c r="I147" s="13" t="s">
        <v>4330</v>
      </c>
      <c r="J147" s="15" t="s">
        <v>2289</v>
      </c>
      <c r="K147" s="16" t="s">
        <v>364</v>
      </c>
      <c r="L147" s="13" t="s">
        <v>4769</v>
      </c>
      <c r="M147" s="13" t="s">
        <v>4769</v>
      </c>
      <c r="N147" s="16" t="s">
        <v>3221</v>
      </c>
      <c r="O147" s="13" t="s">
        <v>1259</v>
      </c>
      <c r="P147" s="16" t="s">
        <v>2291</v>
      </c>
      <c r="Q147" s="13" t="s">
        <v>4772</v>
      </c>
      <c r="R147" s="13" t="s">
        <v>87</v>
      </c>
      <c r="S147" s="13" t="s">
        <v>4319</v>
      </c>
      <c r="T147" s="17" t="s">
        <v>1032</v>
      </c>
      <c r="U147" s="13" t="s">
        <v>4311</v>
      </c>
      <c r="V147" s="18">
        <v>2</v>
      </c>
      <c r="W147" s="13" t="s">
        <v>3818</v>
      </c>
      <c r="X147" s="19" t="s">
        <v>4506</v>
      </c>
      <c r="Y147" s="13" t="s">
        <v>43</v>
      </c>
      <c r="Z147" s="13" t="s">
        <v>131</v>
      </c>
      <c r="AA147" s="17" t="s">
        <v>3222</v>
      </c>
      <c r="AB147" s="17" t="s">
        <v>3223</v>
      </c>
      <c r="AC147" s="16" t="s">
        <v>2293</v>
      </c>
      <c r="AD147" s="16" t="s">
        <v>1156</v>
      </c>
      <c r="AE147" s="16" t="s">
        <v>2294</v>
      </c>
      <c r="AF147" s="20" t="s">
        <v>4552</v>
      </c>
      <c r="AG147" s="16"/>
      <c r="AH147" s="21" t="s">
        <v>2295</v>
      </c>
      <c r="AI147" s="21"/>
      <c r="AJ147" s="21"/>
      <c r="AK147" s="21" t="s">
        <v>2298</v>
      </c>
      <c r="AL147" s="21"/>
      <c r="AM147" s="21"/>
      <c r="AN147" s="21"/>
      <c r="AO147" s="21"/>
      <c r="AP147" s="21"/>
      <c r="AQ147" s="21"/>
      <c r="AR147" s="21"/>
    </row>
    <row r="148" spans="1:44" ht="29.5" customHeight="1" x14ac:dyDescent="0.35">
      <c r="A148" s="11">
        <v>146</v>
      </c>
      <c r="B148" s="12" t="s">
        <v>723</v>
      </c>
      <c r="C148" s="13" t="s">
        <v>34</v>
      </c>
      <c r="D148" s="14" t="s">
        <v>246</v>
      </c>
      <c r="E148" s="13" t="s">
        <v>36</v>
      </c>
      <c r="F148" s="14" t="s">
        <v>247</v>
      </c>
      <c r="G148" s="14" t="s">
        <v>4199</v>
      </c>
      <c r="H148" s="14" t="s">
        <v>3913</v>
      </c>
      <c r="I148" s="13" t="s">
        <v>4330</v>
      </c>
      <c r="J148" s="15" t="s">
        <v>2289</v>
      </c>
      <c r="K148" s="16" t="s">
        <v>106</v>
      </c>
      <c r="L148" s="13" t="s">
        <v>106</v>
      </c>
      <c r="M148" s="13" t="s">
        <v>106</v>
      </c>
      <c r="N148" s="16" t="s">
        <v>2290</v>
      </c>
      <c r="O148" s="13" t="s">
        <v>4526</v>
      </c>
      <c r="P148" s="16" t="s">
        <v>2291</v>
      </c>
      <c r="Q148" s="13" t="s">
        <v>4531</v>
      </c>
      <c r="R148" s="13" t="s">
        <v>43</v>
      </c>
      <c r="S148" s="13" t="s">
        <v>4317</v>
      </c>
      <c r="T148" s="17" t="s">
        <v>44</v>
      </c>
      <c r="U148" s="13" t="s">
        <v>4311</v>
      </c>
      <c r="V148" s="18">
        <v>2</v>
      </c>
      <c r="W148" s="13" t="s">
        <v>3818</v>
      </c>
      <c r="X148" s="19" t="s">
        <v>4506</v>
      </c>
      <c r="Y148" s="13" t="s">
        <v>43</v>
      </c>
      <c r="Z148" s="13" t="s">
        <v>131</v>
      </c>
      <c r="AA148" s="17" t="s">
        <v>2292</v>
      </c>
      <c r="AB148" s="17" t="s">
        <v>3223</v>
      </c>
      <c r="AC148" s="16" t="s">
        <v>2293</v>
      </c>
      <c r="AD148" s="16" t="s">
        <v>4617</v>
      </c>
      <c r="AE148" s="16" t="s">
        <v>2294</v>
      </c>
      <c r="AF148" s="20" t="s">
        <v>4552</v>
      </c>
      <c r="AG148" s="16"/>
      <c r="AH148" s="21" t="s">
        <v>2295</v>
      </c>
      <c r="AI148" s="21" t="s">
        <v>2296</v>
      </c>
      <c r="AJ148" s="21" t="s">
        <v>2297</v>
      </c>
      <c r="AK148" s="21" t="s">
        <v>2298</v>
      </c>
      <c r="AL148" s="21" t="s">
        <v>2299</v>
      </c>
      <c r="AM148" s="21"/>
      <c r="AN148" s="21"/>
      <c r="AO148" s="21"/>
      <c r="AP148" s="21"/>
      <c r="AQ148" s="21"/>
      <c r="AR148" s="21"/>
    </row>
    <row r="149" spans="1:44" ht="29.5" customHeight="1" x14ac:dyDescent="0.35">
      <c r="A149" s="11">
        <v>147</v>
      </c>
      <c r="B149" s="12" t="s">
        <v>723</v>
      </c>
      <c r="C149" s="13" t="s">
        <v>34</v>
      </c>
      <c r="D149" s="14" t="s">
        <v>1778</v>
      </c>
      <c r="E149" s="13" t="s">
        <v>565</v>
      </c>
      <c r="F149" s="14" t="s">
        <v>1779</v>
      </c>
      <c r="G149" s="14" t="s">
        <v>4057</v>
      </c>
      <c r="H149" s="14" t="s">
        <v>4058</v>
      </c>
      <c r="I149" s="13" t="s">
        <v>4325</v>
      </c>
      <c r="J149" s="15" t="s">
        <v>1780</v>
      </c>
      <c r="K149" s="16" t="s">
        <v>106</v>
      </c>
      <c r="L149" s="13" t="s">
        <v>106</v>
      </c>
      <c r="M149" s="13" t="s">
        <v>106</v>
      </c>
      <c r="N149" s="16" t="s">
        <v>1781</v>
      </c>
      <c r="O149" s="13" t="s">
        <v>4527</v>
      </c>
      <c r="P149" s="16" t="s">
        <v>1782</v>
      </c>
      <c r="Q149" s="13" t="s">
        <v>4774</v>
      </c>
      <c r="R149" s="13" t="s">
        <v>43</v>
      </c>
      <c r="S149" s="13" t="s">
        <v>4319</v>
      </c>
      <c r="T149" s="17" t="s">
        <v>44</v>
      </c>
      <c r="U149" s="13" t="s">
        <v>4311</v>
      </c>
      <c r="V149" s="18">
        <v>2</v>
      </c>
      <c r="W149" s="13" t="s">
        <v>3818</v>
      </c>
      <c r="X149" s="19" t="s">
        <v>4404</v>
      </c>
      <c r="Y149" s="13" t="s">
        <v>87</v>
      </c>
      <c r="Z149" s="13" t="s">
        <v>88</v>
      </c>
      <c r="AA149" s="17"/>
      <c r="AB149" s="17" t="s">
        <v>1783</v>
      </c>
      <c r="AC149" s="16"/>
      <c r="AD149" s="16" t="s">
        <v>1156</v>
      </c>
      <c r="AE149" s="16" t="s">
        <v>1784</v>
      </c>
      <c r="AF149" s="20" t="s">
        <v>4552</v>
      </c>
      <c r="AG149" s="16"/>
      <c r="AH149" s="21" t="s">
        <v>3867</v>
      </c>
      <c r="AI149" s="21" t="s">
        <v>1785</v>
      </c>
      <c r="AJ149" s="21" t="s">
        <v>1786</v>
      </c>
      <c r="AK149" s="21"/>
      <c r="AL149" s="21"/>
      <c r="AM149" s="21"/>
      <c r="AN149" s="21"/>
      <c r="AO149" s="21"/>
      <c r="AP149" s="21"/>
      <c r="AQ149" s="21"/>
      <c r="AR149" s="21"/>
    </row>
    <row r="150" spans="1:44" ht="29.5" customHeight="1" x14ac:dyDescent="0.35">
      <c r="A150" s="11">
        <v>148</v>
      </c>
      <c r="B150" s="12" t="s">
        <v>723</v>
      </c>
      <c r="C150" s="13" t="s">
        <v>34</v>
      </c>
      <c r="D150" s="14" t="s">
        <v>573</v>
      </c>
      <c r="E150" s="13" t="s">
        <v>55</v>
      </c>
      <c r="F150" s="14" t="s">
        <v>574</v>
      </c>
      <c r="G150" s="14" t="s">
        <v>2881</v>
      </c>
      <c r="H150" s="14" t="s">
        <v>3932</v>
      </c>
      <c r="I150" s="13" t="s">
        <v>3932</v>
      </c>
      <c r="J150" s="15" t="s">
        <v>724</v>
      </c>
      <c r="K150" s="16" t="s">
        <v>444</v>
      </c>
      <c r="L150" s="13" t="s">
        <v>83</v>
      </c>
      <c r="M150" s="13" t="s">
        <v>98</v>
      </c>
      <c r="N150" s="16" t="s">
        <v>725</v>
      </c>
      <c r="O150" s="13" t="s">
        <v>98</v>
      </c>
      <c r="P150" s="16" t="s">
        <v>726</v>
      </c>
      <c r="Q150" s="13" t="s">
        <v>98</v>
      </c>
      <c r="R150" s="13" t="s">
        <v>43</v>
      </c>
      <c r="S150" s="13" t="s">
        <v>4317</v>
      </c>
      <c r="T150" s="17" t="s">
        <v>44</v>
      </c>
      <c r="U150" s="13" t="s">
        <v>4311</v>
      </c>
      <c r="V150" s="18">
        <v>1</v>
      </c>
      <c r="W150" s="13" t="s">
        <v>86</v>
      </c>
      <c r="X150" s="19" t="s">
        <v>4450</v>
      </c>
      <c r="Y150" s="13" t="s">
        <v>87</v>
      </c>
      <c r="Z150" s="13" t="s">
        <v>131</v>
      </c>
      <c r="AA150" s="17" t="s">
        <v>727</v>
      </c>
      <c r="AB150" s="17" t="s">
        <v>728</v>
      </c>
      <c r="AC150" s="16"/>
      <c r="AD150" s="16" t="s">
        <v>89</v>
      </c>
      <c r="AE150" s="16" t="s">
        <v>729</v>
      </c>
      <c r="AF150" s="20" t="s">
        <v>4554</v>
      </c>
      <c r="AG150" s="16"/>
      <c r="AH150" s="21" t="s">
        <v>730</v>
      </c>
      <c r="AI150" s="21" t="s">
        <v>731</v>
      </c>
      <c r="AJ150" s="21" t="s">
        <v>732</v>
      </c>
      <c r="AK150" s="21"/>
      <c r="AL150" s="21"/>
      <c r="AM150" s="21"/>
      <c r="AN150" s="21"/>
      <c r="AO150" s="21"/>
      <c r="AP150" s="21"/>
      <c r="AQ150" s="21"/>
      <c r="AR150" s="21"/>
    </row>
    <row r="151" spans="1:44" ht="29.5" customHeight="1" x14ac:dyDescent="0.35">
      <c r="A151" s="11">
        <v>149</v>
      </c>
      <c r="B151" s="12" t="s">
        <v>723</v>
      </c>
      <c r="C151" s="13" t="s">
        <v>34</v>
      </c>
      <c r="D151" s="14" t="s">
        <v>35</v>
      </c>
      <c r="E151" s="13" t="s">
        <v>36</v>
      </c>
      <c r="F151" s="14" t="s">
        <v>231</v>
      </c>
      <c r="G151" s="14" t="s">
        <v>2881</v>
      </c>
      <c r="H151" s="14" t="s">
        <v>4300</v>
      </c>
      <c r="I151" s="13" t="s">
        <v>4330</v>
      </c>
      <c r="J151" s="15" t="s">
        <v>2699</v>
      </c>
      <c r="K151" s="16" t="s">
        <v>510</v>
      </c>
      <c r="L151" s="13" t="s">
        <v>510</v>
      </c>
      <c r="M151" s="13" t="s">
        <v>4769</v>
      </c>
      <c r="N151" s="16" t="s">
        <v>2700</v>
      </c>
      <c r="O151" s="13" t="s">
        <v>4520</v>
      </c>
      <c r="P151" s="16" t="s">
        <v>914</v>
      </c>
      <c r="Q151" s="13" t="s">
        <v>4772</v>
      </c>
      <c r="R151" s="13" t="s">
        <v>87</v>
      </c>
      <c r="S151" s="13" t="s">
        <v>4316</v>
      </c>
      <c r="T151" s="17" t="s">
        <v>1032</v>
      </c>
      <c r="U151" s="13" t="s">
        <v>4311</v>
      </c>
      <c r="V151" s="18">
        <v>2</v>
      </c>
      <c r="W151" s="13" t="s">
        <v>3818</v>
      </c>
      <c r="X151" s="19" t="s">
        <v>3850</v>
      </c>
      <c r="Y151" s="13" t="s">
        <v>43</v>
      </c>
      <c r="Z151" s="13" t="s">
        <v>131</v>
      </c>
      <c r="AA151" s="17"/>
      <c r="AB151" s="17" t="s">
        <v>4618</v>
      </c>
      <c r="AC151" s="16" t="s">
        <v>2701</v>
      </c>
      <c r="AD151" s="16" t="s">
        <v>1156</v>
      </c>
      <c r="AE151" s="16" t="s">
        <v>2702</v>
      </c>
      <c r="AF151" s="20" t="s">
        <v>4565</v>
      </c>
      <c r="AG151" s="16"/>
      <c r="AH151" s="21" t="s">
        <v>2703</v>
      </c>
      <c r="AI151" s="21" t="s">
        <v>2704</v>
      </c>
      <c r="AJ151" s="21"/>
      <c r="AK151" s="21"/>
      <c r="AL151" s="21"/>
      <c r="AM151" s="21"/>
      <c r="AN151" s="21"/>
      <c r="AO151" s="21"/>
      <c r="AP151" s="21"/>
      <c r="AQ151" s="21"/>
      <c r="AR151" s="21"/>
    </row>
    <row r="152" spans="1:44" ht="29.5" customHeight="1" x14ac:dyDescent="0.35">
      <c r="A152" s="11">
        <v>150</v>
      </c>
      <c r="B152" s="12" t="s">
        <v>723</v>
      </c>
      <c r="C152" s="13" t="s">
        <v>34</v>
      </c>
      <c r="D152" s="14" t="s">
        <v>35</v>
      </c>
      <c r="E152" s="13" t="s">
        <v>36</v>
      </c>
      <c r="F152" s="14" t="s">
        <v>394</v>
      </c>
      <c r="G152" s="14" t="s">
        <v>1405</v>
      </c>
      <c r="H152" s="14" t="s">
        <v>1352</v>
      </c>
      <c r="I152" s="13" t="s">
        <v>3932</v>
      </c>
      <c r="J152" s="15" t="s">
        <v>2361</v>
      </c>
      <c r="K152" s="16" t="s">
        <v>2362</v>
      </c>
      <c r="L152" s="13" t="s">
        <v>682</v>
      </c>
      <c r="M152" s="13" t="s">
        <v>98</v>
      </c>
      <c r="N152" s="16" t="s">
        <v>2363</v>
      </c>
      <c r="O152" s="13" t="s">
        <v>98</v>
      </c>
      <c r="P152" s="16" t="s">
        <v>183</v>
      </c>
      <c r="Q152" s="13" t="s">
        <v>98</v>
      </c>
      <c r="R152" s="13" t="s">
        <v>43</v>
      </c>
      <c r="S152" s="13" t="s">
        <v>4319</v>
      </c>
      <c r="T152" s="17" t="s">
        <v>44</v>
      </c>
      <c r="U152" s="13" t="s">
        <v>4311</v>
      </c>
      <c r="V152" s="18">
        <v>1</v>
      </c>
      <c r="W152" s="13" t="s">
        <v>86</v>
      </c>
      <c r="X152" s="19" t="s">
        <v>4367</v>
      </c>
      <c r="Y152" s="13" t="s">
        <v>87</v>
      </c>
      <c r="Z152" s="13" t="s">
        <v>88</v>
      </c>
      <c r="AA152" s="17" t="s">
        <v>2364</v>
      </c>
      <c r="AB152" s="17" t="s">
        <v>2365</v>
      </c>
      <c r="AC152" s="16"/>
      <c r="AD152" s="16"/>
      <c r="AE152" s="16"/>
      <c r="AF152" s="20" t="s">
        <v>4568</v>
      </c>
      <c r="AG152" s="16"/>
      <c r="AH152" s="21" t="s">
        <v>2366</v>
      </c>
      <c r="AI152" s="21" t="s">
        <v>2367</v>
      </c>
      <c r="AJ152" s="21"/>
      <c r="AK152" s="21"/>
      <c r="AL152" s="21"/>
      <c r="AM152" s="21"/>
      <c r="AN152" s="21"/>
      <c r="AO152" s="21"/>
      <c r="AP152" s="21"/>
      <c r="AQ152" s="21"/>
      <c r="AR152" s="21"/>
    </row>
    <row r="153" spans="1:44" ht="29.5" customHeight="1" x14ac:dyDescent="0.35">
      <c r="A153" s="11">
        <v>151</v>
      </c>
      <c r="B153" s="12" t="s">
        <v>723</v>
      </c>
      <c r="C153" s="13" t="s">
        <v>34</v>
      </c>
      <c r="D153" s="14" t="s">
        <v>35</v>
      </c>
      <c r="E153" s="13" t="s">
        <v>36</v>
      </c>
      <c r="F153" s="14" t="s">
        <v>394</v>
      </c>
      <c r="G153" s="14" t="s">
        <v>1405</v>
      </c>
      <c r="H153" s="14" t="s">
        <v>1352</v>
      </c>
      <c r="I153" s="13" t="s">
        <v>3932</v>
      </c>
      <c r="J153" s="15" t="s">
        <v>2361</v>
      </c>
      <c r="K153" s="16" t="s">
        <v>2362</v>
      </c>
      <c r="L153" s="13" t="s">
        <v>682</v>
      </c>
      <c r="M153" s="13" t="s">
        <v>98</v>
      </c>
      <c r="N153" s="16" t="s">
        <v>2363</v>
      </c>
      <c r="O153" s="13" t="s">
        <v>98</v>
      </c>
      <c r="P153" s="16" t="s">
        <v>183</v>
      </c>
      <c r="Q153" s="13" t="s">
        <v>98</v>
      </c>
      <c r="R153" s="13" t="s">
        <v>43</v>
      </c>
      <c r="S153" s="13" t="s">
        <v>4319</v>
      </c>
      <c r="T153" s="17" t="s">
        <v>44</v>
      </c>
      <c r="U153" s="13" t="s">
        <v>4311</v>
      </c>
      <c r="V153" s="18">
        <v>1</v>
      </c>
      <c r="W153" s="13" t="s">
        <v>86</v>
      </c>
      <c r="X153" s="19" t="s">
        <v>4367</v>
      </c>
      <c r="Y153" s="13" t="s">
        <v>87</v>
      </c>
      <c r="Z153" s="13" t="s">
        <v>88</v>
      </c>
      <c r="AA153" s="17" t="s">
        <v>2364</v>
      </c>
      <c r="AB153" s="17" t="s">
        <v>2365</v>
      </c>
      <c r="AC153" s="16"/>
      <c r="AD153" s="16"/>
      <c r="AE153" s="16"/>
      <c r="AF153" s="20" t="s">
        <v>4568</v>
      </c>
      <c r="AG153" s="16"/>
      <c r="AH153" s="21" t="s">
        <v>2366</v>
      </c>
      <c r="AI153" s="21" t="s">
        <v>2367</v>
      </c>
      <c r="AJ153" s="21"/>
      <c r="AK153" s="21"/>
      <c r="AL153" s="21"/>
      <c r="AM153" s="21"/>
      <c r="AN153" s="21"/>
      <c r="AO153" s="21"/>
      <c r="AP153" s="21"/>
      <c r="AQ153" s="21"/>
      <c r="AR153" s="21"/>
    </row>
    <row r="154" spans="1:44" ht="29.5" customHeight="1" x14ac:dyDescent="0.35">
      <c r="A154" s="11">
        <v>152</v>
      </c>
      <c r="B154" s="12" t="s">
        <v>723</v>
      </c>
      <c r="C154" s="13" t="s">
        <v>34</v>
      </c>
      <c r="D154" s="14" t="s">
        <v>35</v>
      </c>
      <c r="E154" s="13" t="s">
        <v>36</v>
      </c>
      <c r="F154" s="14" t="s">
        <v>394</v>
      </c>
      <c r="G154" s="14" t="s">
        <v>1405</v>
      </c>
      <c r="H154" s="14" t="s">
        <v>1352</v>
      </c>
      <c r="I154" s="13" t="s">
        <v>3932</v>
      </c>
      <c r="J154" s="15" t="s">
        <v>2361</v>
      </c>
      <c r="K154" s="16" t="s">
        <v>2362</v>
      </c>
      <c r="L154" s="13" t="s">
        <v>682</v>
      </c>
      <c r="M154" s="13" t="s">
        <v>98</v>
      </c>
      <c r="N154" s="16" t="s">
        <v>2363</v>
      </c>
      <c r="O154" s="13" t="s">
        <v>98</v>
      </c>
      <c r="P154" s="16" t="s">
        <v>183</v>
      </c>
      <c r="Q154" s="13" t="s">
        <v>98</v>
      </c>
      <c r="R154" s="13" t="s">
        <v>43</v>
      </c>
      <c r="S154" s="13" t="s">
        <v>4319</v>
      </c>
      <c r="T154" s="17" t="s">
        <v>44</v>
      </c>
      <c r="U154" s="13" t="s">
        <v>4311</v>
      </c>
      <c r="V154" s="18">
        <v>1</v>
      </c>
      <c r="W154" s="13" t="s">
        <v>86</v>
      </c>
      <c r="X154" s="19" t="s">
        <v>4367</v>
      </c>
      <c r="Y154" s="13" t="s">
        <v>87</v>
      </c>
      <c r="Z154" s="13" t="s">
        <v>88</v>
      </c>
      <c r="AA154" s="17" t="s">
        <v>2364</v>
      </c>
      <c r="AB154" s="17" t="s">
        <v>2365</v>
      </c>
      <c r="AC154" s="16"/>
      <c r="AD154" s="16"/>
      <c r="AE154" s="16"/>
      <c r="AF154" s="20" t="s">
        <v>4568</v>
      </c>
      <c r="AG154" s="16"/>
      <c r="AH154" s="21" t="s">
        <v>2366</v>
      </c>
      <c r="AI154" s="21" t="s">
        <v>2367</v>
      </c>
      <c r="AJ154" s="21"/>
      <c r="AK154" s="21"/>
      <c r="AL154" s="21"/>
      <c r="AM154" s="21"/>
      <c r="AN154" s="21"/>
      <c r="AO154" s="21"/>
      <c r="AP154" s="21"/>
      <c r="AQ154" s="21"/>
      <c r="AR154" s="21"/>
    </row>
    <row r="155" spans="1:44" ht="29.5" customHeight="1" x14ac:dyDescent="0.35">
      <c r="A155" s="11">
        <v>153</v>
      </c>
      <c r="B155" s="12" t="s">
        <v>723</v>
      </c>
      <c r="C155" s="13" t="s">
        <v>34</v>
      </c>
      <c r="D155" s="14" t="s">
        <v>35</v>
      </c>
      <c r="E155" s="13" t="s">
        <v>36</v>
      </c>
      <c r="F155" s="14" t="s">
        <v>37</v>
      </c>
      <c r="G155" s="14" t="s">
        <v>37</v>
      </c>
      <c r="H155" s="14" t="s">
        <v>1352</v>
      </c>
      <c r="I155" s="13" t="s">
        <v>3932</v>
      </c>
      <c r="J155" s="15" t="s">
        <v>1353</v>
      </c>
      <c r="K155" s="16" t="s">
        <v>127</v>
      </c>
      <c r="L155" s="13" t="s">
        <v>127</v>
      </c>
      <c r="M155" s="13" t="s">
        <v>4769</v>
      </c>
      <c r="N155" s="16"/>
      <c r="O155" s="13" t="s">
        <v>1259</v>
      </c>
      <c r="P155" s="16" t="s">
        <v>1354</v>
      </c>
      <c r="Q155" s="13" t="s">
        <v>4772</v>
      </c>
      <c r="R155" s="13" t="s">
        <v>87</v>
      </c>
      <c r="S155" s="13" t="s">
        <v>4317</v>
      </c>
      <c r="T155" s="17" t="s">
        <v>1032</v>
      </c>
      <c r="U155" s="13" t="s">
        <v>4311</v>
      </c>
      <c r="V155" s="18">
        <v>1</v>
      </c>
      <c r="W155" s="13" t="s">
        <v>86</v>
      </c>
      <c r="X155" s="19" t="s">
        <v>1355</v>
      </c>
      <c r="Y155" s="13" t="s">
        <v>43</v>
      </c>
      <c r="Z155" s="13" t="s">
        <v>131</v>
      </c>
      <c r="AA155" s="17"/>
      <c r="AB155" s="17" t="s">
        <v>1356</v>
      </c>
      <c r="AC155" s="16"/>
      <c r="AD155" s="16" t="s">
        <v>4545</v>
      </c>
      <c r="AE155" s="16" t="s">
        <v>1357</v>
      </c>
      <c r="AF155" s="20" t="s">
        <v>4552</v>
      </c>
      <c r="AG155" s="16"/>
      <c r="AH155" s="21" t="s">
        <v>1358</v>
      </c>
      <c r="AI155" s="21" t="s">
        <v>1359</v>
      </c>
      <c r="AJ155" s="21"/>
      <c r="AK155" s="21"/>
      <c r="AL155" s="21"/>
      <c r="AM155" s="21"/>
      <c r="AN155" s="21"/>
      <c r="AO155" s="21"/>
      <c r="AP155" s="21"/>
      <c r="AQ155" s="21"/>
      <c r="AR155" s="21"/>
    </row>
    <row r="156" spans="1:44" ht="29.5" customHeight="1" x14ac:dyDescent="0.35">
      <c r="A156" s="11">
        <v>154</v>
      </c>
      <c r="B156" s="12" t="s">
        <v>723</v>
      </c>
      <c r="C156" s="13" t="s">
        <v>34</v>
      </c>
      <c r="D156" s="14" t="s">
        <v>35</v>
      </c>
      <c r="E156" s="13" t="s">
        <v>36</v>
      </c>
      <c r="F156" s="14" t="s">
        <v>37</v>
      </c>
      <c r="G156" s="14" t="s">
        <v>37</v>
      </c>
      <c r="H156" s="14" t="s">
        <v>1352</v>
      </c>
      <c r="I156" s="13" t="s">
        <v>3932</v>
      </c>
      <c r="J156" s="15" t="s">
        <v>1353</v>
      </c>
      <c r="K156" s="16" t="s">
        <v>127</v>
      </c>
      <c r="L156" s="13" t="s">
        <v>127</v>
      </c>
      <c r="M156" s="13" t="s">
        <v>4769</v>
      </c>
      <c r="N156" s="16"/>
      <c r="O156" s="13" t="s">
        <v>1259</v>
      </c>
      <c r="P156" s="16" t="s">
        <v>1354</v>
      </c>
      <c r="Q156" s="13" t="s">
        <v>4772</v>
      </c>
      <c r="R156" s="13" t="s">
        <v>87</v>
      </c>
      <c r="S156" s="13" t="s">
        <v>4317</v>
      </c>
      <c r="T156" s="17" t="s">
        <v>1032</v>
      </c>
      <c r="U156" s="13" t="s">
        <v>4311</v>
      </c>
      <c r="V156" s="18">
        <v>2</v>
      </c>
      <c r="W156" s="13" t="s">
        <v>3818</v>
      </c>
      <c r="X156" s="19" t="s">
        <v>1355</v>
      </c>
      <c r="Y156" s="13" t="s">
        <v>43</v>
      </c>
      <c r="Z156" s="13" t="s">
        <v>131</v>
      </c>
      <c r="AA156" s="17"/>
      <c r="AB156" s="17" t="s">
        <v>1356</v>
      </c>
      <c r="AC156" s="16"/>
      <c r="AD156" s="16" t="s">
        <v>1156</v>
      </c>
      <c r="AE156" s="16" t="s">
        <v>1357</v>
      </c>
      <c r="AF156" s="20" t="s">
        <v>4552</v>
      </c>
      <c r="AG156" s="16"/>
      <c r="AH156" s="21" t="s">
        <v>1358</v>
      </c>
      <c r="AI156" s="21" t="s">
        <v>1359</v>
      </c>
      <c r="AJ156" s="21"/>
      <c r="AK156" s="21"/>
      <c r="AL156" s="21"/>
      <c r="AM156" s="21"/>
      <c r="AN156" s="21"/>
      <c r="AO156" s="21"/>
      <c r="AP156" s="21"/>
      <c r="AQ156" s="21"/>
      <c r="AR156" s="21"/>
    </row>
    <row r="157" spans="1:44" ht="29.5" customHeight="1" x14ac:dyDescent="0.35">
      <c r="A157" s="11">
        <v>155</v>
      </c>
      <c r="B157" s="12" t="s">
        <v>723</v>
      </c>
      <c r="C157" s="13" t="s">
        <v>34</v>
      </c>
      <c r="D157" s="14" t="s">
        <v>35</v>
      </c>
      <c r="E157" s="13" t="s">
        <v>36</v>
      </c>
      <c r="F157" s="14" t="s">
        <v>37</v>
      </c>
      <c r="G157" s="14" t="s">
        <v>37</v>
      </c>
      <c r="H157" s="14" t="s">
        <v>1352</v>
      </c>
      <c r="I157" s="13" t="s">
        <v>3932</v>
      </c>
      <c r="J157" s="15" t="s">
        <v>1353</v>
      </c>
      <c r="K157" s="16" t="s">
        <v>106</v>
      </c>
      <c r="L157" s="13" t="s">
        <v>106</v>
      </c>
      <c r="M157" s="13" t="s">
        <v>106</v>
      </c>
      <c r="N157" s="16" t="s">
        <v>1390</v>
      </c>
      <c r="O157" s="13" t="s">
        <v>4526</v>
      </c>
      <c r="P157" s="16" t="s">
        <v>1354</v>
      </c>
      <c r="Q157" s="13" t="s">
        <v>4772</v>
      </c>
      <c r="R157" s="13" t="s">
        <v>43</v>
      </c>
      <c r="S157" s="13" t="s">
        <v>4319</v>
      </c>
      <c r="T157" s="17" t="s">
        <v>44</v>
      </c>
      <c r="U157" s="13" t="s">
        <v>4311</v>
      </c>
      <c r="V157" s="18">
        <v>1</v>
      </c>
      <c r="W157" s="13" t="s">
        <v>86</v>
      </c>
      <c r="X157" s="19" t="s">
        <v>4503</v>
      </c>
      <c r="Y157" s="13" t="s">
        <v>43</v>
      </c>
      <c r="Z157" s="13" t="s">
        <v>88</v>
      </c>
      <c r="AA157" s="17"/>
      <c r="AB157" s="17" t="s">
        <v>1356</v>
      </c>
      <c r="AC157" s="16"/>
      <c r="AD157" s="16" t="s">
        <v>4545</v>
      </c>
      <c r="AE157" s="16" t="s">
        <v>1357</v>
      </c>
      <c r="AF157" s="20" t="s">
        <v>4552</v>
      </c>
      <c r="AG157" s="16"/>
      <c r="AH157" s="21" t="s">
        <v>1358</v>
      </c>
      <c r="AI157" s="21" t="s">
        <v>1359</v>
      </c>
      <c r="AJ157" s="21"/>
      <c r="AK157" s="21"/>
      <c r="AL157" s="21"/>
      <c r="AM157" s="21"/>
      <c r="AN157" s="21"/>
      <c r="AO157" s="21"/>
      <c r="AP157" s="21"/>
      <c r="AQ157" s="21"/>
      <c r="AR157" s="21"/>
    </row>
    <row r="158" spans="1:44" ht="29.5" customHeight="1" x14ac:dyDescent="0.35">
      <c r="A158" s="11">
        <v>156</v>
      </c>
      <c r="B158" s="12" t="s">
        <v>723</v>
      </c>
      <c r="C158" s="13" t="s">
        <v>34</v>
      </c>
      <c r="D158" s="14" t="s">
        <v>95</v>
      </c>
      <c r="E158" s="13" t="s">
        <v>55</v>
      </c>
      <c r="F158" s="14" t="s">
        <v>701</v>
      </c>
      <c r="G158" s="14" t="s">
        <v>172</v>
      </c>
      <c r="H158" s="14" t="s">
        <v>1352</v>
      </c>
      <c r="I158" s="13" t="s">
        <v>3932</v>
      </c>
      <c r="J158" s="15" t="s">
        <v>1173</v>
      </c>
      <c r="K158" s="16" t="s">
        <v>297</v>
      </c>
      <c r="L158" s="13" t="s">
        <v>682</v>
      </c>
      <c r="M158" s="13" t="s">
        <v>98</v>
      </c>
      <c r="N158" s="16" t="s">
        <v>1174</v>
      </c>
      <c r="O158" s="13" t="s">
        <v>98</v>
      </c>
      <c r="P158" s="16" t="s">
        <v>1175</v>
      </c>
      <c r="Q158" s="13" t="s">
        <v>98</v>
      </c>
      <c r="R158" s="13" t="s">
        <v>43</v>
      </c>
      <c r="S158" s="13" t="s">
        <v>4319</v>
      </c>
      <c r="T158" s="17" t="s">
        <v>44</v>
      </c>
      <c r="U158" s="13" t="s">
        <v>4311</v>
      </c>
      <c r="V158" s="18">
        <v>1</v>
      </c>
      <c r="W158" s="13" t="s">
        <v>86</v>
      </c>
      <c r="X158" s="19" t="s">
        <v>4440</v>
      </c>
      <c r="Y158" s="13" t="s">
        <v>87</v>
      </c>
      <c r="Z158" s="13" t="s">
        <v>88</v>
      </c>
      <c r="AA158" s="17" t="s">
        <v>1176</v>
      </c>
      <c r="AB158" s="17" t="s">
        <v>1177</v>
      </c>
      <c r="AC158" s="16"/>
      <c r="AD158" s="16" t="s">
        <v>89</v>
      </c>
      <c r="AE158" s="16" t="s">
        <v>4562</v>
      </c>
      <c r="AF158" s="20" t="s">
        <v>4554</v>
      </c>
      <c r="AG158" s="16"/>
      <c r="AH158" s="21" t="s">
        <v>1178</v>
      </c>
      <c r="AI158" s="21" t="s">
        <v>1179</v>
      </c>
      <c r="AJ158" s="21"/>
      <c r="AK158" s="21"/>
      <c r="AL158" s="21"/>
      <c r="AM158" s="21"/>
      <c r="AN158" s="21"/>
      <c r="AO158" s="21"/>
      <c r="AP158" s="21"/>
      <c r="AQ158" s="21"/>
      <c r="AR158" s="21"/>
    </row>
    <row r="159" spans="1:44" ht="29.5" customHeight="1" x14ac:dyDescent="0.35">
      <c r="A159" s="11">
        <v>157</v>
      </c>
      <c r="B159" s="12" t="s">
        <v>723</v>
      </c>
      <c r="C159" s="13" t="s">
        <v>34</v>
      </c>
      <c r="D159" s="14" t="s">
        <v>95</v>
      </c>
      <c r="E159" s="13" t="s">
        <v>55</v>
      </c>
      <c r="F159" s="14" t="s">
        <v>701</v>
      </c>
      <c r="G159" s="14" t="s">
        <v>172</v>
      </c>
      <c r="H159" s="14" t="s">
        <v>1352</v>
      </c>
      <c r="I159" s="13" t="s">
        <v>3932</v>
      </c>
      <c r="J159" s="15" t="s">
        <v>1173</v>
      </c>
      <c r="K159" s="16" t="s">
        <v>1180</v>
      </c>
      <c r="L159" s="13" t="s">
        <v>83</v>
      </c>
      <c r="M159" s="13" t="s">
        <v>98</v>
      </c>
      <c r="N159" s="16" t="s">
        <v>1181</v>
      </c>
      <c r="O159" s="13" t="s">
        <v>98</v>
      </c>
      <c r="P159" s="16" t="s">
        <v>183</v>
      </c>
      <c r="Q159" s="13" t="s">
        <v>98</v>
      </c>
      <c r="R159" s="13" t="s">
        <v>43</v>
      </c>
      <c r="S159" s="13" t="s">
        <v>4319</v>
      </c>
      <c r="T159" s="17" t="s">
        <v>815</v>
      </c>
      <c r="U159" s="13" t="s">
        <v>4304</v>
      </c>
      <c r="V159" s="18">
        <v>1</v>
      </c>
      <c r="W159" s="13" t="s">
        <v>86</v>
      </c>
      <c r="X159" s="19" t="s">
        <v>1388</v>
      </c>
      <c r="Y159" s="13" t="s">
        <v>87</v>
      </c>
      <c r="Z159" s="13" t="s">
        <v>88</v>
      </c>
      <c r="AA159" s="17" t="s">
        <v>1176</v>
      </c>
      <c r="AB159" s="17" t="s">
        <v>1177</v>
      </c>
      <c r="AC159" s="16"/>
      <c r="AD159" s="16" t="s">
        <v>89</v>
      </c>
      <c r="AE159" s="16" t="s">
        <v>4562</v>
      </c>
      <c r="AF159" s="20" t="s">
        <v>4554</v>
      </c>
      <c r="AG159" s="16"/>
      <c r="AH159" s="21" t="s">
        <v>1178</v>
      </c>
      <c r="AI159" s="21" t="s">
        <v>1179</v>
      </c>
      <c r="AJ159" s="21"/>
      <c r="AK159" s="21"/>
      <c r="AL159" s="21"/>
      <c r="AM159" s="21"/>
      <c r="AN159" s="21"/>
      <c r="AO159" s="21"/>
      <c r="AP159" s="21"/>
      <c r="AQ159" s="21"/>
      <c r="AR159" s="21"/>
    </row>
    <row r="160" spans="1:44" ht="29.5" customHeight="1" x14ac:dyDescent="0.35">
      <c r="A160" s="11">
        <v>158</v>
      </c>
      <c r="B160" s="12" t="s">
        <v>723</v>
      </c>
      <c r="C160" s="13" t="s">
        <v>34</v>
      </c>
      <c r="D160" s="14" t="s">
        <v>189</v>
      </c>
      <c r="E160" s="13" t="s">
        <v>124</v>
      </c>
      <c r="F160" s="14" t="s">
        <v>1608</v>
      </c>
      <c r="G160" s="14" t="s">
        <v>4329</v>
      </c>
      <c r="H160" s="14" t="s">
        <v>3932</v>
      </c>
      <c r="I160" s="13" t="s">
        <v>3932</v>
      </c>
      <c r="J160" s="15" t="s">
        <v>1609</v>
      </c>
      <c r="K160" s="16" t="s">
        <v>358</v>
      </c>
      <c r="L160" s="13" t="s">
        <v>4321</v>
      </c>
      <c r="M160" s="13" t="s">
        <v>98</v>
      </c>
      <c r="N160" s="16" t="s">
        <v>1610</v>
      </c>
      <c r="O160" s="13" t="s">
        <v>98</v>
      </c>
      <c r="P160" s="16" t="s">
        <v>183</v>
      </c>
      <c r="Q160" s="13" t="s">
        <v>98</v>
      </c>
      <c r="R160" s="13" t="s">
        <v>43</v>
      </c>
      <c r="S160" s="13" t="s">
        <v>4319</v>
      </c>
      <c r="T160" s="17" t="s">
        <v>44</v>
      </c>
      <c r="U160" s="13" t="s">
        <v>4311</v>
      </c>
      <c r="V160" s="18">
        <v>1</v>
      </c>
      <c r="W160" s="13" t="s">
        <v>86</v>
      </c>
      <c r="X160" s="19" t="s">
        <v>4388</v>
      </c>
      <c r="Y160" s="13" t="s">
        <v>87</v>
      </c>
      <c r="Z160" s="13" t="s">
        <v>88</v>
      </c>
      <c r="AA160" s="17" t="s">
        <v>1611</v>
      </c>
      <c r="AB160" s="17"/>
      <c r="AC160" s="16"/>
      <c r="AD160" s="16" t="s">
        <v>89</v>
      </c>
      <c r="AE160" s="16" t="s">
        <v>1612</v>
      </c>
      <c r="AF160" s="20" t="s">
        <v>4554</v>
      </c>
      <c r="AG160" s="16"/>
      <c r="AH160" s="21" t="s">
        <v>1613</v>
      </c>
      <c r="AI160" s="21" t="s">
        <v>1614</v>
      </c>
      <c r="AJ160" s="21" t="s">
        <v>1615</v>
      </c>
      <c r="AK160" s="21"/>
      <c r="AL160" s="21"/>
      <c r="AM160" s="21"/>
      <c r="AN160" s="21"/>
      <c r="AO160" s="21"/>
      <c r="AP160" s="21"/>
      <c r="AQ160" s="21"/>
      <c r="AR160" s="21"/>
    </row>
    <row r="161" spans="1:44" ht="29.5" customHeight="1" x14ac:dyDescent="0.35">
      <c r="A161" s="11">
        <v>159</v>
      </c>
      <c r="B161" s="12" t="s">
        <v>723</v>
      </c>
      <c r="C161" s="13" t="s">
        <v>34</v>
      </c>
      <c r="D161" s="14" t="s">
        <v>189</v>
      </c>
      <c r="E161" s="13" t="s">
        <v>124</v>
      </c>
      <c r="F161" s="14" t="s">
        <v>1608</v>
      </c>
      <c r="G161" s="14" t="s">
        <v>4329</v>
      </c>
      <c r="H161" s="14" t="s">
        <v>3932</v>
      </c>
      <c r="I161" s="13" t="s">
        <v>3932</v>
      </c>
      <c r="J161" s="15" t="s">
        <v>1609</v>
      </c>
      <c r="K161" s="16" t="s">
        <v>106</v>
      </c>
      <c r="L161" s="13" t="s">
        <v>106</v>
      </c>
      <c r="M161" s="13" t="s">
        <v>106</v>
      </c>
      <c r="N161" s="16" t="s">
        <v>3233</v>
      </c>
      <c r="O161" s="13" t="s">
        <v>4526</v>
      </c>
      <c r="P161" s="16" t="s">
        <v>3234</v>
      </c>
      <c r="Q161" s="13" t="s">
        <v>4772</v>
      </c>
      <c r="R161" s="13" t="s">
        <v>87</v>
      </c>
      <c r="S161" s="13" t="s">
        <v>4316</v>
      </c>
      <c r="T161" s="17" t="s">
        <v>1032</v>
      </c>
      <c r="U161" s="13" t="s">
        <v>4311</v>
      </c>
      <c r="V161" s="18">
        <v>1</v>
      </c>
      <c r="W161" s="13" t="s">
        <v>86</v>
      </c>
      <c r="X161" s="19" t="s">
        <v>4388</v>
      </c>
      <c r="Y161" s="13" t="s">
        <v>87</v>
      </c>
      <c r="Z161" s="13" t="s">
        <v>88</v>
      </c>
      <c r="AA161" s="17" t="s">
        <v>1611</v>
      </c>
      <c r="AB161" s="17"/>
      <c r="AC161" s="16"/>
      <c r="AD161" s="16" t="s">
        <v>89</v>
      </c>
      <c r="AE161" s="16" t="s">
        <v>1612</v>
      </c>
      <c r="AF161" s="20" t="s">
        <v>4554</v>
      </c>
      <c r="AG161" s="16"/>
      <c r="AH161" s="21" t="s">
        <v>1613</v>
      </c>
      <c r="AI161" s="21" t="s">
        <v>1614</v>
      </c>
      <c r="AJ161" s="21" t="s">
        <v>1615</v>
      </c>
      <c r="AK161" s="21"/>
      <c r="AL161" s="21"/>
      <c r="AM161" s="21"/>
      <c r="AN161" s="21"/>
      <c r="AO161" s="21"/>
      <c r="AP161" s="21"/>
      <c r="AQ161" s="21"/>
      <c r="AR161" s="21"/>
    </row>
    <row r="162" spans="1:44" ht="29.5" customHeight="1" x14ac:dyDescent="0.35">
      <c r="A162" s="11">
        <v>160</v>
      </c>
      <c r="B162" s="12">
        <v>44927</v>
      </c>
      <c r="C162" s="13" t="s">
        <v>144</v>
      </c>
      <c r="D162" s="14" t="s">
        <v>255</v>
      </c>
      <c r="E162" s="13" t="s">
        <v>36</v>
      </c>
      <c r="F162" s="14" t="s">
        <v>1426</v>
      </c>
      <c r="G162" s="14" t="s">
        <v>1426</v>
      </c>
      <c r="H162" s="14" t="s">
        <v>3417</v>
      </c>
      <c r="I162" s="13" t="s">
        <v>4330</v>
      </c>
      <c r="J162" s="15" t="s">
        <v>3418</v>
      </c>
      <c r="K162" s="16" t="s">
        <v>106</v>
      </c>
      <c r="L162" s="13" t="s">
        <v>106</v>
      </c>
      <c r="M162" s="13" t="s">
        <v>106</v>
      </c>
      <c r="N162" s="16" t="s">
        <v>3419</v>
      </c>
      <c r="O162" s="13" t="s">
        <v>4527</v>
      </c>
      <c r="P162" s="16"/>
      <c r="Q162" s="13" t="s">
        <v>4772</v>
      </c>
      <c r="R162" s="13" t="s">
        <v>87</v>
      </c>
      <c r="S162" s="13" t="s">
        <v>4316</v>
      </c>
      <c r="T162" s="17" t="s">
        <v>1032</v>
      </c>
      <c r="U162" s="13" t="s">
        <v>4311</v>
      </c>
      <c r="V162" s="18">
        <v>2</v>
      </c>
      <c r="W162" s="13" t="s">
        <v>3818</v>
      </c>
      <c r="X162" s="19" t="s">
        <v>512</v>
      </c>
      <c r="Y162" s="13" t="s">
        <v>87</v>
      </c>
      <c r="Z162" s="13" t="s">
        <v>131</v>
      </c>
      <c r="AA162" s="17"/>
      <c r="AB162" s="17" t="s">
        <v>3420</v>
      </c>
      <c r="AC162" s="16"/>
      <c r="AD162" s="16"/>
      <c r="AE162" s="16"/>
      <c r="AF162" s="20" t="s">
        <v>4568</v>
      </c>
      <c r="AG162" s="16"/>
      <c r="AH162" s="21" t="s">
        <v>3421</v>
      </c>
      <c r="AI162" s="21" t="s">
        <v>3422</v>
      </c>
      <c r="AJ162" s="21"/>
      <c r="AK162" s="21"/>
      <c r="AL162" s="21"/>
      <c r="AM162" s="21"/>
      <c r="AN162" s="21"/>
      <c r="AO162" s="21"/>
      <c r="AP162" s="21"/>
      <c r="AQ162" s="21"/>
      <c r="AR162" s="21"/>
    </row>
    <row r="163" spans="1:44" ht="29.5" customHeight="1" x14ac:dyDescent="0.35">
      <c r="A163" s="11">
        <v>161</v>
      </c>
      <c r="B163" s="12">
        <v>44928</v>
      </c>
      <c r="C163" s="13" t="s">
        <v>144</v>
      </c>
      <c r="D163" s="14" t="s">
        <v>35</v>
      </c>
      <c r="E163" s="13" t="s">
        <v>36</v>
      </c>
      <c r="F163" s="14" t="s">
        <v>1891</v>
      </c>
      <c r="G163" s="14" t="s">
        <v>4278</v>
      </c>
      <c r="H163" s="14" t="s">
        <v>3932</v>
      </c>
      <c r="I163" s="13" t="s">
        <v>3932</v>
      </c>
      <c r="J163" s="15" t="s">
        <v>3683</v>
      </c>
      <c r="K163" s="16" t="s">
        <v>40</v>
      </c>
      <c r="L163" s="13" t="s">
        <v>40</v>
      </c>
      <c r="M163" s="13" t="s">
        <v>4770</v>
      </c>
      <c r="N163" s="16" t="s">
        <v>264</v>
      </c>
      <c r="O163" s="13" t="s">
        <v>4770</v>
      </c>
      <c r="P163" s="16" t="s">
        <v>150</v>
      </c>
      <c r="Q163" s="13" t="s">
        <v>4530</v>
      </c>
      <c r="R163" s="13" t="s">
        <v>87</v>
      </c>
      <c r="S163" s="13" t="s">
        <v>4319</v>
      </c>
      <c r="T163" s="17" t="s">
        <v>1032</v>
      </c>
      <c r="U163" s="13" t="s">
        <v>4311</v>
      </c>
      <c r="V163" s="18">
        <v>1</v>
      </c>
      <c r="W163" s="13" t="s">
        <v>86</v>
      </c>
      <c r="X163" s="19" t="s">
        <v>151</v>
      </c>
      <c r="Y163" s="13" t="s">
        <v>87</v>
      </c>
      <c r="Z163" s="13" t="s">
        <v>88</v>
      </c>
      <c r="AA163" s="17"/>
      <c r="AB163" s="17"/>
      <c r="AC163" s="16"/>
      <c r="AD163" s="16"/>
      <c r="AE163" s="16"/>
      <c r="AF163" s="20" t="s">
        <v>4568</v>
      </c>
      <c r="AG163" s="16"/>
      <c r="AH163" s="21" t="s">
        <v>3684</v>
      </c>
      <c r="AI163" s="21" t="s">
        <v>3685</v>
      </c>
      <c r="AJ163" s="21" t="s">
        <v>3686</v>
      </c>
      <c r="AK163" s="21"/>
      <c r="AL163" s="21"/>
      <c r="AM163" s="21"/>
      <c r="AN163" s="21"/>
      <c r="AO163" s="21"/>
      <c r="AP163" s="21"/>
      <c r="AQ163" s="21"/>
      <c r="AR163" s="21"/>
    </row>
    <row r="164" spans="1:44" ht="29.5" customHeight="1" x14ac:dyDescent="0.35">
      <c r="A164" s="11">
        <v>162</v>
      </c>
      <c r="B164" s="12">
        <v>44930</v>
      </c>
      <c r="C164" s="13" t="s">
        <v>144</v>
      </c>
      <c r="D164" s="14" t="s">
        <v>35</v>
      </c>
      <c r="E164" s="13" t="s">
        <v>36</v>
      </c>
      <c r="F164" s="14" t="s">
        <v>198</v>
      </c>
      <c r="G164" s="14" t="s">
        <v>2881</v>
      </c>
      <c r="H164" s="14" t="s">
        <v>3932</v>
      </c>
      <c r="I164" s="13" t="s">
        <v>3932</v>
      </c>
      <c r="J164" s="15" t="s">
        <v>2100</v>
      </c>
      <c r="K164" s="16" t="s">
        <v>2101</v>
      </c>
      <c r="L164" s="13" t="s">
        <v>106</v>
      </c>
      <c r="M164" s="13" t="s">
        <v>106</v>
      </c>
      <c r="N164" s="16" t="s">
        <v>2102</v>
      </c>
      <c r="O164" s="13" t="s">
        <v>1259</v>
      </c>
      <c r="P164" s="16" t="s">
        <v>150</v>
      </c>
      <c r="Q164" s="13" t="s">
        <v>4530</v>
      </c>
      <c r="R164" s="13" t="s">
        <v>43</v>
      </c>
      <c r="S164" s="13" t="s">
        <v>4316</v>
      </c>
      <c r="T164" s="17" t="s">
        <v>44</v>
      </c>
      <c r="U164" s="13" t="s">
        <v>4311</v>
      </c>
      <c r="V164" s="18">
        <v>1</v>
      </c>
      <c r="W164" s="13" t="s">
        <v>86</v>
      </c>
      <c r="X164" s="19" t="s">
        <v>214</v>
      </c>
      <c r="Y164" s="13" t="s">
        <v>87</v>
      </c>
      <c r="Z164" s="13" t="s">
        <v>131</v>
      </c>
      <c r="AA164" s="17"/>
      <c r="AB164" s="17" t="s">
        <v>4695</v>
      </c>
      <c r="AC164" s="16"/>
      <c r="AD164" s="16" t="s">
        <v>367</v>
      </c>
      <c r="AE164" s="16"/>
      <c r="AF164" s="20" t="s">
        <v>4568</v>
      </c>
      <c r="AG164" s="16"/>
      <c r="AH164" s="21" t="s">
        <v>2103</v>
      </c>
      <c r="AI164" s="21" t="s">
        <v>2104</v>
      </c>
      <c r="AJ164" s="21"/>
      <c r="AK164" s="21"/>
      <c r="AL164" s="21"/>
      <c r="AM164" s="21"/>
      <c r="AN164" s="21"/>
      <c r="AO164" s="21"/>
      <c r="AP164" s="21"/>
      <c r="AQ164" s="21"/>
      <c r="AR164" s="21"/>
    </row>
    <row r="165" spans="1:44" ht="29.5" customHeight="1" x14ac:dyDescent="0.35">
      <c r="A165" s="11">
        <v>163</v>
      </c>
      <c r="B165" s="12">
        <v>44936</v>
      </c>
      <c r="C165" s="13" t="s">
        <v>144</v>
      </c>
      <c r="D165" s="14" t="s">
        <v>135</v>
      </c>
      <c r="E165" s="13" t="s">
        <v>55</v>
      </c>
      <c r="F165" s="14" t="s">
        <v>2560</v>
      </c>
      <c r="G165" s="14" t="s">
        <v>2881</v>
      </c>
      <c r="H165" s="14" t="s">
        <v>3932</v>
      </c>
      <c r="I165" s="13" t="s">
        <v>3932</v>
      </c>
      <c r="J165" s="15" t="s">
        <v>2561</v>
      </c>
      <c r="K165" s="16" t="s">
        <v>40</v>
      </c>
      <c r="L165" s="13" t="s">
        <v>40</v>
      </c>
      <c r="M165" s="13" t="s">
        <v>4770</v>
      </c>
      <c r="N165" s="16" t="s">
        <v>1075</v>
      </c>
      <c r="O165" s="13" t="s">
        <v>4770</v>
      </c>
      <c r="P165" s="16" t="s">
        <v>2562</v>
      </c>
      <c r="Q165" s="13" t="s">
        <v>4773</v>
      </c>
      <c r="R165" s="13" t="s">
        <v>87</v>
      </c>
      <c r="S165" s="13" t="s">
        <v>4319</v>
      </c>
      <c r="T165" s="17" t="s">
        <v>1032</v>
      </c>
      <c r="U165" s="13" t="s">
        <v>4311</v>
      </c>
      <c r="V165" s="18">
        <v>1</v>
      </c>
      <c r="W165" s="13" t="s">
        <v>86</v>
      </c>
      <c r="X165" s="19" t="s">
        <v>151</v>
      </c>
      <c r="Y165" s="13" t="s">
        <v>87</v>
      </c>
      <c r="Z165" s="13" t="s">
        <v>88</v>
      </c>
      <c r="AA165" s="17"/>
      <c r="AB165" s="17" t="s">
        <v>2563</v>
      </c>
      <c r="AC165" s="16"/>
      <c r="AD165" s="16"/>
      <c r="AE165" s="16"/>
      <c r="AF165" s="20" t="s">
        <v>4568</v>
      </c>
      <c r="AG165" s="16"/>
      <c r="AH165" s="21" t="s">
        <v>2564</v>
      </c>
      <c r="AI165" s="21" t="s">
        <v>2565</v>
      </c>
      <c r="AJ165" s="21"/>
      <c r="AK165" s="21"/>
      <c r="AL165" s="21"/>
      <c r="AM165" s="21"/>
      <c r="AN165" s="21"/>
      <c r="AO165" s="21"/>
      <c r="AP165" s="21"/>
      <c r="AQ165" s="21"/>
      <c r="AR165" s="21"/>
    </row>
    <row r="166" spans="1:44" ht="29.5" customHeight="1" x14ac:dyDescent="0.35">
      <c r="A166" s="11">
        <v>164</v>
      </c>
      <c r="B166" s="12">
        <v>44939</v>
      </c>
      <c r="C166" s="13" t="s">
        <v>144</v>
      </c>
      <c r="D166" s="14" t="s">
        <v>255</v>
      </c>
      <c r="E166" s="13" t="s">
        <v>36</v>
      </c>
      <c r="F166" s="14" t="s">
        <v>1014</v>
      </c>
      <c r="G166" s="14" t="s">
        <v>4038</v>
      </c>
      <c r="H166" s="14" t="s">
        <v>4039</v>
      </c>
      <c r="I166" s="13" t="s">
        <v>4330</v>
      </c>
      <c r="J166" s="15" t="s">
        <v>3461</v>
      </c>
      <c r="K166" s="16" t="s">
        <v>510</v>
      </c>
      <c r="L166" s="13" t="s">
        <v>510</v>
      </c>
      <c r="M166" s="13" t="s">
        <v>4769</v>
      </c>
      <c r="N166" s="16" t="s">
        <v>3462</v>
      </c>
      <c r="O166" s="13" t="s">
        <v>4520</v>
      </c>
      <c r="P166" s="16" t="s">
        <v>3463</v>
      </c>
      <c r="Q166" s="13" t="s">
        <v>4772</v>
      </c>
      <c r="R166" s="13" t="s">
        <v>87</v>
      </c>
      <c r="S166" s="13" t="s">
        <v>4316</v>
      </c>
      <c r="T166" s="17" t="s">
        <v>1032</v>
      </c>
      <c r="U166" s="13" t="s">
        <v>4311</v>
      </c>
      <c r="V166" s="18">
        <v>3</v>
      </c>
      <c r="W166" s="13" t="s">
        <v>3819</v>
      </c>
      <c r="X166" s="19" t="s">
        <v>3464</v>
      </c>
      <c r="Y166" s="13" t="s">
        <v>43</v>
      </c>
      <c r="Z166" s="13" t="s">
        <v>131</v>
      </c>
      <c r="AA166" s="17"/>
      <c r="AB166" s="17" t="s">
        <v>546</v>
      </c>
      <c r="AC166" s="16"/>
      <c r="AD166" s="16"/>
      <c r="AE166" s="16"/>
      <c r="AF166" s="20" t="s">
        <v>4568</v>
      </c>
      <c r="AG166" s="16"/>
      <c r="AH166" s="21" t="s">
        <v>3465</v>
      </c>
      <c r="AI166" s="21" t="s">
        <v>3466</v>
      </c>
      <c r="AJ166" s="21" t="s">
        <v>3467</v>
      </c>
      <c r="AK166" s="21"/>
      <c r="AL166" s="21"/>
      <c r="AM166" s="21"/>
      <c r="AN166" s="21"/>
      <c r="AO166" s="21"/>
      <c r="AP166" s="21"/>
      <c r="AQ166" s="21"/>
      <c r="AR166" s="21"/>
    </row>
    <row r="167" spans="1:44" ht="29.5" customHeight="1" x14ac:dyDescent="0.35">
      <c r="A167" s="11">
        <v>165</v>
      </c>
      <c r="B167" s="12">
        <v>44944</v>
      </c>
      <c r="C167" s="13" t="s">
        <v>144</v>
      </c>
      <c r="D167" s="14" t="s">
        <v>35</v>
      </c>
      <c r="E167" s="13" t="s">
        <v>36</v>
      </c>
      <c r="F167" s="14" t="s">
        <v>1451</v>
      </c>
      <c r="G167" s="14" t="s">
        <v>2881</v>
      </c>
      <c r="H167" s="14" t="s">
        <v>3932</v>
      </c>
      <c r="I167" s="13" t="s">
        <v>3932</v>
      </c>
      <c r="J167" s="15" t="s">
        <v>1738</v>
      </c>
      <c r="K167" s="16" t="s">
        <v>40</v>
      </c>
      <c r="L167" s="13" t="s">
        <v>40</v>
      </c>
      <c r="M167" s="13" t="s">
        <v>4770</v>
      </c>
      <c r="N167" s="16" t="s">
        <v>264</v>
      </c>
      <c r="O167" s="13" t="s">
        <v>4770</v>
      </c>
      <c r="P167" s="16" t="s">
        <v>150</v>
      </c>
      <c r="Q167" s="13" t="s">
        <v>4530</v>
      </c>
      <c r="R167" s="13" t="s">
        <v>43</v>
      </c>
      <c r="S167" s="13" t="s">
        <v>4319</v>
      </c>
      <c r="T167" s="17" t="s">
        <v>44</v>
      </c>
      <c r="U167" s="13" t="s">
        <v>4311</v>
      </c>
      <c r="V167" s="18">
        <v>1</v>
      </c>
      <c r="W167" s="13" t="s">
        <v>86</v>
      </c>
      <c r="X167" s="19" t="s">
        <v>151</v>
      </c>
      <c r="Y167" s="13" t="s">
        <v>87</v>
      </c>
      <c r="Z167" s="13" t="s">
        <v>88</v>
      </c>
      <c r="AA167" s="17"/>
      <c r="AB167" s="17" t="s">
        <v>1739</v>
      </c>
      <c r="AC167" s="16"/>
      <c r="AD167" s="16"/>
      <c r="AE167" s="16"/>
      <c r="AF167" s="20" t="s">
        <v>4568</v>
      </c>
      <c r="AG167" s="16"/>
      <c r="AH167" s="21" t="s">
        <v>1740</v>
      </c>
      <c r="AI167" s="21" t="s">
        <v>1741</v>
      </c>
      <c r="AJ167" s="21"/>
      <c r="AK167" s="21"/>
      <c r="AL167" s="21"/>
      <c r="AM167" s="21"/>
      <c r="AN167" s="21"/>
      <c r="AO167" s="21"/>
      <c r="AP167" s="21"/>
      <c r="AQ167" s="21"/>
      <c r="AR167" s="21"/>
    </row>
    <row r="168" spans="1:44" ht="29.5" customHeight="1" x14ac:dyDescent="0.35">
      <c r="A168" s="11">
        <v>166</v>
      </c>
      <c r="B168" s="12">
        <v>44948</v>
      </c>
      <c r="C168" s="13" t="s">
        <v>144</v>
      </c>
      <c r="D168" s="14" t="s">
        <v>221</v>
      </c>
      <c r="E168" s="13" t="s">
        <v>124</v>
      </c>
      <c r="F168" s="14" t="s">
        <v>611</v>
      </c>
      <c r="G168" s="14" t="s">
        <v>611</v>
      </c>
      <c r="H168" s="14" t="s">
        <v>3355</v>
      </c>
      <c r="I168" s="13" t="s">
        <v>4330</v>
      </c>
      <c r="J168" s="15" t="s">
        <v>3356</v>
      </c>
      <c r="K168" s="16" t="s">
        <v>510</v>
      </c>
      <c r="L168" s="13" t="s">
        <v>510</v>
      </c>
      <c r="M168" s="13" t="s">
        <v>4769</v>
      </c>
      <c r="N168" s="16" t="s">
        <v>3357</v>
      </c>
      <c r="O168" s="13" t="s">
        <v>4520</v>
      </c>
      <c r="P168" s="16"/>
      <c r="Q168" s="13" t="s">
        <v>4772</v>
      </c>
      <c r="R168" s="13" t="s">
        <v>87</v>
      </c>
      <c r="S168" s="13" t="s">
        <v>4316</v>
      </c>
      <c r="T168" s="17" t="s">
        <v>1032</v>
      </c>
      <c r="U168" s="13" t="s">
        <v>4311</v>
      </c>
      <c r="V168" s="18">
        <v>2</v>
      </c>
      <c r="W168" s="13" t="s">
        <v>3818</v>
      </c>
      <c r="X168" s="19" t="s">
        <v>512</v>
      </c>
      <c r="Y168" s="13" t="s">
        <v>87</v>
      </c>
      <c r="Z168" s="13" t="s">
        <v>131</v>
      </c>
      <c r="AA168" s="17"/>
      <c r="AB168" s="17" t="s">
        <v>3358</v>
      </c>
      <c r="AC168" s="16"/>
      <c r="AD168" s="16"/>
      <c r="AE168" s="16"/>
      <c r="AF168" s="20" t="s">
        <v>4568</v>
      </c>
      <c r="AG168" s="16"/>
      <c r="AH168" s="21" t="s">
        <v>3359</v>
      </c>
      <c r="AI168" s="21" t="s">
        <v>3360</v>
      </c>
      <c r="AJ168" s="21"/>
      <c r="AK168" s="21"/>
      <c r="AL168" s="21"/>
      <c r="AM168" s="21"/>
      <c r="AN168" s="21"/>
      <c r="AO168" s="21"/>
      <c r="AP168" s="21"/>
      <c r="AQ168" s="21"/>
      <c r="AR168" s="21"/>
    </row>
    <row r="169" spans="1:44" ht="29.5" customHeight="1" x14ac:dyDescent="0.35">
      <c r="A169" s="11">
        <v>167</v>
      </c>
      <c r="B169" s="12">
        <v>44949</v>
      </c>
      <c r="C169" s="13" t="s">
        <v>144</v>
      </c>
      <c r="D169" s="14" t="s">
        <v>95</v>
      </c>
      <c r="E169" s="13" t="s">
        <v>55</v>
      </c>
      <c r="F169" s="14" t="s">
        <v>943</v>
      </c>
      <c r="G169" s="14" t="s">
        <v>2881</v>
      </c>
      <c r="H169" s="14" t="s">
        <v>3932</v>
      </c>
      <c r="I169" s="13" t="s">
        <v>3932</v>
      </c>
      <c r="J169" s="15" t="s">
        <v>1822</v>
      </c>
      <c r="K169" s="16" t="s">
        <v>106</v>
      </c>
      <c r="L169" s="13" t="s">
        <v>106</v>
      </c>
      <c r="M169" s="13" t="s">
        <v>106</v>
      </c>
      <c r="N169" s="16" t="s">
        <v>1823</v>
      </c>
      <c r="O169" s="13" t="s">
        <v>4527</v>
      </c>
      <c r="P169" s="16"/>
      <c r="Q169" s="13" t="s">
        <v>4530</v>
      </c>
      <c r="R169" s="13" t="s">
        <v>43</v>
      </c>
      <c r="S169" s="13" t="s">
        <v>4319</v>
      </c>
      <c r="T169" s="17" t="s">
        <v>44</v>
      </c>
      <c r="U169" s="13" t="s">
        <v>4311</v>
      </c>
      <c r="V169" s="18">
        <v>1</v>
      </c>
      <c r="W169" s="13" t="s">
        <v>86</v>
      </c>
      <c r="X169" s="19" t="s">
        <v>214</v>
      </c>
      <c r="Y169" s="13" t="s">
        <v>87</v>
      </c>
      <c r="Z169" s="13" t="s">
        <v>88</v>
      </c>
      <c r="AA169" s="17"/>
      <c r="AB169" s="17" t="s">
        <v>4668</v>
      </c>
      <c r="AC169" s="16"/>
      <c r="AD169" s="16" t="s">
        <v>817</v>
      </c>
      <c r="AE169" s="16"/>
      <c r="AF169" s="20" t="s">
        <v>4568</v>
      </c>
      <c r="AG169" s="16"/>
      <c r="AH169" s="21" t="s">
        <v>1824</v>
      </c>
      <c r="AI169" s="21" t="s">
        <v>1825</v>
      </c>
      <c r="AJ169" s="21"/>
      <c r="AK169" s="21"/>
      <c r="AL169" s="21"/>
      <c r="AM169" s="21"/>
      <c r="AN169" s="21"/>
      <c r="AO169" s="21"/>
      <c r="AP169" s="21"/>
      <c r="AQ169" s="21"/>
      <c r="AR169" s="21"/>
    </row>
    <row r="170" spans="1:44" ht="29.5" customHeight="1" x14ac:dyDescent="0.35">
      <c r="A170" s="11">
        <v>168</v>
      </c>
      <c r="B170" s="12">
        <v>44951</v>
      </c>
      <c r="C170" s="13" t="s">
        <v>144</v>
      </c>
      <c r="D170" s="14" t="s">
        <v>95</v>
      </c>
      <c r="E170" s="13" t="s">
        <v>55</v>
      </c>
      <c r="F170" s="14" t="s">
        <v>645</v>
      </c>
      <c r="G170" s="14" t="s">
        <v>172</v>
      </c>
      <c r="H170" s="14" t="s">
        <v>3932</v>
      </c>
      <c r="I170" s="13" t="s">
        <v>3932</v>
      </c>
      <c r="J170" s="15" t="s">
        <v>1643</v>
      </c>
      <c r="K170" s="16" t="s">
        <v>40</v>
      </c>
      <c r="L170" s="13" t="s">
        <v>40</v>
      </c>
      <c r="M170" s="13" t="s">
        <v>4770</v>
      </c>
      <c r="N170" s="16" t="s">
        <v>1644</v>
      </c>
      <c r="O170" s="13" t="s">
        <v>4770</v>
      </c>
      <c r="P170" s="16" t="s">
        <v>1645</v>
      </c>
      <c r="Q170" s="13" t="s">
        <v>4531</v>
      </c>
      <c r="R170" s="13" t="s">
        <v>43</v>
      </c>
      <c r="S170" s="13" t="s">
        <v>4319</v>
      </c>
      <c r="T170" s="17" t="s">
        <v>44</v>
      </c>
      <c r="U170" s="13" t="s">
        <v>4311</v>
      </c>
      <c r="V170" s="18">
        <v>1</v>
      </c>
      <c r="W170" s="13" t="s">
        <v>86</v>
      </c>
      <c r="X170" s="19" t="s">
        <v>1646</v>
      </c>
      <c r="Y170" s="13" t="s">
        <v>87</v>
      </c>
      <c r="Z170" s="13" t="s">
        <v>88</v>
      </c>
      <c r="AA170" s="17" t="s">
        <v>1647</v>
      </c>
      <c r="AB170" s="17" t="s">
        <v>1648</v>
      </c>
      <c r="AC170" s="16"/>
      <c r="AD170" s="16"/>
      <c r="AE170" s="16"/>
      <c r="AF170" s="20" t="s">
        <v>4568</v>
      </c>
      <c r="AG170" s="16"/>
      <c r="AH170" s="21" t="s">
        <v>1649</v>
      </c>
      <c r="AI170" s="21" t="s">
        <v>1650</v>
      </c>
      <c r="AJ170" s="21"/>
      <c r="AK170" s="21"/>
      <c r="AL170" s="21"/>
      <c r="AM170" s="21"/>
      <c r="AN170" s="21"/>
      <c r="AO170" s="21"/>
      <c r="AP170" s="21"/>
      <c r="AQ170" s="21"/>
      <c r="AR170" s="21"/>
    </row>
    <row r="171" spans="1:44" ht="29.5" customHeight="1" x14ac:dyDescent="0.35">
      <c r="A171" s="11">
        <v>169</v>
      </c>
      <c r="B171" s="12">
        <v>44952</v>
      </c>
      <c r="C171" s="13" t="s">
        <v>144</v>
      </c>
      <c r="D171" s="14" t="s">
        <v>255</v>
      </c>
      <c r="E171" s="13" t="s">
        <v>36</v>
      </c>
      <c r="F171" s="14" t="s">
        <v>1014</v>
      </c>
      <c r="G171" s="14" t="s">
        <v>4281</v>
      </c>
      <c r="H171" s="14" t="s">
        <v>3932</v>
      </c>
      <c r="I171" s="13" t="s">
        <v>3932</v>
      </c>
      <c r="J171" s="15" t="s">
        <v>1212</v>
      </c>
      <c r="K171" s="16" t="s">
        <v>106</v>
      </c>
      <c r="L171" s="13" t="s">
        <v>106</v>
      </c>
      <c r="M171" s="13" t="s">
        <v>106</v>
      </c>
      <c r="N171" s="16" t="s">
        <v>1213</v>
      </c>
      <c r="O171" s="13" t="s">
        <v>4523</v>
      </c>
      <c r="P171" s="16" t="s">
        <v>1214</v>
      </c>
      <c r="Q171" s="13" t="s">
        <v>4774</v>
      </c>
      <c r="R171" s="13" t="s">
        <v>43</v>
      </c>
      <c r="S171" s="13" t="s">
        <v>4316</v>
      </c>
      <c r="T171" s="17" t="s">
        <v>44</v>
      </c>
      <c r="U171" s="13" t="s">
        <v>4311</v>
      </c>
      <c r="V171" s="18">
        <v>1</v>
      </c>
      <c r="W171" s="13" t="s">
        <v>86</v>
      </c>
      <c r="X171" s="19" t="s">
        <v>1215</v>
      </c>
      <c r="Y171" s="13" t="s">
        <v>43</v>
      </c>
      <c r="Z171" s="13" t="s">
        <v>131</v>
      </c>
      <c r="AA171" s="17"/>
      <c r="AB171" s="17" t="s">
        <v>4607</v>
      </c>
      <c r="AC171" s="16"/>
      <c r="AD171" s="16" t="s">
        <v>4545</v>
      </c>
      <c r="AE171" s="16" t="s">
        <v>109</v>
      </c>
      <c r="AF171" s="20" t="s">
        <v>4568</v>
      </c>
      <c r="AG171" s="16"/>
      <c r="AH171" s="21" t="s">
        <v>1216</v>
      </c>
      <c r="AI171" s="21" t="s">
        <v>1217</v>
      </c>
      <c r="AJ171" s="21"/>
      <c r="AK171" s="21"/>
      <c r="AL171" s="21"/>
      <c r="AM171" s="21"/>
      <c r="AN171" s="21"/>
      <c r="AO171" s="21"/>
      <c r="AP171" s="21"/>
      <c r="AQ171" s="21"/>
      <c r="AR171" s="21"/>
    </row>
    <row r="172" spans="1:44" ht="29.5" customHeight="1" x14ac:dyDescent="0.35">
      <c r="A172" s="11">
        <v>170</v>
      </c>
      <c r="B172" s="12">
        <v>44952</v>
      </c>
      <c r="C172" s="13" t="s">
        <v>144</v>
      </c>
      <c r="D172" s="14" t="s">
        <v>255</v>
      </c>
      <c r="E172" s="13" t="s">
        <v>36</v>
      </c>
      <c r="F172" s="14" t="s">
        <v>2389</v>
      </c>
      <c r="G172" s="14" t="s">
        <v>4292</v>
      </c>
      <c r="H172" s="14" t="s">
        <v>3932</v>
      </c>
      <c r="I172" s="13" t="s">
        <v>3932</v>
      </c>
      <c r="J172" s="15" t="s">
        <v>3687</v>
      </c>
      <c r="K172" s="16" t="s">
        <v>40</v>
      </c>
      <c r="L172" s="13" t="s">
        <v>40</v>
      </c>
      <c r="M172" s="13" t="s">
        <v>4770</v>
      </c>
      <c r="N172" s="16" t="s">
        <v>3688</v>
      </c>
      <c r="O172" s="13" t="s">
        <v>4770</v>
      </c>
      <c r="P172" s="16" t="s">
        <v>150</v>
      </c>
      <c r="Q172" s="13" t="s">
        <v>4530</v>
      </c>
      <c r="R172" s="13" t="s">
        <v>87</v>
      </c>
      <c r="S172" s="13" t="s">
        <v>4319</v>
      </c>
      <c r="T172" s="17" t="s">
        <v>1032</v>
      </c>
      <c r="U172" s="13" t="s">
        <v>4311</v>
      </c>
      <c r="V172" s="18">
        <v>1</v>
      </c>
      <c r="W172" s="13" t="s">
        <v>86</v>
      </c>
      <c r="X172" s="19" t="s">
        <v>151</v>
      </c>
      <c r="Y172" s="13" t="s">
        <v>87</v>
      </c>
      <c r="Z172" s="13" t="s">
        <v>88</v>
      </c>
      <c r="AA172" s="17"/>
      <c r="AB172" s="17"/>
      <c r="AC172" s="16"/>
      <c r="AD172" s="16"/>
      <c r="AE172" s="16"/>
      <c r="AF172" s="20" t="s">
        <v>4568</v>
      </c>
      <c r="AG172" s="16"/>
      <c r="AH172" s="21" t="s">
        <v>3689</v>
      </c>
      <c r="AI172" s="21" t="s">
        <v>3690</v>
      </c>
      <c r="AJ172" s="21"/>
      <c r="AK172" s="21"/>
      <c r="AL172" s="21"/>
      <c r="AM172" s="21"/>
      <c r="AN172" s="21"/>
      <c r="AO172" s="21"/>
      <c r="AP172" s="21"/>
      <c r="AQ172" s="21"/>
      <c r="AR172" s="21"/>
    </row>
    <row r="173" spans="1:44" ht="29.5" customHeight="1" x14ac:dyDescent="0.35">
      <c r="A173" s="11">
        <v>171</v>
      </c>
      <c r="B173" s="12">
        <v>44954</v>
      </c>
      <c r="C173" s="13" t="s">
        <v>144</v>
      </c>
      <c r="D173" s="14" t="s">
        <v>54</v>
      </c>
      <c r="E173" s="13" t="s">
        <v>55</v>
      </c>
      <c r="F173" s="14" t="s">
        <v>550</v>
      </c>
      <c r="G173" s="14" t="s">
        <v>4091</v>
      </c>
      <c r="H173" s="14" t="s">
        <v>4092</v>
      </c>
      <c r="I173" s="13" t="s">
        <v>4330</v>
      </c>
      <c r="J173" s="15" t="s">
        <v>757</v>
      </c>
      <c r="K173" s="16" t="s">
        <v>510</v>
      </c>
      <c r="L173" s="13" t="s">
        <v>510</v>
      </c>
      <c r="M173" s="13" t="s">
        <v>4769</v>
      </c>
      <c r="N173" s="16" t="s">
        <v>758</v>
      </c>
      <c r="O173" s="13" t="s">
        <v>4520</v>
      </c>
      <c r="P173" s="16"/>
      <c r="Q173" s="13" t="s">
        <v>4772</v>
      </c>
      <c r="R173" s="13" t="s">
        <v>43</v>
      </c>
      <c r="S173" s="13" t="s">
        <v>4316</v>
      </c>
      <c r="T173" s="17" t="s">
        <v>44</v>
      </c>
      <c r="U173" s="13" t="s">
        <v>4311</v>
      </c>
      <c r="V173" s="18">
        <v>2</v>
      </c>
      <c r="W173" s="13" t="s">
        <v>3818</v>
      </c>
      <c r="X173" s="19" t="s">
        <v>512</v>
      </c>
      <c r="Y173" s="13" t="s">
        <v>87</v>
      </c>
      <c r="Z173" s="13" t="s">
        <v>131</v>
      </c>
      <c r="AA173" s="17"/>
      <c r="AB173" s="17" t="s">
        <v>759</v>
      </c>
      <c r="AC173" s="16"/>
      <c r="AD173" s="16"/>
      <c r="AE173" s="16"/>
      <c r="AF173" s="20" t="s">
        <v>4568</v>
      </c>
      <c r="AG173" s="16"/>
      <c r="AH173" s="21" t="s">
        <v>760</v>
      </c>
      <c r="AI173" s="21" t="s">
        <v>761</v>
      </c>
      <c r="AJ173" s="21"/>
      <c r="AK173" s="21"/>
      <c r="AL173" s="21"/>
      <c r="AM173" s="21"/>
      <c r="AN173" s="21"/>
      <c r="AO173" s="21"/>
      <c r="AP173" s="21"/>
      <c r="AQ173" s="21"/>
      <c r="AR173" s="21"/>
    </row>
    <row r="174" spans="1:44" ht="29.5" customHeight="1" x14ac:dyDescent="0.35">
      <c r="A174" s="11">
        <v>172</v>
      </c>
      <c r="B174" s="12">
        <v>44954</v>
      </c>
      <c r="C174" s="13" t="s">
        <v>144</v>
      </c>
      <c r="D174" s="14" t="s">
        <v>189</v>
      </c>
      <c r="E174" s="13" t="s">
        <v>124</v>
      </c>
      <c r="F174" s="14" t="s">
        <v>190</v>
      </c>
      <c r="G174" s="14" t="s">
        <v>4207</v>
      </c>
      <c r="H174" s="14" t="s">
        <v>3932</v>
      </c>
      <c r="I174" s="13" t="s">
        <v>3932</v>
      </c>
      <c r="J174" s="15" t="s">
        <v>3749</v>
      </c>
      <c r="K174" s="16" t="s">
        <v>40</v>
      </c>
      <c r="L174" s="13" t="s">
        <v>40</v>
      </c>
      <c r="M174" s="13" t="s">
        <v>4770</v>
      </c>
      <c r="N174" s="16" t="s">
        <v>3750</v>
      </c>
      <c r="O174" s="13" t="s">
        <v>4770</v>
      </c>
      <c r="P174" s="16" t="s">
        <v>3751</v>
      </c>
      <c r="Q174" s="13" t="s">
        <v>4531</v>
      </c>
      <c r="R174" s="13" t="s">
        <v>87</v>
      </c>
      <c r="S174" s="13" t="s">
        <v>4319</v>
      </c>
      <c r="T174" s="17" t="s">
        <v>1032</v>
      </c>
      <c r="U174" s="13" t="s">
        <v>4311</v>
      </c>
      <c r="V174" s="18">
        <v>2</v>
      </c>
      <c r="W174" s="13" t="s">
        <v>3818</v>
      </c>
      <c r="X174" s="19" t="s">
        <v>4496</v>
      </c>
      <c r="Y174" s="13" t="s">
        <v>87</v>
      </c>
      <c r="Z174" s="13" t="s">
        <v>88</v>
      </c>
      <c r="AA174" s="17" t="s">
        <v>3752</v>
      </c>
      <c r="AB174" s="17" t="s">
        <v>3753</v>
      </c>
      <c r="AC174" s="16"/>
      <c r="AD174" s="16"/>
      <c r="AE174" s="16"/>
      <c r="AF174" s="20" t="s">
        <v>4568</v>
      </c>
      <c r="AG174" s="16"/>
      <c r="AH174" s="21" t="s">
        <v>3754</v>
      </c>
      <c r="AI174" s="21" t="s">
        <v>3755</v>
      </c>
      <c r="AJ174" s="21"/>
      <c r="AK174" s="21"/>
      <c r="AL174" s="21"/>
      <c r="AM174" s="21"/>
      <c r="AN174" s="21"/>
      <c r="AO174" s="21"/>
      <c r="AP174" s="21"/>
      <c r="AQ174" s="21"/>
      <c r="AR174" s="21"/>
    </row>
    <row r="175" spans="1:44" ht="29.5" customHeight="1" x14ac:dyDescent="0.35">
      <c r="A175" s="11">
        <v>173</v>
      </c>
      <c r="B175" s="12" t="s">
        <v>1493</v>
      </c>
      <c r="C175" s="13" t="s">
        <v>144</v>
      </c>
      <c r="D175" s="14" t="s">
        <v>35</v>
      </c>
      <c r="E175" s="13" t="s">
        <v>36</v>
      </c>
      <c r="F175" s="14" t="s">
        <v>198</v>
      </c>
      <c r="G175" s="14" t="s">
        <v>2881</v>
      </c>
      <c r="H175" s="14" t="s">
        <v>3932</v>
      </c>
      <c r="I175" s="13" t="s">
        <v>3932</v>
      </c>
      <c r="J175" s="15" t="s">
        <v>1494</v>
      </c>
      <c r="K175" s="16" t="s">
        <v>106</v>
      </c>
      <c r="L175" s="13" t="s">
        <v>106</v>
      </c>
      <c r="M175" s="13" t="s">
        <v>106</v>
      </c>
      <c r="N175" s="16" t="s">
        <v>1495</v>
      </c>
      <c r="O175" s="13" t="s">
        <v>1259</v>
      </c>
      <c r="P175" s="16" t="s">
        <v>250</v>
      </c>
      <c r="Q175" s="13" t="s">
        <v>4531</v>
      </c>
      <c r="R175" s="13" t="s">
        <v>43</v>
      </c>
      <c r="S175" s="13" t="s">
        <v>4316</v>
      </c>
      <c r="T175" s="17" t="s">
        <v>44</v>
      </c>
      <c r="U175" s="13" t="s">
        <v>4311</v>
      </c>
      <c r="V175" s="18">
        <v>1</v>
      </c>
      <c r="W175" s="13" t="s">
        <v>86</v>
      </c>
      <c r="X175" s="19" t="s">
        <v>1496</v>
      </c>
      <c r="Y175" s="13" t="s">
        <v>87</v>
      </c>
      <c r="Z175" s="13" t="s">
        <v>131</v>
      </c>
      <c r="AA175" s="17"/>
      <c r="AB175" s="17" t="s">
        <v>4594</v>
      </c>
      <c r="AC175" s="16"/>
      <c r="AD175" s="16" t="s">
        <v>4595</v>
      </c>
      <c r="AE175" s="16" t="s">
        <v>1497</v>
      </c>
      <c r="AF175" s="20" t="s">
        <v>4568</v>
      </c>
      <c r="AG175" s="16"/>
      <c r="AH175" s="21" t="s">
        <v>1498</v>
      </c>
      <c r="AI175" s="21" t="s">
        <v>1499</v>
      </c>
      <c r="AJ175" s="21"/>
      <c r="AK175" s="21"/>
      <c r="AL175" s="21"/>
      <c r="AM175" s="21"/>
      <c r="AN175" s="21"/>
      <c r="AO175" s="21"/>
      <c r="AP175" s="21"/>
      <c r="AQ175" s="21"/>
      <c r="AR175" s="21"/>
    </row>
    <row r="176" spans="1:44" ht="29.5" customHeight="1" x14ac:dyDescent="0.35">
      <c r="A176" s="11">
        <v>174</v>
      </c>
      <c r="B176" s="12" t="s">
        <v>1493</v>
      </c>
      <c r="C176" s="13" t="s">
        <v>144</v>
      </c>
      <c r="D176" s="14" t="s">
        <v>35</v>
      </c>
      <c r="E176" s="13" t="s">
        <v>36</v>
      </c>
      <c r="F176" s="14" t="s">
        <v>198</v>
      </c>
      <c r="G176" s="14" t="s">
        <v>3903</v>
      </c>
      <c r="H176" s="14" t="s">
        <v>3932</v>
      </c>
      <c r="I176" s="13" t="s">
        <v>3932</v>
      </c>
      <c r="J176" s="15" t="s">
        <v>2427</v>
      </c>
      <c r="K176" s="16" t="s">
        <v>106</v>
      </c>
      <c r="L176" s="13" t="s">
        <v>106</v>
      </c>
      <c r="M176" s="13" t="s">
        <v>106</v>
      </c>
      <c r="N176" s="16" t="s">
        <v>2428</v>
      </c>
      <c r="O176" s="13" t="s">
        <v>1017</v>
      </c>
      <c r="P176" s="16" t="s">
        <v>2429</v>
      </c>
      <c r="Q176" s="13" t="s">
        <v>4772</v>
      </c>
      <c r="R176" s="13" t="s">
        <v>2383</v>
      </c>
      <c r="S176" s="13" t="s">
        <v>2383</v>
      </c>
      <c r="T176" s="17" t="s">
        <v>2383</v>
      </c>
      <c r="U176" s="13" t="s">
        <v>4311</v>
      </c>
      <c r="V176" s="18">
        <v>2</v>
      </c>
      <c r="W176" s="13" t="s">
        <v>3818</v>
      </c>
      <c r="X176" s="19" t="s">
        <v>4382</v>
      </c>
      <c r="Y176" s="13" t="s">
        <v>43</v>
      </c>
      <c r="Z176" s="13" t="s">
        <v>131</v>
      </c>
      <c r="AA176" s="17" t="s">
        <v>2430</v>
      </c>
      <c r="AB176" s="17" t="s">
        <v>4633</v>
      </c>
      <c r="AC176" s="16" t="s">
        <v>2431</v>
      </c>
      <c r="AD176" s="16" t="s">
        <v>1156</v>
      </c>
      <c r="AE176" s="16" t="s">
        <v>2432</v>
      </c>
      <c r="AF176" s="20" t="s">
        <v>4568</v>
      </c>
      <c r="AG176" s="16"/>
      <c r="AH176" s="21" t="s">
        <v>2433</v>
      </c>
      <c r="AI176" s="21" t="s">
        <v>2434</v>
      </c>
      <c r="AJ176" s="21"/>
      <c r="AK176" s="21"/>
      <c r="AL176" s="21"/>
      <c r="AM176" s="21"/>
      <c r="AN176" s="21"/>
      <c r="AO176" s="21"/>
      <c r="AP176" s="21"/>
      <c r="AQ176" s="21"/>
      <c r="AR176" s="21"/>
    </row>
    <row r="177" spans="1:44" ht="29.5" customHeight="1" x14ac:dyDescent="0.35">
      <c r="A177" s="11">
        <v>175</v>
      </c>
      <c r="B177" s="12">
        <v>44958</v>
      </c>
      <c r="C177" s="13" t="s">
        <v>144</v>
      </c>
      <c r="D177" s="14" t="s">
        <v>859</v>
      </c>
      <c r="E177" s="13" t="s">
        <v>124</v>
      </c>
      <c r="F177" s="14" t="s">
        <v>2257</v>
      </c>
      <c r="G177" s="14" t="s">
        <v>2881</v>
      </c>
      <c r="H177" s="14" t="s">
        <v>810</v>
      </c>
      <c r="I177" s="13" t="s">
        <v>4323</v>
      </c>
      <c r="J177" s="15" t="s">
        <v>3311</v>
      </c>
      <c r="K177" s="16" t="s">
        <v>106</v>
      </c>
      <c r="L177" s="13" t="s">
        <v>106</v>
      </c>
      <c r="M177" s="13" t="s">
        <v>106</v>
      </c>
      <c r="N177" s="16" t="s">
        <v>3312</v>
      </c>
      <c r="O177" s="13" t="s">
        <v>4526</v>
      </c>
      <c r="P177" s="16" t="s">
        <v>3313</v>
      </c>
      <c r="Q177" s="13" t="s">
        <v>4533</v>
      </c>
      <c r="R177" s="13" t="s">
        <v>87</v>
      </c>
      <c r="S177" s="13" t="s">
        <v>4317</v>
      </c>
      <c r="T177" s="17" t="s">
        <v>3176</v>
      </c>
      <c r="U177" s="13" t="s">
        <v>4306</v>
      </c>
      <c r="V177" s="18">
        <v>2</v>
      </c>
      <c r="W177" s="13" t="s">
        <v>3818</v>
      </c>
      <c r="X177" s="19" t="s">
        <v>3314</v>
      </c>
      <c r="Y177" s="13" t="s">
        <v>43</v>
      </c>
      <c r="Z177" s="13" t="s">
        <v>88</v>
      </c>
      <c r="AA177" s="17"/>
      <c r="AB177" s="17"/>
      <c r="AC177" s="16"/>
      <c r="AD177" s="16" t="s">
        <v>1156</v>
      </c>
      <c r="AE177" s="16" t="s">
        <v>3315</v>
      </c>
      <c r="AF177" s="20" t="s">
        <v>4552</v>
      </c>
      <c r="AG177" s="16"/>
      <c r="AH177" s="21" t="s">
        <v>3316</v>
      </c>
      <c r="AI177" s="21" t="s">
        <v>3317</v>
      </c>
      <c r="AJ177" s="21"/>
      <c r="AK177" s="21"/>
      <c r="AL177" s="21"/>
      <c r="AM177" s="21"/>
      <c r="AN177" s="21"/>
      <c r="AO177" s="21"/>
      <c r="AP177" s="21"/>
      <c r="AQ177" s="21"/>
      <c r="AR177" s="21"/>
    </row>
    <row r="178" spans="1:44" ht="29.5" customHeight="1" x14ac:dyDescent="0.35">
      <c r="A178" s="11">
        <v>176</v>
      </c>
      <c r="B178" s="12">
        <v>44959</v>
      </c>
      <c r="C178" s="13" t="s">
        <v>144</v>
      </c>
      <c r="D178" s="14" t="s">
        <v>54</v>
      </c>
      <c r="E178" s="13" t="s">
        <v>55</v>
      </c>
      <c r="F178" s="14" t="s">
        <v>2470</v>
      </c>
      <c r="G178" s="14" t="s">
        <v>3975</v>
      </c>
      <c r="H178" s="14" t="s">
        <v>3932</v>
      </c>
      <c r="I178" s="13" t="s">
        <v>3932</v>
      </c>
      <c r="J178" s="15" t="s">
        <v>2471</v>
      </c>
      <c r="K178" s="16" t="s">
        <v>40</v>
      </c>
      <c r="L178" s="13" t="s">
        <v>40</v>
      </c>
      <c r="M178" s="13" t="s">
        <v>4770</v>
      </c>
      <c r="N178" s="16" t="s">
        <v>2472</v>
      </c>
      <c r="O178" s="13" t="s">
        <v>4770</v>
      </c>
      <c r="P178" s="16" t="s">
        <v>150</v>
      </c>
      <c r="Q178" s="13" t="s">
        <v>4530</v>
      </c>
      <c r="R178" s="13" t="s">
        <v>87</v>
      </c>
      <c r="S178" s="13" t="s">
        <v>4317</v>
      </c>
      <c r="T178" s="17" t="s">
        <v>1032</v>
      </c>
      <c r="U178" s="13" t="s">
        <v>4311</v>
      </c>
      <c r="V178" s="18">
        <v>1</v>
      </c>
      <c r="W178" s="13" t="s">
        <v>86</v>
      </c>
      <c r="X178" s="19" t="s">
        <v>151</v>
      </c>
      <c r="Y178" s="13" t="s">
        <v>87</v>
      </c>
      <c r="Z178" s="13" t="s">
        <v>131</v>
      </c>
      <c r="AA178" s="17"/>
      <c r="AB178" s="17" t="s">
        <v>2473</v>
      </c>
      <c r="AC178" s="16"/>
      <c r="AD178" s="16"/>
      <c r="AE178" s="16"/>
      <c r="AF178" s="20" t="s">
        <v>4568</v>
      </c>
      <c r="AG178" s="16"/>
      <c r="AH178" s="21" t="s">
        <v>2474</v>
      </c>
      <c r="AI178" s="21" t="s">
        <v>2475</v>
      </c>
      <c r="AJ178" s="21"/>
      <c r="AK178" s="21"/>
      <c r="AL178" s="21"/>
      <c r="AM178" s="21"/>
      <c r="AN178" s="21"/>
      <c r="AO178" s="21"/>
      <c r="AP178" s="21"/>
      <c r="AQ178" s="21"/>
      <c r="AR178" s="21"/>
    </row>
    <row r="179" spans="1:44" ht="29.5" customHeight="1" x14ac:dyDescent="0.35">
      <c r="A179" s="11">
        <v>177</v>
      </c>
      <c r="B179" s="12">
        <v>44960</v>
      </c>
      <c r="C179" s="13" t="s">
        <v>144</v>
      </c>
      <c r="D179" s="14" t="s">
        <v>170</v>
      </c>
      <c r="E179" s="13" t="s">
        <v>124</v>
      </c>
      <c r="F179" s="14" t="s">
        <v>171</v>
      </c>
      <c r="G179" s="14" t="s">
        <v>4064</v>
      </c>
      <c r="H179" s="14" t="s">
        <v>4003</v>
      </c>
      <c r="I179" s="13" t="s">
        <v>4325</v>
      </c>
      <c r="J179" s="15" t="s">
        <v>775</v>
      </c>
      <c r="K179" s="16" t="s">
        <v>510</v>
      </c>
      <c r="L179" s="13" t="s">
        <v>510</v>
      </c>
      <c r="M179" s="13" t="s">
        <v>4769</v>
      </c>
      <c r="N179" s="16" t="s">
        <v>754</v>
      </c>
      <c r="O179" s="13" t="s">
        <v>4520</v>
      </c>
      <c r="P179" s="16"/>
      <c r="Q179" s="13" t="s">
        <v>4772</v>
      </c>
      <c r="R179" s="13" t="s">
        <v>43</v>
      </c>
      <c r="S179" s="13" t="s">
        <v>4316</v>
      </c>
      <c r="T179" s="17" t="s">
        <v>44</v>
      </c>
      <c r="U179" s="13" t="s">
        <v>4311</v>
      </c>
      <c r="V179" s="18">
        <v>2</v>
      </c>
      <c r="W179" s="13" t="s">
        <v>3818</v>
      </c>
      <c r="X179" s="19" t="s">
        <v>512</v>
      </c>
      <c r="Y179" s="13" t="s">
        <v>87</v>
      </c>
      <c r="Z179" s="13" t="s">
        <v>131</v>
      </c>
      <c r="AA179" s="17"/>
      <c r="AB179" s="17" t="s">
        <v>546</v>
      </c>
      <c r="AC179" s="16"/>
      <c r="AD179" s="16"/>
      <c r="AE179" s="16"/>
      <c r="AF179" s="20" t="s">
        <v>4568</v>
      </c>
      <c r="AG179" s="16"/>
      <c r="AH179" s="21" t="s">
        <v>776</v>
      </c>
      <c r="AI179" s="21" t="s">
        <v>777</v>
      </c>
      <c r="AJ179" s="21"/>
      <c r="AK179" s="21"/>
      <c r="AL179" s="21"/>
      <c r="AM179" s="21"/>
      <c r="AN179" s="21"/>
      <c r="AO179" s="21"/>
      <c r="AP179" s="21"/>
      <c r="AQ179" s="21"/>
      <c r="AR179" s="21"/>
    </row>
    <row r="180" spans="1:44" ht="29.5" customHeight="1" x14ac:dyDescent="0.35">
      <c r="A180" s="11">
        <v>178</v>
      </c>
      <c r="B180" s="12">
        <v>44962</v>
      </c>
      <c r="C180" s="13" t="s">
        <v>144</v>
      </c>
      <c r="D180" s="14" t="s">
        <v>284</v>
      </c>
      <c r="E180" s="13" t="s">
        <v>146</v>
      </c>
      <c r="F180" s="14" t="s">
        <v>2059</v>
      </c>
      <c r="G180" s="14" t="s">
        <v>3897</v>
      </c>
      <c r="H180" s="14" t="s">
        <v>3932</v>
      </c>
      <c r="I180" s="13" t="s">
        <v>3932</v>
      </c>
      <c r="J180" s="15" t="s">
        <v>2060</v>
      </c>
      <c r="K180" s="16" t="s">
        <v>58</v>
      </c>
      <c r="L180" s="13" t="s">
        <v>58</v>
      </c>
      <c r="M180" s="13" t="s">
        <v>4770</v>
      </c>
      <c r="N180" s="16" t="s">
        <v>2061</v>
      </c>
      <c r="O180" s="13" t="s">
        <v>4770</v>
      </c>
      <c r="P180" s="16" t="s">
        <v>2062</v>
      </c>
      <c r="Q180" s="13" t="s">
        <v>4772</v>
      </c>
      <c r="R180" s="13" t="s">
        <v>43</v>
      </c>
      <c r="S180" s="13" t="s">
        <v>4319</v>
      </c>
      <c r="T180" s="17" t="s">
        <v>828</v>
      </c>
      <c r="U180" s="13" t="s">
        <v>4312</v>
      </c>
      <c r="V180" s="18">
        <v>1</v>
      </c>
      <c r="W180" s="13" t="s">
        <v>86</v>
      </c>
      <c r="X180" s="19" t="s">
        <v>1753</v>
      </c>
      <c r="Y180" s="13" t="s">
        <v>87</v>
      </c>
      <c r="Z180" s="13" t="s">
        <v>131</v>
      </c>
      <c r="AA180" s="17"/>
      <c r="AB180" s="17" t="s">
        <v>2063</v>
      </c>
      <c r="AC180" s="16"/>
      <c r="AD180" s="16"/>
      <c r="AE180" s="16"/>
      <c r="AF180" s="20" t="s">
        <v>4568</v>
      </c>
      <c r="AG180" s="16"/>
      <c r="AH180" s="21" t="s">
        <v>2064</v>
      </c>
      <c r="AI180" s="21" t="s">
        <v>2065</v>
      </c>
      <c r="AJ180" s="21"/>
      <c r="AK180" s="21"/>
      <c r="AL180" s="21"/>
      <c r="AM180" s="21"/>
      <c r="AN180" s="21"/>
      <c r="AO180" s="21"/>
      <c r="AP180" s="21"/>
      <c r="AQ180" s="21"/>
      <c r="AR180" s="21"/>
    </row>
    <row r="181" spans="1:44" ht="29.5" customHeight="1" x14ac:dyDescent="0.35">
      <c r="A181" s="11">
        <v>179</v>
      </c>
      <c r="B181" s="12">
        <v>44963</v>
      </c>
      <c r="C181" s="13" t="s">
        <v>144</v>
      </c>
      <c r="D181" s="14" t="s">
        <v>35</v>
      </c>
      <c r="E181" s="13" t="s">
        <v>36</v>
      </c>
      <c r="F181" s="14" t="s">
        <v>2547</v>
      </c>
      <c r="G181" s="14" t="s">
        <v>4213</v>
      </c>
      <c r="H181" s="14" t="s">
        <v>3932</v>
      </c>
      <c r="I181" s="13" t="s">
        <v>3932</v>
      </c>
      <c r="J181" s="15" t="s">
        <v>2548</v>
      </c>
      <c r="K181" s="16" t="s">
        <v>40</v>
      </c>
      <c r="L181" s="13" t="s">
        <v>40</v>
      </c>
      <c r="M181" s="13" t="s">
        <v>4770</v>
      </c>
      <c r="N181" s="16" t="s">
        <v>264</v>
      </c>
      <c r="O181" s="13" t="s">
        <v>4770</v>
      </c>
      <c r="P181" s="16" t="s">
        <v>150</v>
      </c>
      <c r="Q181" s="13" t="s">
        <v>4530</v>
      </c>
      <c r="R181" s="13" t="s">
        <v>87</v>
      </c>
      <c r="S181" s="13" t="s">
        <v>4319</v>
      </c>
      <c r="T181" s="17" t="s">
        <v>1032</v>
      </c>
      <c r="U181" s="13" t="s">
        <v>4311</v>
      </c>
      <c r="V181" s="18">
        <v>1</v>
      </c>
      <c r="W181" s="13" t="s">
        <v>86</v>
      </c>
      <c r="X181" s="19" t="s">
        <v>151</v>
      </c>
      <c r="Y181" s="13" t="s">
        <v>87</v>
      </c>
      <c r="Z181" s="13" t="s">
        <v>88</v>
      </c>
      <c r="AA181" s="17"/>
      <c r="AB181" s="17" t="s">
        <v>2549</v>
      </c>
      <c r="AC181" s="16"/>
      <c r="AD181" s="16"/>
      <c r="AE181" s="16"/>
      <c r="AF181" s="20" t="s">
        <v>4568</v>
      </c>
      <c r="AG181" s="16"/>
      <c r="AH181" s="21" t="s">
        <v>2550</v>
      </c>
      <c r="AI181" s="21" t="s">
        <v>2551</v>
      </c>
      <c r="AJ181" s="21"/>
      <c r="AK181" s="21"/>
      <c r="AL181" s="21"/>
      <c r="AM181" s="21"/>
      <c r="AN181" s="21"/>
      <c r="AO181" s="21"/>
      <c r="AP181" s="21"/>
      <c r="AQ181" s="21"/>
      <c r="AR181" s="21"/>
    </row>
    <row r="182" spans="1:44" ht="29.5" customHeight="1" x14ac:dyDescent="0.35">
      <c r="A182" s="11">
        <v>180</v>
      </c>
      <c r="B182" s="12">
        <v>44976</v>
      </c>
      <c r="C182" s="13" t="s">
        <v>144</v>
      </c>
      <c r="D182" s="14" t="s">
        <v>805</v>
      </c>
      <c r="E182" s="13" t="s">
        <v>565</v>
      </c>
      <c r="F182" s="14" t="s">
        <v>2574</v>
      </c>
      <c r="G182" s="14" t="s">
        <v>4221</v>
      </c>
      <c r="H182" s="14" t="s">
        <v>3932</v>
      </c>
      <c r="I182" s="13" t="s">
        <v>3932</v>
      </c>
      <c r="J182" s="15" t="s">
        <v>806</v>
      </c>
      <c r="K182" s="16" t="s">
        <v>40</v>
      </c>
      <c r="L182" s="13" t="s">
        <v>40</v>
      </c>
      <c r="M182" s="13" t="s">
        <v>4770</v>
      </c>
      <c r="N182" s="16" t="s">
        <v>264</v>
      </c>
      <c r="O182" s="13" t="s">
        <v>4770</v>
      </c>
      <c r="P182" s="16" t="s">
        <v>150</v>
      </c>
      <c r="Q182" s="13" t="s">
        <v>4530</v>
      </c>
      <c r="R182" s="13" t="s">
        <v>43</v>
      </c>
      <c r="S182" s="13" t="s">
        <v>4319</v>
      </c>
      <c r="T182" s="17" t="s">
        <v>44</v>
      </c>
      <c r="U182" s="13" t="s">
        <v>4311</v>
      </c>
      <c r="V182" s="18">
        <v>1</v>
      </c>
      <c r="W182" s="13" t="s">
        <v>86</v>
      </c>
      <c r="X182" s="19" t="s">
        <v>151</v>
      </c>
      <c r="Y182" s="13" t="s">
        <v>87</v>
      </c>
      <c r="Z182" s="13" t="s">
        <v>88</v>
      </c>
      <c r="AA182" s="17"/>
      <c r="AB182" s="17" t="s">
        <v>807</v>
      </c>
      <c r="AC182" s="16"/>
      <c r="AD182" s="16"/>
      <c r="AE182" s="16"/>
      <c r="AF182" s="20" t="s">
        <v>4568</v>
      </c>
      <c r="AG182" s="16"/>
      <c r="AH182" s="21" t="s">
        <v>808</v>
      </c>
      <c r="AI182" s="21" t="s">
        <v>809</v>
      </c>
      <c r="AJ182" s="21"/>
      <c r="AK182" s="21"/>
      <c r="AL182" s="21"/>
      <c r="AM182" s="21"/>
      <c r="AN182" s="21"/>
      <c r="AO182" s="21"/>
      <c r="AP182" s="21"/>
      <c r="AQ182" s="21"/>
      <c r="AR182" s="21"/>
    </row>
    <row r="183" spans="1:44" ht="29.5" customHeight="1" x14ac:dyDescent="0.35">
      <c r="A183" s="11">
        <v>181</v>
      </c>
      <c r="B183" s="12">
        <v>44983</v>
      </c>
      <c r="C183" s="13" t="s">
        <v>144</v>
      </c>
      <c r="D183" s="14" t="s">
        <v>155</v>
      </c>
      <c r="E183" s="13" t="s">
        <v>55</v>
      </c>
      <c r="F183" s="14" t="s">
        <v>1961</v>
      </c>
      <c r="G183" s="14" t="s">
        <v>4074</v>
      </c>
      <c r="H183" s="14" t="s">
        <v>4075</v>
      </c>
      <c r="I183" s="13" t="s">
        <v>4324</v>
      </c>
      <c r="J183" s="15" t="s">
        <v>2997</v>
      </c>
      <c r="K183" s="16" t="s">
        <v>106</v>
      </c>
      <c r="L183" s="13" t="s">
        <v>106</v>
      </c>
      <c r="M183" s="13" t="s">
        <v>106</v>
      </c>
      <c r="N183" s="16" t="s">
        <v>2998</v>
      </c>
      <c r="O183" s="13" t="s">
        <v>4525</v>
      </c>
      <c r="P183" s="16"/>
      <c r="Q183" s="13" t="s">
        <v>4772</v>
      </c>
      <c r="R183" s="13" t="s">
        <v>87</v>
      </c>
      <c r="S183" s="13" t="s">
        <v>4316</v>
      </c>
      <c r="T183" s="17" t="s">
        <v>1032</v>
      </c>
      <c r="U183" s="13" t="s">
        <v>4311</v>
      </c>
      <c r="V183" s="18">
        <v>2</v>
      </c>
      <c r="W183" s="13" t="s">
        <v>3818</v>
      </c>
      <c r="X183" s="19" t="s">
        <v>512</v>
      </c>
      <c r="Y183" s="13" t="s">
        <v>87</v>
      </c>
      <c r="Z183" s="13" t="s">
        <v>131</v>
      </c>
      <c r="AA183" s="17"/>
      <c r="AB183" s="17" t="s">
        <v>2999</v>
      </c>
      <c r="AC183" s="16"/>
      <c r="AD183" s="16"/>
      <c r="AE183" s="16"/>
      <c r="AF183" s="20" t="s">
        <v>4568</v>
      </c>
      <c r="AG183" s="16"/>
      <c r="AH183" s="21" t="s">
        <v>3000</v>
      </c>
      <c r="AI183" s="21" t="s">
        <v>3001</v>
      </c>
      <c r="AJ183" s="21"/>
      <c r="AK183" s="21"/>
      <c r="AL183" s="21"/>
      <c r="AM183" s="21"/>
      <c r="AN183" s="21"/>
      <c r="AO183" s="21"/>
      <c r="AP183" s="21"/>
      <c r="AQ183" s="21"/>
      <c r="AR183" s="21"/>
    </row>
    <row r="184" spans="1:44" ht="29.5" customHeight="1" x14ac:dyDescent="0.35">
      <c r="A184" s="11">
        <v>182</v>
      </c>
      <c r="B184" s="12">
        <v>44985</v>
      </c>
      <c r="C184" s="13" t="s">
        <v>144</v>
      </c>
      <c r="D184" s="14" t="s">
        <v>170</v>
      </c>
      <c r="E184" s="13" t="s">
        <v>124</v>
      </c>
      <c r="F184" s="14" t="s">
        <v>4294</v>
      </c>
      <c r="G184" s="14" t="s">
        <v>3770</v>
      </c>
      <c r="H184" s="14" t="s">
        <v>810</v>
      </c>
      <c r="I184" s="13" t="s">
        <v>4323</v>
      </c>
      <c r="J184" s="15" t="s">
        <v>3771</v>
      </c>
      <c r="K184" s="16" t="s">
        <v>106</v>
      </c>
      <c r="L184" s="13" t="s">
        <v>106</v>
      </c>
      <c r="M184" s="13" t="s">
        <v>106</v>
      </c>
      <c r="N184" s="16" t="s">
        <v>3772</v>
      </c>
      <c r="O184" s="13" t="s">
        <v>4526</v>
      </c>
      <c r="P184" s="16" t="s">
        <v>3773</v>
      </c>
      <c r="Q184" s="13" t="s">
        <v>4530</v>
      </c>
      <c r="R184" s="13" t="s">
        <v>87</v>
      </c>
      <c r="S184" s="13" t="s">
        <v>4318</v>
      </c>
      <c r="T184" s="17" t="s">
        <v>3321</v>
      </c>
      <c r="U184" s="13" t="s">
        <v>4304</v>
      </c>
      <c r="V184" s="18">
        <v>1</v>
      </c>
      <c r="W184" s="13" t="s">
        <v>86</v>
      </c>
      <c r="X184" s="19" t="s">
        <v>4490</v>
      </c>
      <c r="Y184" s="13" t="s">
        <v>43</v>
      </c>
      <c r="Z184" s="13" t="s">
        <v>131</v>
      </c>
      <c r="AA184" s="17"/>
      <c r="AB184" s="17" t="s">
        <v>4656</v>
      </c>
      <c r="AC184" s="16"/>
      <c r="AD184" s="16" t="s">
        <v>4657</v>
      </c>
      <c r="AE184" s="16"/>
      <c r="AF184" s="20" t="s">
        <v>4568</v>
      </c>
      <c r="AG184" s="16"/>
      <c r="AH184" s="21" t="s">
        <v>3774</v>
      </c>
      <c r="AI184" s="21" t="s">
        <v>3775</v>
      </c>
      <c r="AJ184" s="21"/>
      <c r="AK184" s="21"/>
      <c r="AL184" s="21"/>
      <c r="AM184" s="21"/>
      <c r="AN184" s="21"/>
      <c r="AO184" s="21"/>
      <c r="AP184" s="21"/>
      <c r="AQ184" s="21"/>
      <c r="AR184" s="21"/>
    </row>
    <row r="185" spans="1:44" ht="29.5" customHeight="1" x14ac:dyDescent="0.35">
      <c r="A185" s="11">
        <v>183</v>
      </c>
      <c r="B185" s="12">
        <v>44990</v>
      </c>
      <c r="C185" s="13" t="s">
        <v>144</v>
      </c>
      <c r="D185" s="14" t="s">
        <v>70</v>
      </c>
      <c r="E185" s="13" t="s">
        <v>55</v>
      </c>
      <c r="F185" s="14" t="s">
        <v>502</v>
      </c>
      <c r="G185" s="14" t="s">
        <v>2881</v>
      </c>
      <c r="H185" s="14" t="s">
        <v>1323</v>
      </c>
      <c r="I185" s="13" t="s">
        <v>4327</v>
      </c>
      <c r="J185" s="15" t="s">
        <v>503</v>
      </c>
      <c r="K185" s="16" t="s">
        <v>40</v>
      </c>
      <c r="L185" s="13" t="s">
        <v>40</v>
      </c>
      <c r="M185" s="13" t="s">
        <v>4770</v>
      </c>
      <c r="N185" s="16" t="s">
        <v>504</v>
      </c>
      <c r="O185" s="13" t="s">
        <v>4770</v>
      </c>
      <c r="P185" s="16" t="s">
        <v>505</v>
      </c>
      <c r="Q185" s="13" t="s">
        <v>4530</v>
      </c>
      <c r="R185" s="13" t="s">
        <v>43</v>
      </c>
      <c r="S185" s="13" t="s">
        <v>4319</v>
      </c>
      <c r="T185" s="17" t="s">
        <v>44</v>
      </c>
      <c r="U185" s="13" t="s">
        <v>4311</v>
      </c>
      <c r="V185" s="18">
        <v>1</v>
      </c>
      <c r="W185" s="13" t="s">
        <v>86</v>
      </c>
      <c r="X185" s="19" t="s">
        <v>151</v>
      </c>
      <c r="Y185" s="13" t="s">
        <v>87</v>
      </c>
      <c r="Z185" s="13" t="s">
        <v>88</v>
      </c>
      <c r="AA185" s="17"/>
      <c r="AB185" s="17"/>
      <c r="AC185" s="16"/>
      <c r="AD185" s="16"/>
      <c r="AE185" s="16"/>
      <c r="AF185" s="20" t="s">
        <v>4568</v>
      </c>
      <c r="AG185" s="16"/>
      <c r="AH185" s="21" t="s">
        <v>506</v>
      </c>
      <c r="AI185" s="21" t="s">
        <v>507</v>
      </c>
      <c r="AJ185" s="21"/>
      <c r="AK185" s="21"/>
      <c r="AL185" s="21"/>
      <c r="AM185" s="21"/>
      <c r="AN185" s="21"/>
      <c r="AO185" s="21"/>
      <c r="AP185" s="21"/>
      <c r="AQ185" s="21"/>
      <c r="AR185" s="21"/>
    </row>
    <row r="186" spans="1:44" ht="29.5" customHeight="1" x14ac:dyDescent="0.35">
      <c r="A186" s="11">
        <v>184</v>
      </c>
      <c r="B186" s="12">
        <v>44992</v>
      </c>
      <c r="C186" s="13" t="s">
        <v>144</v>
      </c>
      <c r="D186" s="14" t="s">
        <v>246</v>
      </c>
      <c r="E186" s="13" t="s">
        <v>36</v>
      </c>
      <c r="F186" s="14" t="s">
        <v>247</v>
      </c>
      <c r="G186" s="14" t="s">
        <v>4202</v>
      </c>
      <c r="H186" s="14" t="s">
        <v>3915</v>
      </c>
      <c r="I186" s="13" t="s">
        <v>4323</v>
      </c>
      <c r="J186" s="15" t="s">
        <v>1190</v>
      </c>
      <c r="K186" s="16" t="s">
        <v>127</v>
      </c>
      <c r="L186" s="13" t="s">
        <v>127</v>
      </c>
      <c r="M186" s="13" t="s">
        <v>4769</v>
      </c>
      <c r="N186" s="16" t="s">
        <v>3769</v>
      </c>
      <c r="O186" s="13" t="s">
        <v>3817</v>
      </c>
      <c r="P186" s="16" t="s">
        <v>1191</v>
      </c>
      <c r="Q186" s="13" t="s">
        <v>4530</v>
      </c>
      <c r="R186" s="13" t="s">
        <v>87</v>
      </c>
      <c r="S186" s="13" t="s">
        <v>4317</v>
      </c>
      <c r="T186" s="17" t="s">
        <v>1032</v>
      </c>
      <c r="U186" s="13" t="s">
        <v>4311</v>
      </c>
      <c r="V186" s="18">
        <v>1</v>
      </c>
      <c r="W186" s="13" t="s">
        <v>86</v>
      </c>
      <c r="X186" s="19" t="s">
        <v>4487</v>
      </c>
      <c r="Y186" s="13" t="s">
        <v>87</v>
      </c>
      <c r="Z186" s="13" t="s">
        <v>88</v>
      </c>
      <c r="AA186" s="17" t="s">
        <v>1192</v>
      </c>
      <c r="AB186" s="17" t="s">
        <v>1193</v>
      </c>
      <c r="AC186" s="16"/>
      <c r="AD186" s="16" t="s">
        <v>1194</v>
      </c>
      <c r="AE186" s="16" t="s">
        <v>109</v>
      </c>
      <c r="AF186" s="20" t="s">
        <v>4568</v>
      </c>
      <c r="AG186" s="16"/>
      <c r="AH186" s="21" t="s">
        <v>1195</v>
      </c>
      <c r="AI186" s="21" t="s">
        <v>1196</v>
      </c>
      <c r="AJ186" s="21" t="s">
        <v>1197</v>
      </c>
      <c r="AK186" s="21" t="s">
        <v>1198</v>
      </c>
      <c r="AL186" s="21"/>
      <c r="AM186" s="21"/>
      <c r="AN186" s="21"/>
      <c r="AO186" s="21"/>
      <c r="AP186" s="21"/>
      <c r="AQ186" s="21"/>
      <c r="AR186" s="21"/>
    </row>
    <row r="187" spans="1:44" ht="29.5" customHeight="1" x14ac:dyDescent="0.35">
      <c r="A187" s="11">
        <v>185</v>
      </c>
      <c r="B187" s="12">
        <v>44992</v>
      </c>
      <c r="C187" s="13" t="s">
        <v>144</v>
      </c>
      <c r="D187" s="14" t="s">
        <v>246</v>
      </c>
      <c r="E187" s="13" t="s">
        <v>36</v>
      </c>
      <c r="F187" s="14" t="s">
        <v>247</v>
      </c>
      <c r="G187" s="14" t="s">
        <v>4202</v>
      </c>
      <c r="H187" s="14" t="s">
        <v>3915</v>
      </c>
      <c r="I187" s="13" t="s">
        <v>4323</v>
      </c>
      <c r="J187" s="15" t="s">
        <v>1190</v>
      </c>
      <c r="K187" s="16" t="s">
        <v>106</v>
      </c>
      <c r="L187" s="13" t="s">
        <v>106</v>
      </c>
      <c r="M187" s="13" t="s">
        <v>106</v>
      </c>
      <c r="N187" s="16" t="s">
        <v>2322</v>
      </c>
      <c r="O187" s="13" t="s">
        <v>3817</v>
      </c>
      <c r="P187" s="16" t="s">
        <v>1191</v>
      </c>
      <c r="Q187" s="13" t="s">
        <v>4530</v>
      </c>
      <c r="R187" s="13" t="s">
        <v>87</v>
      </c>
      <c r="S187" s="13" t="s">
        <v>4317</v>
      </c>
      <c r="T187" s="17" t="s">
        <v>1032</v>
      </c>
      <c r="U187" s="13" t="s">
        <v>4311</v>
      </c>
      <c r="V187" s="18">
        <v>1</v>
      </c>
      <c r="W187" s="13" t="s">
        <v>86</v>
      </c>
      <c r="X187" s="19" t="s">
        <v>4487</v>
      </c>
      <c r="Y187" s="13" t="s">
        <v>87</v>
      </c>
      <c r="Z187" s="13" t="s">
        <v>88</v>
      </c>
      <c r="AA187" s="17" t="s">
        <v>1192</v>
      </c>
      <c r="AB187" s="17" t="s">
        <v>1193</v>
      </c>
      <c r="AC187" s="16"/>
      <c r="AD187" s="16" t="s">
        <v>1194</v>
      </c>
      <c r="AE187" s="16" t="s">
        <v>109</v>
      </c>
      <c r="AF187" s="20" t="s">
        <v>4568</v>
      </c>
      <c r="AG187" s="16"/>
      <c r="AH187" s="21" t="s">
        <v>1195</v>
      </c>
      <c r="AI187" s="21" t="s">
        <v>1196</v>
      </c>
      <c r="AJ187" s="21" t="s">
        <v>1197</v>
      </c>
      <c r="AK187" s="21" t="s">
        <v>1198</v>
      </c>
      <c r="AL187" s="21"/>
      <c r="AM187" s="21"/>
      <c r="AN187" s="21"/>
      <c r="AO187" s="21"/>
      <c r="AP187" s="21"/>
      <c r="AQ187" s="21"/>
      <c r="AR187" s="21"/>
    </row>
    <row r="188" spans="1:44" ht="29.5" customHeight="1" x14ac:dyDescent="0.35">
      <c r="A188" s="11">
        <v>186</v>
      </c>
      <c r="B188" s="12">
        <v>44992</v>
      </c>
      <c r="C188" s="13" t="s">
        <v>144</v>
      </c>
      <c r="D188" s="14" t="s">
        <v>246</v>
      </c>
      <c r="E188" s="13" t="s">
        <v>36</v>
      </c>
      <c r="F188" s="14" t="s">
        <v>247</v>
      </c>
      <c r="G188" s="14" t="s">
        <v>4202</v>
      </c>
      <c r="H188" s="14" t="s">
        <v>3915</v>
      </c>
      <c r="I188" s="13" t="s">
        <v>4323</v>
      </c>
      <c r="J188" s="15" t="s">
        <v>1190</v>
      </c>
      <c r="K188" s="16" t="s">
        <v>106</v>
      </c>
      <c r="L188" s="13" t="s">
        <v>106</v>
      </c>
      <c r="M188" s="13" t="s">
        <v>106</v>
      </c>
      <c r="N188" s="16" t="s">
        <v>2322</v>
      </c>
      <c r="O188" s="13" t="s">
        <v>3817</v>
      </c>
      <c r="P188" s="16" t="s">
        <v>1191</v>
      </c>
      <c r="Q188" s="13" t="s">
        <v>4530</v>
      </c>
      <c r="R188" s="13" t="s">
        <v>87</v>
      </c>
      <c r="S188" s="13" t="s">
        <v>4317</v>
      </c>
      <c r="T188" s="17" t="s">
        <v>1032</v>
      </c>
      <c r="U188" s="13" t="s">
        <v>4311</v>
      </c>
      <c r="V188" s="18">
        <v>1</v>
      </c>
      <c r="W188" s="13" t="s">
        <v>86</v>
      </c>
      <c r="X188" s="19" t="s">
        <v>4487</v>
      </c>
      <c r="Y188" s="13" t="s">
        <v>87</v>
      </c>
      <c r="Z188" s="13" t="s">
        <v>88</v>
      </c>
      <c r="AA188" s="17" t="s">
        <v>1192</v>
      </c>
      <c r="AB188" s="17" t="s">
        <v>1193</v>
      </c>
      <c r="AC188" s="16"/>
      <c r="AD188" s="16" t="s">
        <v>1194</v>
      </c>
      <c r="AE188" s="16" t="s">
        <v>109</v>
      </c>
      <c r="AF188" s="20" t="s">
        <v>4568</v>
      </c>
      <c r="AG188" s="16"/>
      <c r="AH188" s="21" t="s">
        <v>1195</v>
      </c>
      <c r="AI188" s="21" t="s">
        <v>1196</v>
      </c>
      <c r="AJ188" s="21" t="s">
        <v>1197</v>
      </c>
      <c r="AK188" s="21" t="s">
        <v>1198</v>
      </c>
      <c r="AL188" s="21"/>
      <c r="AM188" s="21"/>
      <c r="AN188" s="21"/>
      <c r="AO188" s="21"/>
      <c r="AP188" s="21"/>
      <c r="AQ188" s="21"/>
      <c r="AR188" s="21"/>
    </row>
    <row r="189" spans="1:44" ht="29.5" customHeight="1" x14ac:dyDescent="0.35">
      <c r="A189" s="11">
        <v>187</v>
      </c>
      <c r="B189" s="12">
        <v>44992</v>
      </c>
      <c r="C189" s="13" t="s">
        <v>144</v>
      </c>
      <c r="D189" s="14" t="s">
        <v>246</v>
      </c>
      <c r="E189" s="13" t="s">
        <v>36</v>
      </c>
      <c r="F189" s="14" t="s">
        <v>247</v>
      </c>
      <c r="G189" s="14" t="s">
        <v>4202</v>
      </c>
      <c r="H189" s="14" t="s">
        <v>3915</v>
      </c>
      <c r="I189" s="13" t="s">
        <v>4323</v>
      </c>
      <c r="J189" s="15" t="s">
        <v>1190</v>
      </c>
      <c r="K189" s="16" t="s">
        <v>106</v>
      </c>
      <c r="L189" s="13" t="s">
        <v>106</v>
      </c>
      <c r="M189" s="13" t="s">
        <v>106</v>
      </c>
      <c r="N189" s="16" t="s">
        <v>2322</v>
      </c>
      <c r="O189" s="13" t="s">
        <v>3817</v>
      </c>
      <c r="P189" s="16" t="s">
        <v>1191</v>
      </c>
      <c r="Q189" s="13" t="s">
        <v>4530</v>
      </c>
      <c r="R189" s="13" t="s">
        <v>43</v>
      </c>
      <c r="S189" s="13" t="s">
        <v>4317</v>
      </c>
      <c r="T189" s="17" t="s">
        <v>44</v>
      </c>
      <c r="U189" s="13" t="s">
        <v>4311</v>
      </c>
      <c r="V189" s="18">
        <v>1</v>
      </c>
      <c r="W189" s="13" t="s">
        <v>86</v>
      </c>
      <c r="X189" s="19" t="s">
        <v>4487</v>
      </c>
      <c r="Y189" s="13" t="s">
        <v>87</v>
      </c>
      <c r="Z189" s="13" t="s">
        <v>88</v>
      </c>
      <c r="AA189" s="17" t="s">
        <v>1192</v>
      </c>
      <c r="AB189" s="17" t="s">
        <v>1193</v>
      </c>
      <c r="AC189" s="16"/>
      <c r="AD189" s="16" t="s">
        <v>1194</v>
      </c>
      <c r="AE189" s="16" t="s">
        <v>109</v>
      </c>
      <c r="AF189" s="20" t="s">
        <v>4568</v>
      </c>
      <c r="AG189" s="16"/>
      <c r="AH189" s="21" t="s">
        <v>1195</v>
      </c>
      <c r="AI189" s="21" t="s">
        <v>1196</v>
      </c>
      <c r="AJ189" s="21" t="s">
        <v>1197</v>
      </c>
      <c r="AK189" s="21" t="s">
        <v>1198</v>
      </c>
      <c r="AL189" s="21"/>
      <c r="AM189" s="21"/>
      <c r="AN189" s="21"/>
      <c r="AO189" s="21"/>
      <c r="AP189" s="21"/>
      <c r="AQ189" s="21"/>
      <c r="AR189" s="21"/>
    </row>
    <row r="190" spans="1:44" ht="29.5" customHeight="1" x14ac:dyDescent="0.35">
      <c r="A190" s="11">
        <v>188</v>
      </c>
      <c r="B190" s="12">
        <v>44997</v>
      </c>
      <c r="C190" s="13" t="s">
        <v>144</v>
      </c>
      <c r="D190" s="14" t="s">
        <v>246</v>
      </c>
      <c r="E190" s="13" t="s">
        <v>36</v>
      </c>
      <c r="F190" s="14" t="s">
        <v>3143</v>
      </c>
      <c r="G190" s="14" t="s">
        <v>3952</v>
      </c>
      <c r="H190" s="14" t="s">
        <v>3953</v>
      </c>
      <c r="I190" s="13" t="s">
        <v>3932</v>
      </c>
      <c r="J190" s="15" t="s">
        <v>3144</v>
      </c>
      <c r="K190" s="16" t="s">
        <v>106</v>
      </c>
      <c r="L190" s="13" t="s">
        <v>106</v>
      </c>
      <c r="M190" s="13" t="s">
        <v>106</v>
      </c>
      <c r="N190" s="16" t="s">
        <v>3145</v>
      </c>
      <c r="O190" s="13" t="s">
        <v>1017</v>
      </c>
      <c r="P190" s="16" t="s">
        <v>3146</v>
      </c>
      <c r="Q190" s="13" t="s">
        <v>4772</v>
      </c>
      <c r="R190" s="13" t="s">
        <v>87</v>
      </c>
      <c r="S190" s="13" t="s">
        <v>4317</v>
      </c>
      <c r="T190" s="17" t="s">
        <v>1032</v>
      </c>
      <c r="U190" s="13" t="s">
        <v>4311</v>
      </c>
      <c r="V190" s="18">
        <v>1</v>
      </c>
      <c r="W190" s="13" t="s">
        <v>86</v>
      </c>
      <c r="X190" s="19" t="s">
        <v>3147</v>
      </c>
      <c r="Y190" s="13" t="s">
        <v>87</v>
      </c>
      <c r="Z190" s="13" t="s">
        <v>88</v>
      </c>
      <c r="AA190" s="17"/>
      <c r="AB190" s="17" t="s">
        <v>3148</v>
      </c>
      <c r="AC190" s="16"/>
      <c r="AD190" s="16" t="s">
        <v>1194</v>
      </c>
      <c r="AE190" s="16" t="s">
        <v>464</v>
      </c>
      <c r="AF190" s="20" t="s">
        <v>4556</v>
      </c>
      <c r="AG190" s="16"/>
      <c r="AH190" s="21" t="s">
        <v>3149</v>
      </c>
      <c r="AI190" s="21" t="s">
        <v>3150</v>
      </c>
      <c r="AJ190" s="21" t="s">
        <v>3151</v>
      </c>
      <c r="AK190" s="21" t="s">
        <v>3152</v>
      </c>
      <c r="AL190" s="21"/>
      <c r="AM190" s="21"/>
      <c r="AN190" s="21"/>
      <c r="AO190" s="21"/>
      <c r="AP190" s="21"/>
      <c r="AQ190" s="21"/>
      <c r="AR190" s="21"/>
    </row>
    <row r="191" spans="1:44" ht="29.5" customHeight="1" x14ac:dyDescent="0.35">
      <c r="A191" s="11">
        <v>189</v>
      </c>
      <c r="B191" s="12">
        <v>44997</v>
      </c>
      <c r="C191" s="13" t="s">
        <v>144</v>
      </c>
      <c r="D191" s="14" t="s">
        <v>246</v>
      </c>
      <c r="E191" s="13" t="s">
        <v>36</v>
      </c>
      <c r="F191" s="14" t="s">
        <v>3143</v>
      </c>
      <c r="G191" s="14" t="s">
        <v>3952</v>
      </c>
      <c r="H191" s="14" t="s">
        <v>3953</v>
      </c>
      <c r="I191" s="13" t="s">
        <v>3932</v>
      </c>
      <c r="J191" s="15" t="s">
        <v>3144</v>
      </c>
      <c r="K191" s="16" t="s">
        <v>106</v>
      </c>
      <c r="L191" s="13" t="s">
        <v>106</v>
      </c>
      <c r="M191" s="13" t="s">
        <v>106</v>
      </c>
      <c r="N191" s="16" t="s">
        <v>3145</v>
      </c>
      <c r="O191" s="13" t="s">
        <v>1017</v>
      </c>
      <c r="P191" s="16" t="s">
        <v>3146</v>
      </c>
      <c r="Q191" s="13" t="s">
        <v>4772</v>
      </c>
      <c r="R191" s="13" t="s">
        <v>87</v>
      </c>
      <c r="S191" s="13" t="s">
        <v>4318</v>
      </c>
      <c r="T191" s="17" t="s">
        <v>1032</v>
      </c>
      <c r="U191" s="13" t="s">
        <v>4311</v>
      </c>
      <c r="V191" s="18">
        <v>1</v>
      </c>
      <c r="W191" s="13" t="s">
        <v>86</v>
      </c>
      <c r="X191" s="19" t="s">
        <v>3147</v>
      </c>
      <c r="Y191" s="13" t="s">
        <v>87</v>
      </c>
      <c r="Z191" s="13" t="s">
        <v>88</v>
      </c>
      <c r="AA191" s="17"/>
      <c r="AB191" s="17" t="s">
        <v>3148</v>
      </c>
      <c r="AC191" s="16"/>
      <c r="AD191" s="16" t="s">
        <v>1194</v>
      </c>
      <c r="AE191" s="16" t="s">
        <v>464</v>
      </c>
      <c r="AF191" s="20" t="s">
        <v>4556</v>
      </c>
      <c r="AG191" s="16"/>
      <c r="AH191" s="21" t="s">
        <v>3149</v>
      </c>
      <c r="AI191" s="21" t="s">
        <v>3150</v>
      </c>
      <c r="AJ191" s="21" t="s">
        <v>3151</v>
      </c>
      <c r="AK191" s="21" t="s">
        <v>3152</v>
      </c>
      <c r="AL191" s="21"/>
      <c r="AM191" s="21"/>
      <c r="AN191" s="21"/>
      <c r="AO191" s="21"/>
      <c r="AP191" s="21"/>
      <c r="AQ191" s="21"/>
      <c r="AR191" s="21"/>
    </row>
    <row r="192" spans="1:44" ht="29.5" customHeight="1" x14ac:dyDescent="0.35">
      <c r="A192" s="11">
        <v>190</v>
      </c>
      <c r="B192" s="12">
        <v>45005</v>
      </c>
      <c r="C192" s="13" t="s">
        <v>144</v>
      </c>
      <c r="D192" s="14" t="s">
        <v>54</v>
      </c>
      <c r="E192" s="13" t="s">
        <v>55</v>
      </c>
      <c r="F192" s="14" t="s">
        <v>550</v>
      </c>
      <c r="G192" s="14" t="s">
        <v>4094</v>
      </c>
      <c r="H192" s="14" t="s">
        <v>1352</v>
      </c>
      <c r="I192" s="13" t="s">
        <v>3932</v>
      </c>
      <c r="J192" s="15" t="s">
        <v>551</v>
      </c>
      <c r="K192" s="16" t="s">
        <v>106</v>
      </c>
      <c r="L192" s="13" t="s">
        <v>106</v>
      </c>
      <c r="M192" s="13" t="s">
        <v>106</v>
      </c>
      <c r="N192" s="16" t="s">
        <v>1048</v>
      </c>
      <c r="O192" s="13" t="s">
        <v>4526</v>
      </c>
      <c r="P192" s="16" t="s">
        <v>553</v>
      </c>
      <c r="Q192" s="13" t="s">
        <v>4533</v>
      </c>
      <c r="R192" s="13" t="s">
        <v>43</v>
      </c>
      <c r="S192" s="13" t="s">
        <v>4319</v>
      </c>
      <c r="T192" s="17" t="s">
        <v>44</v>
      </c>
      <c r="U192" s="13" t="s">
        <v>4311</v>
      </c>
      <c r="V192" s="18">
        <v>1</v>
      </c>
      <c r="W192" s="13" t="s">
        <v>86</v>
      </c>
      <c r="X192" s="19" t="s">
        <v>4354</v>
      </c>
      <c r="Y192" s="13" t="s">
        <v>87</v>
      </c>
      <c r="Z192" s="13" t="s">
        <v>88</v>
      </c>
      <c r="AA192" s="17" t="s">
        <v>554</v>
      </c>
      <c r="AB192" s="17" t="s">
        <v>4597</v>
      </c>
      <c r="AC192" s="16" t="s">
        <v>555</v>
      </c>
      <c r="AD192" s="16" t="s">
        <v>4598</v>
      </c>
      <c r="AE192" s="16" t="s">
        <v>556</v>
      </c>
      <c r="AF192" s="20" t="s">
        <v>4552</v>
      </c>
      <c r="AG192" s="16" t="s">
        <v>557</v>
      </c>
      <c r="AH192" s="21" t="s">
        <v>558</v>
      </c>
      <c r="AI192" s="21" t="s">
        <v>559</v>
      </c>
      <c r="AJ192" s="21" t="s">
        <v>560</v>
      </c>
      <c r="AK192" s="21" t="s">
        <v>561</v>
      </c>
      <c r="AL192" s="21" t="s">
        <v>562</v>
      </c>
      <c r="AM192" s="21" t="s">
        <v>563</v>
      </c>
      <c r="AN192" s="21"/>
      <c r="AO192" s="21"/>
      <c r="AP192" s="21"/>
      <c r="AQ192" s="21"/>
      <c r="AR192" s="21"/>
    </row>
    <row r="193" spans="1:44" ht="29.5" customHeight="1" x14ac:dyDescent="0.35">
      <c r="A193" s="11">
        <v>191</v>
      </c>
      <c r="B193" s="12">
        <v>45005</v>
      </c>
      <c r="C193" s="13" t="s">
        <v>144</v>
      </c>
      <c r="D193" s="14" t="s">
        <v>54</v>
      </c>
      <c r="E193" s="13" t="s">
        <v>55</v>
      </c>
      <c r="F193" s="14" t="s">
        <v>550</v>
      </c>
      <c r="G193" s="14" t="s">
        <v>4094</v>
      </c>
      <c r="H193" s="14" t="s">
        <v>1352</v>
      </c>
      <c r="I193" s="13" t="s">
        <v>3932</v>
      </c>
      <c r="J193" s="15" t="s">
        <v>551</v>
      </c>
      <c r="K193" s="16" t="s">
        <v>106</v>
      </c>
      <c r="L193" s="13" t="s">
        <v>106</v>
      </c>
      <c r="M193" s="13" t="s">
        <v>106</v>
      </c>
      <c r="N193" s="16" t="s">
        <v>552</v>
      </c>
      <c r="O193" s="13" t="s">
        <v>4526</v>
      </c>
      <c r="P193" s="16" t="s">
        <v>553</v>
      </c>
      <c r="Q193" s="13" t="s">
        <v>4533</v>
      </c>
      <c r="R193" s="13" t="s">
        <v>43</v>
      </c>
      <c r="S193" s="13" t="s">
        <v>4317</v>
      </c>
      <c r="T193" s="17" t="s">
        <v>44</v>
      </c>
      <c r="U193" s="13" t="s">
        <v>4311</v>
      </c>
      <c r="V193" s="18">
        <v>1</v>
      </c>
      <c r="W193" s="13" t="s">
        <v>86</v>
      </c>
      <c r="X193" s="19" t="s">
        <v>4354</v>
      </c>
      <c r="Y193" s="13" t="s">
        <v>87</v>
      </c>
      <c r="Z193" s="13" t="s">
        <v>88</v>
      </c>
      <c r="AA193" s="17" t="s">
        <v>554</v>
      </c>
      <c r="AB193" s="17" t="s">
        <v>4597</v>
      </c>
      <c r="AC193" s="16" t="s">
        <v>555</v>
      </c>
      <c r="AD193" s="16" t="s">
        <v>4598</v>
      </c>
      <c r="AE193" s="16" t="s">
        <v>556</v>
      </c>
      <c r="AF193" s="20" t="s">
        <v>4552</v>
      </c>
      <c r="AG193" s="16" t="s">
        <v>557</v>
      </c>
      <c r="AH193" s="21" t="s">
        <v>558</v>
      </c>
      <c r="AI193" s="21" t="s">
        <v>559</v>
      </c>
      <c r="AJ193" s="21" t="s">
        <v>560</v>
      </c>
      <c r="AK193" s="21" t="s">
        <v>561</v>
      </c>
      <c r="AL193" s="21" t="s">
        <v>562</v>
      </c>
      <c r="AM193" s="21" t="s">
        <v>563</v>
      </c>
      <c r="AN193" s="21"/>
      <c r="AO193" s="21"/>
      <c r="AP193" s="21"/>
      <c r="AQ193" s="21"/>
      <c r="AR193" s="21"/>
    </row>
    <row r="194" spans="1:44" ht="29.5" customHeight="1" x14ac:dyDescent="0.35">
      <c r="A194" s="11">
        <v>192</v>
      </c>
      <c r="B194" s="12">
        <v>45005</v>
      </c>
      <c r="C194" s="13" t="s">
        <v>144</v>
      </c>
      <c r="D194" s="14" t="s">
        <v>859</v>
      </c>
      <c r="E194" s="13" t="s">
        <v>124</v>
      </c>
      <c r="F194" s="14" t="s">
        <v>860</v>
      </c>
      <c r="G194" s="14" t="s">
        <v>172</v>
      </c>
      <c r="H194" s="14" t="s">
        <v>3932</v>
      </c>
      <c r="I194" s="13" t="s">
        <v>3932</v>
      </c>
      <c r="J194" s="15" t="s">
        <v>861</v>
      </c>
      <c r="K194" s="16" t="s">
        <v>40</v>
      </c>
      <c r="L194" s="13" t="s">
        <v>40</v>
      </c>
      <c r="M194" s="13" t="s">
        <v>4770</v>
      </c>
      <c r="N194" s="16" t="s">
        <v>862</v>
      </c>
      <c r="O194" s="13" t="s">
        <v>4770</v>
      </c>
      <c r="P194" s="16" t="s">
        <v>505</v>
      </c>
      <c r="Q194" s="13" t="s">
        <v>4530</v>
      </c>
      <c r="R194" s="13" t="s">
        <v>43</v>
      </c>
      <c r="S194" s="13" t="s">
        <v>4319</v>
      </c>
      <c r="T194" s="17" t="s">
        <v>44</v>
      </c>
      <c r="U194" s="13" t="s">
        <v>4311</v>
      </c>
      <c r="V194" s="18">
        <v>1</v>
      </c>
      <c r="W194" s="13" t="s">
        <v>86</v>
      </c>
      <c r="X194" s="19" t="s">
        <v>151</v>
      </c>
      <c r="Y194" s="13" t="s">
        <v>87</v>
      </c>
      <c r="Z194" s="13" t="s">
        <v>88</v>
      </c>
      <c r="AA194" s="17"/>
      <c r="AB194" s="17" t="s">
        <v>863</v>
      </c>
      <c r="AC194" s="16"/>
      <c r="AD194" s="16"/>
      <c r="AE194" s="16"/>
      <c r="AF194" s="20" t="s">
        <v>4568</v>
      </c>
      <c r="AG194" s="16"/>
      <c r="AH194" s="21" t="s">
        <v>864</v>
      </c>
      <c r="AI194" s="21" t="s">
        <v>865</v>
      </c>
      <c r="AJ194" s="21"/>
      <c r="AK194" s="21"/>
      <c r="AL194" s="21"/>
      <c r="AM194" s="21"/>
      <c r="AN194" s="21"/>
      <c r="AO194" s="21"/>
      <c r="AP194" s="21"/>
      <c r="AQ194" s="21"/>
      <c r="AR194" s="21"/>
    </row>
    <row r="195" spans="1:44" ht="29.5" customHeight="1" x14ac:dyDescent="0.35">
      <c r="A195" s="11">
        <v>193</v>
      </c>
      <c r="B195" s="12">
        <v>45008</v>
      </c>
      <c r="C195" s="13" t="s">
        <v>144</v>
      </c>
      <c r="D195" s="14" t="s">
        <v>135</v>
      </c>
      <c r="E195" s="13" t="s">
        <v>55</v>
      </c>
      <c r="F195" s="14" t="s">
        <v>325</v>
      </c>
      <c r="G195" s="14" t="s">
        <v>3938</v>
      </c>
      <c r="H195" s="14" t="s">
        <v>3932</v>
      </c>
      <c r="I195" s="13" t="s">
        <v>3932</v>
      </c>
      <c r="J195" s="15" t="s">
        <v>3612</v>
      </c>
      <c r="K195" s="16" t="s">
        <v>40</v>
      </c>
      <c r="L195" s="13" t="s">
        <v>40</v>
      </c>
      <c r="M195" s="13" t="s">
        <v>4770</v>
      </c>
      <c r="N195" s="16" t="s">
        <v>264</v>
      </c>
      <c r="O195" s="13" t="s">
        <v>4770</v>
      </c>
      <c r="P195" s="16" t="s">
        <v>3613</v>
      </c>
      <c r="Q195" s="13" t="s">
        <v>4533</v>
      </c>
      <c r="R195" s="13" t="s">
        <v>87</v>
      </c>
      <c r="S195" s="13" t="s">
        <v>4319</v>
      </c>
      <c r="T195" s="17" t="s">
        <v>1032</v>
      </c>
      <c r="U195" s="13" t="s">
        <v>4311</v>
      </c>
      <c r="V195" s="18">
        <v>1</v>
      </c>
      <c r="W195" s="13" t="s">
        <v>86</v>
      </c>
      <c r="X195" s="19" t="s">
        <v>151</v>
      </c>
      <c r="Y195" s="13" t="s">
        <v>87</v>
      </c>
      <c r="Z195" s="13" t="s">
        <v>88</v>
      </c>
      <c r="AA195" s="17"/>
      <c r="AB195" s="17" t="s">
        <v>3614</v>
      </c>
      <c r="AC195" s="16"/>
      <c r="AD195" s="16"/>
      <c r="AE195" s="16"/>
      <c r="AF195" s="20" t="s">
        <v>4568</v>
      </c>
      <c r="AG195" s="16"/>
      <c r="AH195" s="21" t="s">
        <v>3615</v>
      </c>
      <c r="AI195" s="21" t="s">
        <v>3616</v>
      </c>
      <c r="AJ195" s="21"/>
      <c r="AK195" s="21"/>
      <c r="AL195" s="21"/>
      <c r="AM195" s="21"/>
      <c r="AN195" s="21"/>
      <c r="AO195" s="21"/>
      <c r="AP195" s="21"/>
      <c r="AQ195" s="21"/>
      <c r="AR195" s="21"/>
    </row>
    <row r="196" spans="1:44" ht="29.5" customHeight="1" x14ac:dyDescent="0.35">
      <c r="A196" s="11">
        <v>194</v>
      </c>
      <c r="B196" s="12">
        <v>45009</v>
      </c>
      <c r="C196" s="13" t="s">
        <v>144</v>
      </c>
      <c r="D196" s="14" t="s">
        <v>255</v>
      </c>
      <c r="E196" s="13" t="s">
        <v>36</v>
      </c>
      <c r="F196" s="14" t="s">
        <v>1762</v>
      </c>
      <c r="G196" s="14" t="s">
        <v>4274</v>
      </c>
      <c r="H196" s="14" t="s">
        <v>3932</v>
      </c>
      <c r="I196" s="13" t="s">
        <v>3932</v>
      </c>
      <c r="J196" s="15" t="s">
        <v>1763</v>
      </c>
      <c r="K196" s="16" t="s">
        <v>40</v>
      </c>
      <c r="L196" s="13" t="s">
        <v>40</v>
      </c>
      <c r="M196" s="13" t="s">
        <v>4770</v>
      </c>
      <c r="N196" s="16" t="s">
        <v>1075</v>
      </c>
      <c r="O196" s="13" t="s">
        <v>4770</v>
      </c>
      <c r="P196" s="16" t="s">
        <v>1764</v>
      </c>
      <c r="Q196" s="13" t="s">
        <v>4530</v>
      </c>
      <c r="R196" s="13" t="s">
        <v>43</v>
      </c>
      <c r="S196" s="13" t="s">
        <v>4319</v>
      </c>
      <c r="T196" s="17" t="s">
        <v>44</v>
      </c>
      <c r="U196" s="13" t="s">
        <v>4311</v>
      </c>
      <c r="V196" s="18">
        <v>1</v>
      </c>
      <c r="W196" s="13" t="s">
        <v>86</v>
      </c>
      <c r="X196" s="19" t="s">
        <v>151</v>
      </c>
      <c r="Y196" s="13" t="s">
        <v>87</v>
      </c>
      <c r="Z196" s="13" t="s">
        <v>88</v>
      </c>
      <c r="AA196" s="17"/>
      <c r="AB196" s="17"/>
      <c r="AC196" s="16"/>
      <c r="AD196" s="16"/>
      <c r="AE196" s="16"/>
      <c r="AF196" s="20" t="s">
        <v>4568</v>
      </c>
      <c r="AG196" s="16"/>
      <c r="AH196" s="21" t="s">
        <v>1765</v>
      </c>
      <c r="AI196" s="21" t="s">
        <v>1766</v>
      </c>
      <c r="AJ196" s="21"/>
      <c r="AK196" s="21"/>
      <c r="AL196" s="21"/>
      <c r="AM196" s="21"/>
      <c r="AN196" s="21"/>
      <c r="AO196" s="21"/>
      <c r="AP196" s="21"/>
      <c r="AQ196" s="21"/>
      <c r="AR196" s="21"/>
    </row>
    <row r="197" spans="1:44" ht="29.5" customHeight="1" x14ac:dyDescent="0.35">
      <c r="A197" s="11">
        <v>195</v>
      </c>
      <c r="B197" s="12">
        <v>45010</v>
      </c>
      <c r="C197" s="13" t="s">
        <v>144</v>
      </c>
      <c r="D197" s="14" t="s">
        <v>255</v>
      </c>
      <c r="E197" s="13" t="s">
        <v>36</v>
      </c>
      <c r="F197" s="14" t="s">
        <v>1275</v>
      </c>
      <c r="G197" s="14" t="s">
        <v>4276</v>
      </c>
      <c r="H197" s="14" t="s">
        <v>3932</v>
      </c>
      <c r="I197" s="13" t="s">
        <v>3932</v>
      </c>
      <c r="J197" s="15" t="s">
        <v>1276</v>
      </c>
      <c r="K197" s="16" t="s">
        <v>40</v>
      </c>
      <c r="L197" s="13" t="s">
        <v>40</v>
      </c>
      <c r="M197" s="13" t="s">
        <v>4770</v>
      </c>
      <c r="N197" s="16" t="s">
        <v>862</v>
      </c>
      <c r="O197" s="13" t="s">
        <v>4770</v>
      </c>
      <c r="P197" s="16" t="s">
        <v>1277</v>
      </c>
      <c r="Q197" s="13" t="s">
        <v>4530</v>
      </c>
      <c r="R197" s="13" t="s">
        <v>43</v>
      </c>
      <c r="S197" s="13" t="s">
        <v>4319</v>
      </c>
      <c r="T197" s="17" t="s">
        <v>44</v>
      </c>
      <c r="U197" s="13" t="s">
        <v>4311</v>
      </c>
      <c r="V197" s="18">
        <v>1</v>
      </c>
      <c r="W197" s="13" t="s">
        <v>86</v>
      </c>
      <c r="X197" s="19" t="s">
        <v>151</v>
      </c>
      <c r="Y197" s="13" t="s">
        <v>87</v>
      </c>
      <c r="Z197" s="13" t="s">
        <v>88</v>
      </c>
      <c r="AA197" s="17"/>
      <c r="AB197" s="17"/>
      <c r="AC197" s="16"/>
      <c r="AD197" s="16"/>
      <c r="AE197" s="16"/>
      <c r="AF197" s="20" t="s">
        <v>4568</v>
      </c>
      <c r="AG197" s="16"/>
      <c r="AH197" s="21" t="s">
        <v>1278</v>
      </c>
      <c r="AI197" s="21" t="s">
        <v>1279</v>
      </c>
      <c r="AJ197" s="21"/>
      <c r="AK197" s="21"/>
      <c r="AL197" s="21"/>
      <c r="AM197" s="21"/>
      <c r="AN197" s="21"/>
      <c r="AO197" s="21"/>
      <c r="AP197" s="21"/>
      <c r="AQ197" s="21"/>
      <c r="AR197" s="21"/>
    </row>
    <row r="198" spans="1:44" ht="29.5" customHeight="1" x14ac:dyDescent="0.35">
      <c r="A198" s="11">
        <v>196</v>
      </c>
      <c r="B198" s="12">
        <v>45011</v>
      </c>
      <c r="C198" s="13" t="s">
        <v>144</v>
      </c>
      <c r="D198" s="14" t="s">
        <v>70</v>
      </c>
      <c r="E198" s="13" t="s">
        <v>55</v>
      </c>
      <c r="F198" s="14" t="s">
        <v>508</v>
      </c>
      <c r="G198" s="14" t="s">
        <v>508</v>
      </c>
      <c r="H198" s="14" t="s">
        <v>64</v>
      </c>
      <c r="I198" s="13" t="s">
        <v>4330</v>
      </c>
      <c r="J198" s="15" t="s">
        <v>509</v>
      </c>
      <c r="K198" s="16" t="s">
        <v>510</v>
      </c>
      <c r="L198" s="13" t="s">
        <v>510</v>
      </c>
      <c r="M198" s="13" t="s">
        <v>4769</v>
      </c>
      <c r="N198" s="16" t="s">
        <v>511</v>
      </c>
      <c r="O198" s="13" t="s">
        <v>4520</v>
      </c>
      <c r="P198" s="16"/>
      <c r="Q198" s="13" t="s">
        <v>4772</v>
      </c>
      <c r="R198" s="13" t="s">
        <v>43</v>
      </c>
      <c r="S198" s="13" t="s">
        <v>4316</v>
      </c>
      <c r="T198" s="17" t="s">
        <v>44</v>
      </c>
      <c r="U198" s="13" t="s">
        <v>4311</v>
      </c>
      <c r="V198" s="18">
        <v>2</v>
      </c>
      <c r="W198" s="13" t="s">
        <v>3818</v>
      </c>
      <c r="X198" s="19" t="s">
        <v>512</v>
      </c>
      <c r="Y198" s="13" t="s">
        <v>87</v>
      </c>
      <c r="Z198" s="13" t="s">
        <v>131</v>
      </c>
      <c r="AA198" s="17"/>
      <c r="AB198" s="17" t="s">
        <v>513</v>
      </c>
      <c r="AC198" s="16"/>
      <c r="AD198" s="16"/>
      <c r="AE198" s="16"/>
      <c r="AF198" s="20" t="s">
        <v>4568</v>
      </c>
      <c r="AG198" s="16"/>
      <c r="AH198" s="21" t="s">
        <v>514</v>
      </c>
      <c r="AI198" s="21" t="s">
        <v>515</v>
      </c>
      <c r="AJ198" s="21"/>
      <c r="AK198" s="21"/>
      <c r="AL198" s="21"/>
      <c r="AM198" s="21"/>
      <c r="AN198" s="21"/>
      <c r="AO198" s="21"/>
      <c r="AP198" s="21"/>
      <c r="AQ198" s="21"/>
      <c r="AR198" s="21"/>
    </row>
    <row r="199" spans="1:44" ht="29.5" customHeight="1" x14ac:dyDescent="0.35">
      <c r="A199" s="11">
        <v>197</v>
      </c>
      <c r="B199" s="12">
        <v>45012</v>
      </c>
      <c r="C199" s="13" t="s">
        <v>144</v>
      </c>
      <c r="D199" s="14" t="s">
        <v>246</v>
      </c>
      <c r="E199" s="13" t="s">
        <v>36</v>
      </c>
      <c r="F199" s="14" t="s">
        <v>247</v>
      </c>
      <c r="G199" s="14" t="s">
        <v>4201</v>
      </c>
      <c r="H199" s="14" t="s">
        <v>3914</v>
      </c>
      <c r="I199" s="13" t="s">
        <v>4330</v>
      </c>
      <c r="J199" s="15" t="s">
        <v>248</v>
      </c>
      <c r="K199" s="16" t="s">
        <v>106</v>
      </c>
      <c r="L199" s="13" t="s">
        <v>106</v>
      </c>
      <c r="M199" s="13" t="s">
        <v>106</v>
      </c>
      <c r="N199" s="16" t="s">
        <v>249</v>
      </c>
      <c r="O199" s="13" t="s">
        <v>4526</v>
      </c>
      <c r="P199" s="16" t="s">
        <v>250</v>
      </c>
      <c r="Q199" s="13" t="s">
        <v>4531</v>
      </c>
      <c r="R199" s="13" t="s">
        <v>43</v>
      </c>
      <c r="S199" s="13" t="s">
        <v>4318</v>
      </c>
      <c r="T199" s="17" t="s">
        <v>44</v>
      </c>
      <c r="U199" s="13" t="s">
        <v>4311</v>
      </c>
      <c r="V199" s="18">
        <v>1</v>
      </c>
      <c r="W199" s="13" t="s">
        <v>86</v>
      </c>
      <c r="X199" s="19" t="s">
        <v>251</v>
      </c>
      <c r="Y199" s="13" t="s">
        <v>87</v>
      </c>
      <c r="Z199" s="13" t="s">
        <v>131</v>
      </c>
      <c r="AA199" s="17" t="s">
        <v>252</v>
      </c>
      <c r="AB199" s="17" t="s">
        <v>4701</v>
      </c>
      <c r="AC199" s="16"/>
      <c r="AD199" s="16" t="s">
        <v>367</v>
      </c>
      <c r="AE199" s="16"/>
      <c r="AF199" s="20" t="s">
        <v>4568</v>
      </c>
      <c r="AG199" s="16"/>
      <c r="AH199" s="21" t="s">
        <v>253</v>
      </c>
      <c r="AI199" s="21" t="s">
        <v>254</v>
      </c>
      <c r="AJ199" s="21"/>
      <c r="AK199" s="21"/>
      <c r="AL199" s="21"/>
      <c r="AM199" s="21"/>
      <c r="AN199" s="21"/>
      <c r="AO199" s="21"/>
      <c r="AP199" s="21"/>
      <c r="AQ199" s="21"/>
      <c r="AR199" s="21"/>
    </row>
    <row r="200" spans="1:44" ht="29.5" customHeight="1" x14ac:dyDescent="0.35">
      <c r="A200" s="11">
        <v>198</v>
      </c>
      <c r="B200" s="12">
        <v>45012</v>
      </c>
      <c r="C200" s="13" t="s">
        <v>144</v>
      </c>
      <c r="D200" s="14" t="s">
        <v>189</v>
      </c>
      <c r="E200" s="13" t="s">
        <v>124</v>
      </c>
      <c r="F200" s="14" t="s">
        <v>190</v>
      </c>
      <c r="G200" s="14" t="s">
        <v>3959</v>
      </c>
      <c r="H200" s="14" t="s">
        <v>3961</v>
      </c>
      <c r="I200" s="13" t="s">
        <v>4330</v>
      </c>
      <c r="J200" s="15" t="s">
        <v>3528</v>
      </c>
      <c r="K200" s="16" t="s">
        <v>40</v>
      </c>
      <c r="L200" s="13" t="s">
        <v>40</v>
      </c>
      <c r="M200" s="13" t="s">
        <v>4770</v>
      </c>
      <c r="N200" s="16" t="s">
        <v>3529</v>
      </c>
      <c r="O200" s="13" t="s">
        <v>4770</v>
      </c>
      <c r="P200" s="16" t="s">
        <v>4532</v>
      </c>
      <c r="Q200" s="13" t="s">
        <v>4773</v>
      </c>
      <c r="R200" s="13" t="s">
        <v>87</v>
      </c>
      <c r="S200" s="13" t="s">
        <v>4319</v>
      </c>
      <c r="T200" s="17" t="s">
        <v>1032</v>
      </c>
      <c r="U200" s="13" t="s">
        <v>4311</v>
      </c>
      <c r="V200" s="18">
        <v>1</v>
      </c>
      <c r="W200" s="13" t="s">
        <v>86</v>
      </c>
      <c r="X200" s="19" t="s">
        <v>151</v>
      </c>
      <c r="Y200" s="13" t="s">
        <v>87</v>
      </c>
      <c r="Z200" s="13" t="s">
        <v>88</v>
      </c>
      <c r="AA200" s="17"/>
      <c r="AB200" s="17" t="s">
        <v>3530</v>
      </c>
      <c r="AC200" s="16"/>
      <c r="AD200" s="16"/>
      <c r="AE200" s="16"/>
      <c r="AF200" s="20" t="s">
        <v>4568</v>
      </c>
      <c r="AG200" s="16"/>
      <c r="AH200" s="21" t="s">
        <v>3531</v>
      </c>
      <c r="AI200" s="21" t="s">
        <v>3532</v>
      </c>
      <c r="AJ200" s="21"/>
      <c r="AK200" s="21"/>
      <c r="AL200" s="21"/>
      <c r="AM200" s="21"/>
      <c r="AN200" s="21"/>
      <c r="AO200" s="21"/>
      <c r="AP200" s="21"/>
      <c r="AQ200" s="21"/>
      <c r="AR200" s="21"/>
    </row>
    <row r="201" spans="1:44" ht="29.5" customHeight="1" x14ac:dyDescent="0.35">
      <c r="A201" s="11">
        <v>199</v>
      </c>
      <c r="B201" s="12">
        <v>45012</v>
      </c>
      <c r="C201" s="13" t="s">
        <v>144</v>
      </c>
      <c r="D201" s="14" t="s">
        <v>255</v>
      </c>
      <c r="E201" s="13" t="s">
        <v>36</v>
      </c>
      <c r="F201" s="14" t="s">
        <v>1696</v>
      </c>
      <c r="G201" s="14" t="s">
        <v>1696</v>
      </c>
      <c r="H201" s="14" t="s">
        <v>2045</v>
      </c>
      <c r="I201" s="13" t="s">
        <v>4323</v>
      </c>
      <c r="J201" s="15" t="s">
        <v>2046</v>
      </c>
      <c r="K201" s="16" t="s">
        <v>106</v>
      </c>
      <c r="L201" s="13" t="s">
        <v>106</v>
      </c>
      <c r="M201" s="13" t="s">
        <v>106</v>
      </c>
      <c r="N201" s="16" t="s">
        <v>2047</v>
      </c>
      <c r="O201" s="13" t="s">
        <v>1259</v>
      </c>
      <c r="P201" s="16" t="s">
        <v>2048</v>
      </c>
      <c r="Q201" s="13" t="s">
        <v>4531</v>
      </c>
      <c r="R201" s="13" t="s">
        <v>43</v>
      </c>
      <c r="S201" s="13" t="s">
        <v>4318</v>
      </c>
      <c r="T201" s="17" t="s">
        <v>4309</v>
      </c>
      <c r="U201" s="13" t="s">
        <v>4306</v>
      </c>
      <c r="V201" s="18">
        <v>1</v>
      </c>
      <c r="W201" s="13" t="s">
        <v>86</v>
      </c>
      <c r="X201" s="19" t="s">
        <v>4387</v>
      </c>
      <c r="Y201" s="13" t="s">
        <v>87</v>
      </c>
      <c r="Z201" s="13" t="s">
        <v>131</v>
      </c>
      <c r="AA201" s="17" t="s">
        <v>2049</v>
      </c>
      <c r="AB201" s="17" t="s">
        <v>2050</v>
      </c>
      <c r="AC201" s="16" t="s">
        <v>2051</v>
      </c>
      <c r="AD201" s="16" t="s">
        <v>89</v>
      </c>
      <c r="AE201" s="16" t="s">
        <v>2052</v>
      </c>
      <c r="AF201" s="20" t="s">
        <v>4568</v>
      </c>
      <c r="AG201" s="16"/>
      <c r="AH201" s="21" t="s">
        <v>2053</v>
      </c>
      <c r="AI201" s="21" t="s">
        <v>2054</v>
      </c>
      <c r="AJ201" s="21"/>
      <c r="AK201" s="21"/>
      <c r="AL201" s="21"/>
      <c r="AM201" s="21"/>
      <c r="AN201" s="21"/>
      <c r="AO201" s="21"/>
      <c r="AP201" s="21"/>
      <c r="AQ201" s="21"/>
      <c r="AR201" s="21"/>
    </row>
    <row r="202" spans="1:44" ht="29.5" customHeight="1" x14ac:dyDescent="0.35">
      <c r="A202" s="11">
        <v>200</v>
      </c>
      <c r="B202" s="12">
        <v>45015</v>
      </c>
      <c r="C202" s="13" t="s">
        <v>144</v>
      </c>
      <c r="D202" s="14" t="s">
        <v>35</v>
      </c>
      <c r="E202" s="13" t="s">
        <v>36</v>
      </c>
      <c r="F202" s="14" t="s">
        <v>1236</v>
      </c>
      <c r="G202" s="14" t="s">
        <v>4022</v>
      </c>
      <c r="H202" s="14" t="s">
        <v>4023</v>
      </c>
      <c r="I202" s="13" t="s">
        <v>4330</v>
      </c>
      <c r="J202" s="15" t="s">
        <v>1237</v>
      </c>
      <c r="K202" s="16" t="s">
        <v>364</v>
      </c>
      <c r="L202" s="13" t="s">
        <v>4769</v>
      </c>
      <c r="M202" s="13" t="s">
        <v>4769</v>
      </c>
      <c r="N202" s="16" t="s">
        <v>1238</v>
      </c>
      <c r="O202" s="13" t="s">
        <v>1259</v>
      </c>
      <c r="P202" s="16" t="s">
        <v>1239</v>
      </c>
      <c r="Q202" s="13" t="s">
        <v>4774</v>
      </c>
      <c r="R202" s="13" t="s">
        <v>43</v>
      </c>
      <c r="S202" s="13" t="s">
        <v>4317</v>
      </c>
      <c r="T202" s="17" t="s">
        <v>1053</v>
      </c>
      <c r="U202" s="13" t="s">
        <v>4306</v>
      </c>
      <c r="V202" s="18">
        <v>1</v>
      </c>
      <c r="W202" s="13" t="s">
        <v>86</v>
      </c>
      <c r="X202" s="19" t="s">
        <v>4478</v>
      </c>
      <c r="Y202" s="13" t="s">
        <v>87</v>
      </c>
      <c r="Z202" s="13" t="s">
        <v>88</v>
      </c>
      <c r="AA202" s="17" t="s">
        <v>1240</v>
      </c>
      <c r="AB202" s="17" t="s">
        <v>4605</v>
      </c>
      <c r="AC202" s="16"/>
      <c r="AD202" s="16" t="s">
        <v>4606</v>
      </c>
      <c r="AE202" s="16" t="s">
        <v>109</v>
      </c>
      <c r="AF202" s="20" t="s">
        <v>4568</v>
      </c>
      <c r="AG202" s="16" t="s">
        <v>1241</v>
      </c>
      <c r="AH202" s="21" t="s">
        <v>1242</v>
      </c>
      <c r="AI202" s="21" t="s">
        <v>1243</v>
      </c>
      <c r="AJ202" s="21"/>
      <c r="AK202" s="21"/>
      <c r="AL202" s="21" t="s">
        <v>1244</v>
      </c>
      <c r="AM202" s="21" t="s">
        <v>1245</v>
      </c>
      <c r="AN202" s="21"/>
      <c r="AO202" s="21"/>
      <c r="AP202" s="21"/>
      <c r="AQ202" s="21"/>
      <c r="AR202" s="21"/>
    </row>
    <row r="203" spans="1:44" ht="29.5" customHeight="1" x14ac:dyDescent="0.35">
      <c r="A203" s="11">
        <v>201</v>
      </c>
      <c r="B203" s="12">
        <v>45015</v>
      </c>
      <c r="C203" s="13" t="s">
        <v>144</v>
      </c>
      <c r="D203" s="14" t="s">
        <v>35</v>
      </c>
      <c r="E203" s="13" t="s">
        <v>36</v>
      </c>
      <c r="F203" s="14" t="s">
        <v>1236</v>
      </c>
      <c r="G203" s="14" t="s">
        <v>4022</v>
      </c>
      <c r="H203" s="14" t="s">
        <v>4023</v>
      </c>
      <c r="I203" s="13" t="s">
        <v>4330</v>
      </c>
      <c r="J203" s="15" t="s">
        <v>1237</v>
      </c>
      <c r="K203" s="16" t="s">
        <v>127</v>
      </c>
      <c r="L203" s="13" t="s">
        <v>127</v>
      </c>
      <c r="M203" s="13" t="s">
        <v>4769</v>
      </c>
      <c r="N203" s="16" t="s">
        <v>3303</v>
      </c>
      <c r="O203" s="13" t="s">
        <v>4527</v>
      </c>
      <c r="P203" s="16" t="s">
        <v>1239</v>
      </c>
      <c r="Q203" s="13" t="s">
        <v>4774</v>
      </c>
      <c r="R203" s="13" t="s">
        <v>87</v>
      </c>
      <c r="S203" s="13" t="s">
        <v>4316</v>
      </c>
      <c r="T203" s="17" t="s">
        <v>1032</v>
      </c>
      <c r="U203" s="13" t="s">
        <v>4311</v>
      </c>
      <c r="V203" s="18">
        <v>1</v>
      </c>
      <c r="W203" s="13" t="s">
        <v>86</v>
      </c>
      <c r="X203" s="19" t="s">
        <v>4479</v>
      </c>
      <c r="Y203" s="13" t="s">
        <v>87</v>
      </c>
      <c r="Z203" s="13" t="s">
        <v>88</v>
      </c>
      <c r="AA203" s="17" t="s">
        <v>1240</v>
      </c>
      <c r="AB203" s="17" t="s">
        <v>4605</v>
      </c>
      <c r="AC203" s="16"/>
      <c r="AD203" s="16" t="s">
        <v>4606</v>
      </c>
      <c r="AE203" s="16" t="s">
        <v>109</v>
      </c>
      <c r="AF203" s="20" t="s">
        <v>4568</v>
      </c>
      <c r="AG203" s="16" t="s">
        <v>1241</v>
      </c>
      <c r="AH203" s="21" t="s">
        <v>1242</v>
      </c>
      <c r="AI203" s="21" t="s">
        <v>1243</v>
      </c>
      <c r="AJ203" s="21"/>
      <c r="AK203" s="21"/>
      <c r="AL203" s="21" t="s">
        <v>1244</v>
      </c>
      <c r="AM203" s="21" t="s">
        <v>1245</v>
      </c>
      <c r="AN203" s="21"/>
      <c r="AO203" s="21"/>
      <c r="AP203" s="21"/>
      <c r="AQ203" s="21"/>
      <c r="AR203" s="21"/>
    </row>
    <row r="204" spans="1:44" ht="29.5" customHeight="1" x14ac:dyDescent="0.35">
      <c r="A204" s="11">
        <v>202</v>
      </c>
      <c r="B204" s="12">
        <v>45016</v>
      </c>
      <c r="C204" s="13" t="s">
        <v>144</v>
      </c>
      <c r="D204" s="14" t="s">
        <v>255</v>
      </c>
      <c r="E204" s="13" t="s">
        <v>36</v>
      </c>
      <c r="F204" s="14" t="s">
        <v>1979</v>
      </c>
      <c r="G204" s="14" t="s">
        <v>4282</v>
      </c>
      <c r="H204" s="14" t="s">
        <v>2036</v>
      </c>
      <c r="I204" s="13" t="s">
        <v>4323</v>
      </c>
      <c r="J204" s="15" t="s">
        <v>3887</v>
      </c>
      <c r="K204" s="16" t="s">
        <v>106</v>
      </c>
      <c r="L204" s="13" t="s">
        <v>106</v>
      </c>
      <c r="M204" s="13" t="s">
        <v>106</v>
      </c>
      <c r="N204" s="16" t="s">
        <v>2037</v>
      </c>
      <c r="O204" s="13" t="s">
        <v>1259</v>
      </c>
      <c r="P204" s="16" t="s">
        <v>2038</v>
      </c>
      <c r="Q204" s="13" t="s">
        <v>4531</v>
      </c>
      <c r="R204" s="13" t="s">
        <v>43</v>
      </c>
      <c r="S204" s="13" t="s">
        <v>4318</v>
      </c>
      <c r="T204" s="17" t="s">
        <v>4309</v>
      </c>
      <c r="U204" s="13" t="s">
        <v>4306</v>
      </c>
      <c r="V204" s="18">
        <v>1</v>
      </c>
      <c r="W204" s="13" t="s">
        <v>86</v>
      </c>
      <c r="X204" s="19" t="s">
        <v>2039</v>
      </c>
      <c r="Y204" s="13" t="s">
        <v>87</v>
      </c>
      <c r="Z204" s="13" t="s">
        <v>131</v>
      </c>
      <c r="AA204" s="17" t="s">
        <v>2040</v>
      </c>
      <c r="AB204" s="17" t="s">
        <v>2041</v>
      </c>
      <c r="AC204" s="16"/>
      <c r="AD204" s="16" t="s">
        <v>89</v>
      </c>
      <c r="AE204" s="16" t="s">
        <v>109</v>
      </c>
      <c r="AF204" s="20" t="s">
        <v>4568</v>
      </c>
      <c r="AG204" s="16"/>
      <c r="AH204" s="21" t="s">
        <v>2042</v>
      </c>
      <c r="AI204" s="21" t="s">
        <v>2043</v>
      </c>
      <c r="AJ204" s="21" t="s">
        <v>2044</v>
      </c>
      <c r="AK204" s="21"/>
      <c r="AL204" s="21"/>
      <c r="AM204" s="21"/>
      <c r="AN204" s="21"/>
      <c r="AO204" s="21"/>
      <c r="AP204" s="21"/>
      <c r="AQ204" s="21"/>
      <c r="AR204" s="21"/>
    </row>
    <row r="205" spans="1:44" ht="29.5" customHeight="1" x14ac:dyDescent="0.35">
      <c r="A205" s="11">
        <v>203</v>
      </c>
      <c r="B205" s="12" t="s">
        <v>1616</v>
      </c>
      <c r="C205" s="13" t="s">
        <v>144</v>
      </c>
      <c r="D205" s="14" t="s">
        <v>35</v>
      </c>
      <c r="E205" s="13" t="s">
        <v>36</v>
      </c>
      <c r="F205" s="14" t="s">
        <v>210</v>
      </c>
      <c r="G205" s="14" t="s">
        <v>4288</v>
      </c>
      <c r="H205" s="14" t="s">
        <v>3932</v>
      </c>
      <c r="I205" s="13" t="s">
        <v>3932</v>
      </c>
      <c r="J205" s="15" t="s">
        <v>1617</v>
      </c>
      <c r="K205" s="16" t="s">
        <v>682</v>
      </c>
      <c r="L205" s="13" t="s">
        <v>682</v>
      </c>
      <c r="M205" s="13" t="s">
        <v>98</v>
      </c>
      <c r="N205" s="16" t="s">
        <v>1618</v>
      </c>
      <c r="O205" s="13" t="s">
        <v>98</v>
      </c>
      <c r="P205" s="16" t="s">
        <v>183</v>
      </c>
      <c r="Q205" s="13" t="s">
        <v>98</v>
      </c>
      <c r="R205" s="13" t="s">
        <v>43</v>
      </c>
      <c r="S205" s="13" t="s">
        <v>4317</v>
      </c>
      <c r="T205" s="17" t="s">
        <v>44</v>
      </c>
      <c r="U205" s="13" t="s">
        <v>4311</v>
      </c>
      <c r="V205" s="18">
        <v>1</v>
      </c>
      <c r="W205" s="13" t="s">
        <v>86</v>
      </c>
      <c r="X205" s="19" t="s">
        <v>1619</v>
      </c>
      <c r="Y205" s="13" t="s">
        <v>87</v>
      </c>
      <c r="Z205" s="13" t="s">
        <v>88</v>
      </c>
      <c r="AA205" s="17"/>
      <c r="AB205" s="17"/>
      <c r="AC205" s="16" t="s">
        <v>1620</v>
      </c>
      <c r="AD205" s="16"/>
      <c r="AE205" s="16"/>
      <c r="AF205" s="20" t="s">
        <v>4568</v>
      </c>
      <c r="AG205" s="16" t="s">
        <v>1621</v>
      </c>
      <c r="AH205" s="21" t="s">
        <v>1622</v>
      </c>
      <c r="AI205" s="21" t="s">
        <v>1623</v>
      </c>
      <c r="AJ205" s="21"/>
      <c r="AK205" s="21"/>
      <c r="AL205" s="21"/>
      <c r="AM205" s="21"/>
      <c r="AN205" s="21"/>
      <c r="AO205" s="21"/>
      <c r="AP205" s="21"/>
      <c r="AQ205" s="21"/>
      <c r="AR205" s="21"/>
    </row>
    <row r="206" spans="1:44" ht="29.5" customHeight="1" x14ac:dyDescent="0.35">
      <c r="A206" s="11">
        <v>204</v>
      </c>
      <c r="B206" s="12">
        <v>45018</v>
      </c>
      <c r="C206" s="13" t="s">
        <v>144</v>
      </c>
      <c r="D206" s="14" t="s">
        <v>35</v>
      </c>
      <c r="E206" s="13" t="s">
        <v>36</v>
      </c>
      <c r="F206" s="14" t="s">
        <v>231</v>
      </c>
      <c r="G206" s="14" t="s">
        <v>2881</v>
      </c>
      <c r="H206" s="14" t="s">
        <v>2027</v>
      </c>
      <c r="I206" s="13" t="s">
        <v>4325</v>
      </c>
      <c r="J206" s="15" t="s">
        <v>2028</v>
      </c>
      <c r="K206" s="16" t="s">
        <v>106</v>
      </c>
      <c r="L206" s="13" t="s">
        <v>106</v>
      </c>
      <c r="M206" s="13" t="s">
        <v>106</v>
      </c>
      <c r="N206" s="16" t="s">
        <v>2029</v>
      </c>
      <c r="O206" s="13" t="s">
        <v>4522</v>
      </c>
      <c r="P206" s="16" t="s">
        <v>2030</v>
      </c>
      <c r="Q206" s="13" t="s">
        <v>4531</v>
      </c>
      <c r="R206" s="13" t="s">
        <v>43</v>
      </c>
      <c r="S206" s="13" t="s">
        <v>4318</v>
      </c>
      <c r="T206" s="17" t="s">
        <v>184</v>
      </c>
      <c r="U206" s="13" t="s">
        <v>4312</v>
      </c>
      <c r="V206" s="18">
        <v>2</v>
      </c>
      <c r="W206" s="13" t="s">
        <v>3818</v>
      </c>
      <c r="X206" s="19" t="s">
        <v>2031</v>
      </c>
      <c r="Y206" s="13" t="s">
        <v>87</v>
      </c>
      <c r="Z206" s="13" t="s">
        <v>4508</v>
      </c>
      <c r="AA206" s="17" t="s">
        <v>2032</v>
      </c>
      <c r="AB206" s="17" t="s">
        <v>2033</v>
      </c>
      <c r="AC206" s="16"/>
      <c r="AD206" s="16" t="s">
        <v>1156</v>
      </c>
      <c r="AE206" s="16" t="s">
        <v>109</v>
      </c>
      <c r="AF206" s="20" t="s">
        <v>4568</v>
      </c>
      <c r="AG206" s="16"/>
      <c r="AH206" s="21" t="s">
        <v>2034</v>
      </c>
      <c r="AI206" s="21" t="s">
        <v>2035</v>
      </c>
      <c r="AJ206" s="21"/>
      <c r="AK206" s="21"/>
      <c r="AL206" s="21"/>
      <c r="AM206" s="21"/>
      <c r="AN206" s="21"/>
      <c r="AO206" s="21"/>
      <c r="AP206" s="21"/>
      <c r="AQ206" s="21"/>
      <c r="AR206" s="21"/>
    </row>
    <row r="207" spans="1:44" ht="29.5" customHeight="1" x14ac:dyDescent="0.35">
      <c r="A207" s="11">
        <v>205</v>
      </c>
      <c r="B207" s="12">
        <v>45020</v>
      </c>
      <c r="C207" s="13" t="s">
        <v>144</v>
      </c>
      <c r="D207" s="14" t="s">
        <v>255</v>
      </c>
      <c r="E207" s="13" t="s">
        <v>36</v>
      </c>
      <c r="F207" s="14" t="s">
        <v>1014</v>
      </c>
      <c r="G207" s="14" t="s">
        <v>4281</v>
      </c>
      <c r="H207" s="14" t="s">
        <v>3932</v>
      </c>
      <c r="I207" s="13" t="s">
        <v>3932</v>
      </c>
      <c r="J207" s="15" t="s">
        <v>3093</v>
      </c>
      <c r="K207" s="16" t="s">
        <v>40</v>
      </c>
      <c r="L207" s="13" t="s">
        <v>40</v>
      </c>
      <c r="M207" s="13" t="s">
        <v>4770</v>
      </c>
      <c r="N207" s="16" t="s">
        <v>3094</v>
      </c>
      <c r="O207" s="13" t="s">
        <v>4770</v>
      </c>
      <c r="P207" s="16" t="s">
        <v>150</v>
      </c>
      <c r="Q207" s="13" t="s">
        <v>4530</v>
      </c>
      <c r="R207" s="13" t="s">
        <v>87</v>
      </c>
      <c r="S207" s="13" t="s">
        <v>4319</v>
      </c>
      <c r="T207" s="17" t="s">
        <v>1032</v>
      </c>
      <c r="U207" s="13" t="s">
        <v>4311</v>
      </c>
      <c r="V207" s="18">
        <v>1</v>
      </c>
      <c r="W207" s="13" t="s">
        <v>86</v>
      </c>
      <c r="X207" s="19" t="s">
        <v>151</v>
      </c>
      <c r="Y207" s="13" t="s">
        <v>87</v>
      </c>
      <c r="Z207" s="13" t="s">
        <v>88</v>
      </c>
      <c r="AA207" s="17"/>
      <c r="AB207" s="17" t="s">
        <v>3095</v>
      </c>
      <c r="AC207" s="16"/>
      <c r="AD207" s="16"/>
      <c r="AE207" s="16"/>
      <c r="AF207" s="20" t="s">
        <v>4568</v>
      </c>
      <c r="AG207" s="16"/>
      <c r="AH207" s="21" t="s">
        <v>3096</v>
      </c>
      <c r="AI207" s="21" t="s">
        <v>3097</v>
      </c>
      <c r="AJ207" s="21"/>
      <c r="AK207" s="21"/>
      <c r="AL207" s="21"/>
      <c r="AM207" s="21"/>
      <c r="AN207" s="21"/>
      <c r="AO207" s="21"/>
      <c r="AP207" s="21"/>
      <c r="AQ207" s="21"/>
      <c r="AR207" s="21"/>
    </row>
    <row r="208" spans="1:44" ht="29.5" customHeight="1" x14ac:dyDescent="0.35">
      <c r="A208" s="11">
        <v>206</v>
      </c>
      <c r="B208" s="12">
        <v>45026</v>
      </c>
      <c r="C208" s="13" t="s">
        <v>144</v>
      </c>
      <c r="D208" s="14" t="s">
        <v>859</v>
      </c>
      <c r="E208" s="13" t="s">
        <v>124</v>
      </c>
      <c r="F208" s="14" t="s">
        <v>867</v>
      </c>
      <c r="G208" s="14" t="s">
        <v>172</v>
      </c>
      <c r="H208" s="14" t="s">
        <v>2027</v>
      </c>
      <c r="I208" s="13" t="s">
        <v>4325</v>
      </c>
      <c r="J208" s="15" t="s">
        <v>3173</v>
      </c>
      <c r="K208" s="16" t="s">
        <v>106</v>
      </c>
      <c r="L208" s="13" t="s">
        <v>106</v>
      </c>
      <c r="M208" s="13" t="s">
        <v>106</v>
      </c>
      <c r="N208" s="16" t="s">
        <v>3174</v>
      </c>
      <c r="O208" s="13" t="s">
        <v>4527</v>
      </c>
      <c r="P208" s="16" t="s">
        <v>3175</v>
      </c>
      <c r="Q208" s="13" t="s">
        <v>4774</v>
      </c>
      <c r="R208" s="13" t="s">
        <v>87</v>
      </c>
      <c r="S208" s="13" t="s">
        <v>4318</v>
      </c>
      <c r="T208" s="17" t="s">
        <v>3176</v>
      </c>
      <c r="U208" s="13" t="s">
        <v>4306</v>
      </c>
      <c r="V208" s="18">
        <v>1</v>
      </c>
      <c r="W208" s="13" t="s">
        <v>86</v>
      </c>
      <c r="X208" s="19" t="s">
        <v>4401</v>
      </c>
      <c r="Y208" s="13" t="s">
        <v>43</v>
      </c>
      <c r="Z208" s="13" t="s">
        <v>131</v>
      </c>
      <c r="AA208" s="17"/>
      <c r="AB208" s="17"/>
      <c r="AC208" s="16"/>
      <c r="AD208" s="16" t="s">
        <v>3177</v>
      </c>
      <c r="AE208" s="16"/>
      <c r="AF208" s="20" t="s">
        <v>4568</v>
      </c>
      <c r="AG208" s="16"/>
      <c r="AH208" s="21" t="s">
        <v>3178</v>
      </c>
      <c r="AI208" s="21" t="s">
        <v>3179</v>
      </c>
      <c r="AJ208" s="21"/>
      <c r="AK208" s="21"/>
      <c r="AL208" s="21"/>
      <c r="AM208" s="21"/>
      <c r="AN208" s="21"/>
      <c r="AO208" s="21"/>
      <c r="AP208" s="21"/>
      <c r="AQ208" s="21"/>
      <c r="AR208" s="21"/>
    </row>
    <row r="209" spans="1:44" ht="29.5" customHeight="1" x14ac:dyDescent="0.35">
      <c r="A209" s="11">
        <v>207</v>
      </c>
      <c r="B209" s="12">
        <v>45029</v>
      </c>
      <c r="C209" s="13" t="s">
        <v>144</v>
      </c>
      <c r="D209" s="14" t="s">
        <v>745</v>
      </c>
      <c r="E209" s="13" t="s">
        <v>124</v>
      </c>
      <c r="F209" s="14" t="s">
        <v>3825</v>
      </c>
      <c r="G209" s="14" t="s">
        <v>4103</v>
      </c>
      <c r="H209" s="14" t="s">
        <v>4104</v>
      </c>
      <c r="I209" s="13" t="s">
        <v>4325</v>
      </c>
      <c r="J209" s="15" t="s">
        <v>3468</v>
      </c>
      <c r="K209" s="16" t="s">
        <v>510</v>
      </c>
      <c r="L209" s="13" t="s">
        <v>510</v>
      </c>
      <c r="M209" s="13" t="s">
        <v>4769</v>
      </c>
      <c r="N209" s="16" t="s">
        <v>3469</v>
      </c>
      <c r="O209" s="13" t="s">
        <v>4520</v>
      </c>
      <c r="P209" s="16"/>
      <c r="Q209" s="13" t="s">
        <v>4772</v>
      </c>
      <c r="R209" s="13" t="s">
        <v>87</v>
      </c>
      <c r="S209" s="13" t="s">
        <v>4316</v>
      </c>
      <c r="T209" s="17" t="s">
        <v>1032</v>
      </c>
      <c r="U209" s="13" t="s">
        <v>4311</v>
      </c>
      <c r="V209" s="18">
        <v>2</v>
      </c>
      <c r="W209" s="13" t="s">
        <v>3818</v>
      </c>
      <c r="X209" s="19" t="s">
        <v>512</v>
      </c>
      <c r="Y209" s="13" t="s">
        <v>87</v>
      </c>
      <c r="Z209" s="13" t="s">
        <v>131</v>
      </c>
      <c r="AA209" s="17"/>
      <c r="AB209" s="17" t="s">
        <v>546</v>
      </c>
      <c r="AC209" s="16"/>
      <c r="AD209" s="16"/>
      <c r="AE209" s="16"/>
      <c r="AF209" s="20" t="s">
        <v>4568</v>
      </c>
      <c r="AG209" s="16"/>
      <c r="AH209" s="21" t="s">
        <v>3470</v>
      </c>
      <c r="AI209" s="21" t="s">
        <v>3471</v>
      </c>
      <c r="AJ209" s="21"/>
      <c r="AK209" s="21"/>
      <c r="AL209" s="21"/>
      <c r="AM209" s="21"/>
      <c r="AN209" s="21"/>
      <c r="AO209" s="21"/>
      <c r="AP209" s="21"/>
      <c r="AQ209" s="21"/>
      <c r="AR209" s="21"/>
    </row>
    <row r="210" spans="1:44" ht="29.5" customHeight="1" x14ac:dyDescent="0.35">
      <c r="A210" s="11">
        <v>208</v>
      </c>
      <c r="B210" s="12">
        <v>45040</v>
      </c>
      <c r="C210" s="13" t="s">
        <v>144</v>
      </c>
      <c r="D210" s="14" t="s">
        <v>733</v>
      </c>
      <c r="E210" s="13" t="s">
        <v>124</v>
      </c>
      <c r="F210" s="14" t="s">
        <v>784</v>
      </c>
      <c r="G210" s="14" t="s">
        <v>4192</v>
      </c>
      <c r="H210" s="14" t="s">
        <v>4193</v>
      </c>
      <c r="I210" s="13" t="s">
        <v>4330</v>
      </c>
      <c r="J210" s="15" t="s">
        <v>3350</v>
      </c>
      <c r="K210" s="16" t="s">
        <v>510</v>
      </c>
      <c r="L210" s="13" t="s">
        <v>510</v>
      </c>
      <c r="M210" s="13" t="s">
        <v>4769</v>
      </c>
      <c r="N210" s="16" t="s">
        <v>3351</v>
      </c>
      <c r="O210" s="13" t="s">
        <v>4520</v>
      </c>
      <c r="P210" s="16"/>
      <c r="Q210" s="13" t="s">
        <v>4772</v>
      </c>
      <c r="R210" s="13" t="s">
        <v>87</v>
      </c>
      <c r="S210" s="13" t="s">
        <v>4316</v>
      </c>
      <c r="T210" s="17" t="s">
        <v>1032</v>
      </c>
      <c r="U210" s="13" t="s">
        <v>4311</v>
      </c>
      <c r="V210" s="18">
        <v>2</v>
      </c>
      <c r="W210" s="13" t="s">
        <v>3818</v>
      </c>
      <c r="X210" s="19" t="s">
        <v>512</v>
      </c>
      <c r="Y210" s="13" t="s">
        <v>87</v>
      </c>
      <c r="Z210" s="13" t="s">
        <v>131</v>
      </c>
      <c r="AA210" s="17"/>
      <c r="AB210" s="17" t="s">
        <v>3352</v>
      </c>
      <c r="AC210" s="16"/>
      <c r="AD210" s="16"/>
      <c r="AE210" s="16"/>
      <c r="AF210" s="20" t="s">
        <v>4568</v>
      </c>
      <c r="AG210" s="16"/>
      <c r="AH210" s="21" t="s">
        <v>3353</v>
      </c>
      <c r="AI210" s="21" t="s">
        <v>3354</v>
      </c>
      <c r="AJ210" s="21"/>
      <c r="AK210" s="21"/>
      <c r="AL210" s="21"/>
      <c r="AM210" s="21"/>
      <c r="AN210" s="21"/>
      <c r="AO210" s="21"/>
      <c r="AP210" s="21"/>
      <c r="AQ210" s="21"/>
      <c r="AR210" s="21"/>
    </row>
    <row r="211" spans="1:44" ht="29.5" customHeight="1" x14ac:dyDescent="0.35">
      <c r="A211" s="11">
        <v>209</v>
      </c>
      <c r="B211" s="12">
        <v>45041</v>
      </c>
      <c r="C211" s="13" t="s">
        <v>144</v>
      </c>
      <c r="D211" s="14" t="s">
        <v>35</v>
      </c>
      <c r="E211" s="13" t="s">
        <v>36</v>
      </c>
      <c r="F211" s="14" t="s">
        <v>210</v>
      </c>
      <c r="G211" s="14" t="s">
        <v>4287</v>
      </c>
      <c r="H211" s="14" t="s">
        <v>2705</v>
      </c>
      <c r="I211" s="13" t="s">
        <v>4330</v>
      </c>
      <c r="J211" s="15" t="s">
        <v>2706</v>
      </c>
      <c r="K211" s="16" t="s">
        <v>510</v>
      </c>
      <c r="L211" s="13" t="s">
        <v>510</v>
      </c>
      <c r="M211" s="13" t="s">
        <v>4769</v>
      </c>
      <c r="N211" s="16" t="s">
        <v>2707</v>
      </c>
      <c r="O211" s="13" t="s">
        <v>4520</v>
      </c>
      <c r="P211" s="16" t="s">
        <v>2708</v>
      </c>
      <c r="Q211" s="13" t="s">
        <v>4772</v>
      </c>
      <c r="R211" s="13" t="s">
        <v>87</v>
      </c>
      <c r="S211" s="13" t="s">
        <v>4316</v>
      </c>
      <c r="T211" s="17" t="s">
        <v>1032</v>
      </c>
      <c r="U211" s="13" t="s">
        <v>4311</v>
      </c>
      <c r="V211" s="18">
        <v>2</v>
      </c>
      <c r="W211" s="13" t="s">
        <v>3818</v>
      </c>
      <c r="X211" s="19" t="s">
        <v>2709</v>
      </c>
      <c r="Y211" s="13" t="s">
        <v>43</v>
      </c>
      <c r="Z211" s="13" t="s">
        <v>131</v>
      </c>
      <c r="AA211" s="17" t="s">
        <v>2710</v>
      </c>
      <c r="AB211" s="17"/>
      <c r="AC211" s="16"/>
      <c r="AD211" s="16" t="s">
        <v>2711</v>
      </c>
      <c r="AE211" s="16"/>
      <c r="AF211" s="20" t="s">
        <v>4568</v>
      </c>
      <c r="AG211" s="16"/>
      <c r="AH211" s="21" t="s">
        <v>2712</v>
      </c>
      <c r="AI211" s="21" t="s">
        <v>2713</v>
      </c>
      <c r="AJ211" s="21"/>
      <c r="AK211" s="21"/>
      <c r="AL211" s="21"/>
      <c r="AM211" s="21"/>
      <c r="AN211" s="21"/>
      <c r="AO211" s="21"/>
      <c r="AP211" s="21"/>
      <c r="AQ211" s="21"/>
      <c r="AR211" s="21"/>
    </row>
    <row r="212" spans="1:44" ht="29.5" customHeight="1" x14ac:dyDescent="0.35">
      <c r="A212" s="11">
        <v>210</v>
      </c>
      <c r="B212" s="12">
        <v>45042</v>
      </c>
      <c r="C212" s="13" t="s">
        <v>144</v>
      </c>
      <c r="D212" s="14" t="s">
        <v>35</v>
      </c>
      <c r="E212" s="13" t="s">
        <v>36</v>
      </c>
      <c r="F212" s="14" t="s">
        <v>2714</v>
      </c>
      <c r="G212" s="14" t="s">
        <v>172</v>
      </c>
      <c r="H212" s="14" t="s">
        <v>4182</v>
      </c>
      <c r="I212" s="13" t="s">
        <v>4330</v>
      </c>
      <c r="J212" s="15" t="s">
        <v>2715</v>
      </c>
      <c r="K212" s="16" t="s">
        <v>510</v>
      </c>
      <c r="L212" s="13" t="s">
        <v>510</v>
      </c>
      <c r="M212" s="13" t="s">
        <v>4769</v>
      </c>
      <c r="N212" s="16" t="s">
        <v>2716</v>
      </c>
      <c r="O212" s="13" t="s">
        <v>4520</v>
      </c>
      <c r="P212" s="16" t="s">
        <v>2717</v>
      </c>
      <c r="Q212" s="13" t="s">
        <v>4772</v>
      </c>
      <c r="R212" s="13" t="s">
        <v>87</v>
      </c>
      <c r="S212" s="13" t="s">
        <v>4316</v>
      </c>
      <c r="T212" s="17" t="s">
        <v>1032</v>
      </c>
      <c r="U212" s="13" t="s">
        <v>4311</v>
      </c>
      <c r="V212" s="18">
        <v>1</v>
      </c>
      <c r="W212" s="13" t="s">
        <v>86</v>
      </c>
      <c r="X212" s="19" t="s">
        <v>2718</v>
      </c>
      <c r="Y212" s="13" t="s">
        <v>43</v>
      </c>
      <c r="Z212" s="13" t="s">
        <v>131</v>
      </c>
      <c r="AA212" s="17" t="s">
        <v>2719</v>
      </c>
      <c r="AB212" s="17" t="s">
        <v>4610</v>
      </c>
      <c r="AC212" s="16"/>
      <c r="AD212" s="16" t="s">
        <v>4545</v>
      </c>
      <c r="AE212" s="16" t="s">
        <v>109</v>
      </c>
      <c r="AF212" s="20" t="s">
        <v>4568</v>
      </c>
      <c r="AG212" s="16"/>
      <c r="AH212" s="21" t="s">
        <v>2720</v>
      </c>
      <c r="AI212" s="21" t="s">
        <v>2721</v>
      </c>
      <c r="AJ212" s="21"/>
      <c r="AK212" s="21"/>
      <c r="AL212" s="21"/>
      <c r="AM212" s="21"/>
      <c r="AN212" s="21"/>
      <c r="AO212" s="21"/>
      <c r="AP212" s="21"/>
      <c r="AQ212" s="21"/>
      <c r="AR212" s="21"/>
    </row>
    <row r="213" spans="1:44" ht="29.5" customHeight="1" x14ac:dyDescent="0.35">
      <c r="A213" s="11">
        <v>211</v>
      </c>
      <c r="B213" s="12">
        <v>45042</v>
      </c>
      <c r="C213" s="13" t="s">
        <v>144</v>
      </c>
      <c r="D213" s="14" t="s">
        <v>95</v>
      </c>
      <c r="E213" s="13" t="s">
        <v>55</v>
      </c>
      <c r="F213" s="14" t="s">
        <v>943</v>
      </c>
      <c r="G213" s="14" t="s">
        <v>4101</v>
      </c>
      <c r="H213" s="14" t="s">
        <v>3932</v>
      </c>
      <c r="I213" s="13" t="s">
        <v>3932</v>
      </c>
      <c r="J213" s="15" t="s">
        <v>3070</v>
      </c>
      <c r="K213" s="16" t="s">
        <v>106</v>
      </c>
      <c r="L213" s="13" t="s">
        <v>106</v>
      </c>
      <c r="M213" s="13" t="s">
        <v>106</v>
      </c>
      <c r="N213" s="16" t="s">
        <v>3071</v>
      </c>
      <c r="O213" s="13" t="s">
        <v>1259</v>
      </c>
      <c r="P213" s="16" t="s">
        <v>3072</v>
      </c>
      <c r="Q213" s="13" t="s">
        <v>4775</v>
      </c>
      <c r="R213" s="13" t="s">
        <v>87</v>
      </c>
      <c r="S213" s="13" t="s">
        <v>4318</v>
      </c>
      <c r="T213" s="17" t="s">
        <v>1032</v>
      </c>
      <c r="U213" s="13" t="s">
        <v>4311</v>
      </c>
      <c r="V213" s="18">
        <v>1</v>
      </c>
      <c r="W213" s="13" t="s">
        <v>86</v>
      </c>
      <c r="X213" s="19" t="s">
        <v>4482</v>
      </c>
      <c r="Y213" s="13" t="s">
        <v>43</v>
      </c>
      <c r="Z213" s="13" t="s">
        <v>88</v>
      </c>
      <c r="AA213" s="17" t="s">
        <v>3073</v>
      </c>
      <c r="AB213" s="17" t="s">
        <v>3074</v>
      </c>
      <c r="AC213" s="16"/>
      <c r="AD213" s="16" t="s">
        <v>4545</v>
      </c>
      <c r="AE213" s="16" t="s">
        <v>3075</v>
      </c>
      <c r="AF213" s="20" t="s">
        <v>4566</v>
      </c>
      <c r="AG213" s="16" t="s">
        <v>3076</v>
      </c>
      <c r="AH213" s="21" t="s">
        <v>3077</v>
      </c>
      <c r="AI213" s="21" t="s">
        <v>3078</v>
      </c>
      <c r="AJ213" s="21" t="s">
        <v>3079</v>
      </c>
      <c r="AK213" s="21" t="s">
        <v>3080</v>
      </c>
      <c r="AL213" s="21" t="s">
        <v>3081</v>
      </c>
      <c r="AM213" s="21"/>
      <c r="AN213" s="21"/>
      <c r="AO213" s="21"/>
      <c r="AP213" s="21"/>
      <c r="AQ213" s="21"/>
      <c r="AR213" s="21"/>
    </row>
    <row r="214" spans="1:44" ht="29.5" customHeight="1" x14ac:dyDescent="0.35">
      <c r="A214" s="11">
        <v>212</v>
      </c>
      <c r="B214" s="12">
        <v>45044</v>
      </c>
      <c r="C214" s="13" t="s">
        <v>144</v>
      </c>
      <c r="D214" s="14" t="s">
        <v>95</v>
      </c>
      <c r="E214" s="13" t="s">
        <v>55</v>
      </c>
      <c r="F214" s="14" t="s">
        <v>645</v>
      </c>
      <c r="G214" s="14" t="s">
        <v>172</v>
      </c>
      <c r="H214" s="14" t="s">
        <v>3932</v>
      </c>
      <c r="I214" s="13" t="s">
        <v>3932</v>
      </c>
      <c r="J214" s="15" t="s">
        <v>1839</v>
      </c>
      <c r="K214" s="16" t="s">
        <v>127</v>
      </c>
      <c r="L214" s="13" t="s">
        <v>127</v>
      </c>
      <c r="M214" s="13" t="s">
        <v>4769</v>
      </c>
      <c r="N214" s="16" t="s">
        <v>2597</v>
      </c>
      <c r="O214" s="13" t="s">
        <v>1259</v>
      </c>
      <c r="P214" s="16" t="s">
        <v>1393</v>
      </c>
      <c r="Q214" s="13" t="s">
        <v>4531</v>
      </c>
      <c r="R214" s="13" t="s">
        <v>87</v>
      </c>
      <c r="S214" s="13" t="s">
        <v>4318</v>
      </c>
      <c r="T214" s="17" t="s">
        <v>1032</v>
      </c>
      <c r="U214" s="13" t="s">
        <v>4311</v>
      </c>
      <c r="V214" s="18">
        <v>1</v>
      </c>
      <c r="W214" s="13" t="s">
        <v>86</v>
      </c>
      <c r="X214" s="19" t="s">
        <v>1841</v>
      </c>
      <c r="Y214" s="13" t="s">
        <v>87</v>
      </c>
      <c r="Z214" s="13" t="s">
        <v>88</v>
      </c>
      <c r="AA214" s="17" t="s">
        <v>3836</v>
      </c>
      <c r="AB214" s="17" t="s">
        <v>4599</v>
      </c>
      <c r="AC214" s="16" t="s">
        <v>1842</v>
      </c>
      <c r="AD214" s="16" t="s">
        <v>4600</v>
      </c>
      <c r="AE214" s="16" t="s">
        <v>1843</v>
      </c>
      <c r="AF214" s="20" t="s">
        <v>4568</v>
      </c>
      <c r="AG214" s="16"/>
      <c r="AH214" s="21" t="s">
        <v>3837</v>
      </c>
      <c r="AI214" s="21" t="s">
        <v>1844</v>
      </c>
      <c r="AJ214" s="21"/>
      <c r="AK214" s="21"/>
      <c r="AL214" s="21"/>
      <c r="AM214" s="21"/>
      <c r="AN214" s="21"/>
      <c r="AO214" s="21"/>
      <c r="AP214" s="21"/>
      <c r="AQ214" s="21"/>
      <c r="AR214" s="21"/>
    </row>
    <row r="215" spans="1:44" ht="29.5" customHeight="1" x14ac:dyDescent="0.35">
      <c r="A215" s="11">
        <v>213</v>
      </c>
      <c r="B215" s="12">
        <v>45044</v>
      </c>
      <c r="C215" s="13" t="s">
        <v>144</v>
      </c>
      <c r="D215" s="14" t="s">
        <v>95</v>
      </c>
      <c r="E215" s="13" t="s">
        <v>55</v>
      </c>
      <c r="F215" s="14" t="s">
        <v>645</v>
      </c>
      <c r="G215" s="14" t="s">
        <v>172</v>
      </c>
      <c r="H215" s="14" t="s">
        <v>3932</v>
      </c>
      <c r="I215" s="13" t="s">
        <v>3932</v>
      </c>
      <c r="J215" s="15" t="s">
        <v>1839</v>
      </c>
      <c r="K215" s="16" t="s">
        <v>106</v>
      </c>
      <c r="L215" s="13" t="s">
        <v>106</v>
      </c>
      <c r="M215" s="13" t="s">
        <v>106</v>
      </c>
      <c r="N215" s="16" t="s">
        <v>1840</v>
      </c>
      <c r="O215" s="13" t="s">
        <v>98</v>
      </c>
      <c r="P215" s="16" t="s">
        <v>1393</v>
      </c>
      <c r="Q215" s="13" t="s">
        <v>4531</v>
      </c>
      <c r="R215" s="13" t="s">
        <v>43</v>
      </c>
      <c r="S215" s="13" t="s">
        <v>4317</v>
      </c>
      <c r="T215" s="17" t="s">
        <v>44</v>
      </c>
      <c r="U215" s="13" t="s">
        <v>4311</v>
      </c>
      <c r="V215" s="18">
        <v>1</v>
      </c>
      <c r="W215" s="13" t="s">
        <v>86</v>
      </c>
      <c r="X215" s="19" t="s">
        <v>1841</v>
      </c>
      <c r="Y215" s="13" t="s">
        <v>87</v>
      </c>
      <c r="Z215" s="13" t="s">
        <v>88</v>
      </c>
      <c r="AA215" s="17" t="s">
        <v>3836</v>
      </c>
      <c r="AB215" s="17" t="s">
        <v>4599</v>
      </c>
      <c r="AC215" s="16" t="s">
        <v>1842</v>
      </c>
      <c r="AD215" s="16" t="s">
        <v>4600</v>
      </c>
      <c r="AE215" s="16" t="s">
        <v>1843</v>
      </c>
      <c r="AF215" s="20" t="s">
        <v>4568</v>
      </c>
      <c r="AG215" s="16"/>
      <c r="AH215" s="21" t="s">
        <v>3837</v>
      </c>
      <c r="AI215" s="21" t="s">
        <v>1844</v>
      </c>
      <c r="AJ215" s="21" t="s">
        <v>1845</v>
      </c>
      <c r="AK215" s="21"/>
      <c r="AL215" s="21"/>
      <c r="AM215" s="21"/>
      <c r="AN215" s="21"/>
      <c r="AO215" s="21"/>
      <c r="AP215" s="21"/>
      <c r="AQ215" s="21"/>
      <c r="AR215" s="21"/>
    </row>
    <row r="216" spans="1:44" ht="29.5" customHeight="1" x14ac:dyDescent="0.35">
      <c r="A216" s="11">
        <v>214</v>
      </c>
      <c r="B216" s="12">
        <v>45046</v>
      </c>
      <c r="C216" s="13" t="s">
        <v>144</v>
      </c>
      <c r="D216" s="14" t="s">
        <v>145</v>
      </c>
      <c r="E216" s="13" t="s">
        <v>146</v>
      </c>
      <c r="F216" s="14" t="s">
        <v>1232</v>
      </c>
      <c r="G216" s="14" t="s">
        <v>3923</v>
      </c>
      <c r="H216" s="14" t="s">
        <v>3932</v>
      </c>
      <c r="I216" s="13" t="s">
        <v>3932</v>
      </c>
      <c r="J216" s="15" t="s">
        <v>3802</v>
      </c>
      <c r="K216" s="16" t="s">
        <v>40</v>
      </c>
      <c r="L216" s="13" t="s">
        <v>40</v>
      </c>
      <c r="M216" s="13" t="s">
        <v>4770</v>
      </c>
      <c r="N216" s="16" t="s">
        <v>149</v>
      </c>
      <c r="O216" s="13" t="s">
        <v>4770</v>
      </c>
      <c r="P216" s="16" t="s">
        <v>150</v>
      </c>
      <c r="Q216" s="13" t="s">
        <v>4530</v>
      </c>
      <c r="R216" s="13" t="s">
        <v>87</v>
      </c>
      <c r="S216" s="13" t="s">
        <v>4319</v>
      </c>
      <c r="T216" s="17" t="s">
        <v>1032</v>
      </c>
      <c r="U216" s="13" t="s">
        <v>4311</v>
      </c>
      <c r="V216" s="18">
        <v>1</v>
      </c>
      <c r="W216" s="13" t="s">
        <v>86</v>
      </c>
      <c r="X216" s="19" t="s">
        <v>151</v>
      </c>
      <c r="Y216" s="13" t="s">
        <v>87</v>
      </c>
      <c r="Z216" s="13" t="s">
        <v>88</v>
      </c>
      <c r="AA216" s="17"/>
      <c r="AB216" s="17" t="s">
        <v>152</v>
      </c>
      <c r="AC216" s="16"/>
      <c r="AD216" s="16"/>
      <c r="AE216" s="16"/>
      <c r="AF216" s="20" t="s">
        <v>4568</v>
      </c>
      <c r="AG216" s="16"/>
      <c r="AH216" s="21" t="s">
        <v>3803</v>
      </c>
      <c r="AI216" s="21" t="s">
        <v>3804</v>
      </c>
      <c r="AJ216" s="21"/>
      <c r="AK216" s="21"/>
      <c r="AL216" s="21"/>
      <c r="AM216" s="21"/>
      <c r="AN216" s="21"/>
      <c r="AO216" s="21"/>
      <c r="AP216" s="21"/>
      <c r="AQ216" s="21"/>
      <c r="AR216" s="21"/>
    </row>
    <row r="217" spans="1:44" ht="29.5" customHeight="1" x14ac:dyDescent="0.35">
      <c r="A217" s="11">
        <v>215</v>
      </c>
      <c r="B217" s="12">
        <v>45046</v>
      </c>
      <c r="C217" s="13" t="s">
        <v>169</v>
      </c>
      <c r="D217" s="14" t="s">
        <v>145</v>
      </c>
      <c r="E217" s="13" t="s">
        <v>146</v>
      </c>
      <c r="F217" s="14" t="s">
        <v>1232</v>
      </c>
      <c r="G217" s="14" t="s">
        <v>4262</v>
      </c>
      <c r="H217" s="14" t="s">
        <v>3932</v>
      </c>
      <c r="I217" s="13" t="s">
        <v>3932</v>
      </c>
      <c r="J217" s="15" t="s">
        <v>3596</v>
      </c>
      <c r="K217" s="16" t="s">
        <v>83</v>
      </c>
      <c r="L217" s="13" t="s">
        <v>83</v>
      </c>
      <c r="M217" s="13" t="s">
        <v>98</v>
      </c>
      <c r="N217" s="16" t="s">
        <v>3597</v>
      </c>
      <c r="O217" s="13" t="s">
        <v>98</v>
      </c>
      <c r="P217" s="16" t="s">
        <v>3598</v>
      </c>
      <c r="Q217" s="13" t="s">
        <v>4533</v>
      </c>
      <c r="R217" s="13" t="s">
        <v>87</v>
      </c>
      <c r="S217" s="13" t="s">
        <v>4317</v>
      </c>
      <c r="T217" s="17" t="s">
        <v>1032</v>
      </c>
      <c r="U217" s="13" t="s">
        <v>4311</v>
      </c>
      <c r="V217" s="18">
        <v>2</v>
      </c>
      <c r="W217" s="13" t="s">
        <v>3818</v>
      </c>
      <c r="X217" s="19" t="s">
        <v>3599</v>
      </c>
      <c r="Y217" s="13" t="s">
        <v>43</v>
      </c>
      <c r="Z217" s="13" t="s">
        <v>131</v>
      </c>
      <c r="AA217" s="17" t="s">
        <v>3600</v>
      </c>
      <c r="AB217" s="17" t="s">
        <v>4623</v>
      </c>
      <c r="AC217" s="16" t="s">
        <v>3601</v>
      </c>
      <c r="AD217" s="16" t="s">
        <v>4624</v>
      </c>
      <c r="AE217" s="16" t="s">
        <v>3602</v>
      </c>
      <c r="AF217" s="20" t="s">
        <v>4568</v>
      </c>
      <c r="AG217" s="16"/>
      <c r="AH217" s="21" t="s">
        <v>3603</v>
      </c>
      <c r="AI217" s="21" t="s">
        <v>3604</v>
      </c>
      <c r="AJ217" s="21" t="s">
        <v>3605</v>
      </c>
      <c r="AK217" s="21"/>
      <c r="AL217" s="21"/>
      <c r="AM217" s="21"/>
      <c r="AN217" s="21"/>
      <c r="AO217" s="21"/>
      <c r="AP217" s="21"/>
      <c r="AQ217" s="21"/>
      <c r="AR217" s="21"/>
    </row>
    <row r="218" spans="1:44" ht="29.5" customHeight="1" x14ac:dyDescent="0.35">
      <c r="A218" s="11">
        <v>216</v>
      </c>
      <c r="B218" s="12" t="s">
        <v>2916</v>
      </c>
      <c r="C218" s="13" t="s">
        <v>144</v>
      </c>
      <c r="D218" s="14" t="s">
        <v>859</v>
      </c>
      <c r="E218" s="13" t="s">
        <v>124</v>
      </c>
      <c r="F218" s="14" t="s">
        <v>3826</v>
      </c>
      <c r="G218" s="14" t="s">
        <v>4222</v>
      </c>
      <c r="H218" s="14" t="s">
        <v>4110</v>
      </c>
      <c r="I218" s="13" t="s">
        <v>4330</v>
      </c>
      <c r="J218" s="15" t="s">
        <v>2917</v>
      </c>
      <c r="K218" s="16" t="s">
        <v>792</v>
      </c>
      <c r="L218" s="13" t="s">
        <v>106</v>
      </c>
      <c r="M218" s="13" t="s">
        <v>106</v>
      </c>
      <c r="N218" s="16" t="s">
        <v>2918</v>
      </c>
      <c r="O218" s="13" t="s">
        <v>4520</v>
      </c>
      <c r="P218" s="16"/>
      <c r="Q218" s="13" t="s">
        <v>4772</v>
      </c>
      <c r="R218" s="13" t="s">
        <v>87</v>
      </c>
      <c r="S218" s="13" t="s">
        <v>4316</v>
      </c>
      <c r="T218" s="17" t="s">
        <v>1032</v>
      </c>
      <c r="U218" s="13" t="s">
        <v>4311</v>
      </c>
      <c r="V218" s="18">
        <v>2</v>
      </c>
      <c r="W218" s="13" t="s">
        <v>3818</v>
      </c>
      <c r="X218" s="19" t="s">
        <v>512</v>
      </c>
      <c r="Y218" s="13" t="s">
        <v>87</v>
      </c>
      <c r="Z218" s="13" t="s">
        <v>131</v>
      </c>
      <c r="AA218" s="17"/>
      <c r="AB218" s="17" t="s">
        <v>1594</v>
      </c>
      <c r="AC218" s="16"/>
      <c r="AD218" s="16"/>
      <c r="AE218" s="16"/>
      <c r="AF218" s="20" t="s">
        <v>4568</v>
      </c>
      <c r="AG218" s="16"/>
      <c r="AH218" s="21" t="s">
        <v>3851</v>
      </c>
      <c r="AI218" s="21" t="s">
        <v>2919</v>
      </c>
      <c r="AJ218" s="21"/>
      <c r="AK218" s="21"/>
      <c r="AL218" s="21"/>
      <c r="AM218" s="21"/>
      <c r="AN218" s="21"/>
      <c r="AO218" s="21"/>
      <c r="AP218" s="21"/>
      <c r="AQ218" s="21"/>
      <c r="AR218" s="21"/>
    </row>
    <row r="219" spans="1:44" ht="29.5" customHeight="1" x14ac:dyDescent="0.35">
      <c r="A219" s="11">
        <v>217</v>
      </c>
      <c r="B219" s="12" t="s">
        <v>2916</v>
      </c>
      <c r="C219" s="13" t="s">
        <v>144</v>
      </c>
      <c r="D219" s="14" t="s">
        <v>859</v>
      </c>
      <c r="E219" s="13" t="s">
        <v>124</v>
      </c>
      <c r="F219" s="14" t="s">
        <v>3826</v>
      </c>
      <c r="G219" s="14" t="s">
        <v>4052</v>
      </c>
      <c r="H219" s="14" t="s">
        <v>4107</v>
      </c>
      <c r="I219" s="13" t="s">
        <v>4330</v>
      </c>
      <c r="J219" s="15" t="s">
        <v>2917</v>
      </c>
      <c r="K219" s="16" t="s">
        <v>510</v>
      </c>
      <c r="L219" s="13" t="s">
        <v>510</v>
      </c>
      <c r="M219" s="13" t="s">
        <v>4769</v>
      </c>
      <c r="N219" s="16" t="s">
        <v>3348</v>
      </c>
      <c r="O219" s="13" t="s">
        <v>4520</v>
      </c>
      <c r="P219" s="16"/>
      <c r="Q219" s="13" t="s">
        <v>4772</v>
      </c>
      <c r="R219" s="13" t="s">
        <v>87</v>
      </c>
      <c r="S219" s="13" t="s">
        <v>4316</v>
      </c>
      <c r="T219" s="17" t="s">
        <v>1032</v>
      </c>
      <c r="U219" s="13" t="s">
        <v>4311</v>
      </c>
      <c r="V219" s="18">
        <v>2</v>
      </c>
      <c r="W219" s="13" t="s">
        <v>3818</v>
      </c>
      <c r="X219" s="19" t="s">
        <v>512</v>
      </c>
      <c r="Y219" s="13" t="s">
        <v>87</v>
      </c>
      <c r="Z219" s="13" t="s">
        <v>131</v>
      </c>
      <c r="AA219" s="17"/>
      <c r="AB219" s="17" t="s">
        <v>546</v>
      </c>
      <c r="AC219" s="16"/>
      <c r="AD219" s="16"/>
      <c r="AE219" s="16"/>
      <c r="AF219" s="20" t="s">
        <v>4568</v>
      </c>
      <c r="AG219" s="16"/>
      <c r="AH219" s="21" t="s">
        <v>3851</v>
      </c>
      <c r="AI219" s="21" t="s">
        <v>2919</v>
      </c>
      <c r="AJ219" s="21"/>
      <c r="AK219" s="21"/>
      <c r="AL219" s="21"/>
      <c r="AM219" s="21"/>
      <c r="AN219" s="21"/>
      <c r="AO219" s="21"/>
      <c r="AP219" s="21"/>
      <c r="AQ219" s="21"/>
      <c r="AR219" s="21"/>
    </row>
    <row r="220" spans="1:44" ht="29.5" customHeight="1" x14ac:dyDescent="0.35">
      <c r="A220" s="11">
        <v>218</v>
      </c>
      <c r="B220" s="12" t="s">
        <v>2916</v>
      </c>
      <c r="C220" s="13" t="s">
        <v>144</v>
      </c>
      <c r="D220" s="14" t="s">
        <v>859</v>
      </c>
      <c r="E220" s="13" t="s">
        <v>124</v>
      </c>
      <c r="F220" s="14" t="s">
        <v>3826</v>
      </c>
      <c r="G220" s="14" t="s">
        <v>4108</v>
      </c>
      <c r="H220" s="14" t="s">
        <v>4109</v>
      </c>
      <c r="I220" s="13" t="s">
        <v>4330</v>
      </c>
      <c r="J220" s="15" t="s">
        <v>2917</v>
      </c>
      <c r="K220" s="16" t="s">
        <v>510</v>
      </c>
      <c r="L220" s="13" t="s">
        <v>510</v>
      </c>
      <c r="M220" s="13" t="s">
        <v>4769</v>
      </c>
      <c r="N220" s="16" t="s">
        <v>2920</v>
      </c>
      <c r="O220" s="13" t="s">
        <v>4520</v>
      </c>
      <c r="P220" s="16"/>
      <c r="Q220" s="13" t="s">
        <v>4772</v>
      </c>
      <c r="R220" s="13" t="s">
        <v>87</v>
      </c>
      <c r="S220" s="13" t="s">
        <v>4316</v>
      </c>
      <c r="T220" s="17" t="s">
        <v>1032</v>
      </c>
      <c r="U220" s="13" t="s">
        <v>4311</v>
      </c>
      <c r="V220" s="18">
        <v>2</v>
      </c>
      <c r="W220" s="13" t="s">
        <v>3818</v>
      </c>
      <c r="X220" s="19" t="s">
        <v>512</v>
      </c>
      <c r="Y220" s="13" t="s">
        <v>87</v>
      </c>
      <c r="Z220" s="13" t="s">
        <v>131</v>
      </c>
      <c r="AA220" s="17"/>
      <c r="AB220" s="17" t="s">
        <v>2921</v>
      </c>
      <c r="AC220" s="16"/>
      <c r="AD220" s="16"/>
      <c r="AE220" s="16"/>
      <c r="AF220" s="20" t="s">
        <v>4568</v>
      </c>
      <c r="AG220" s="16"/>
      <c r="AH220" s="21" t="s">
        <v>3851</v>
      </c>
      <c r="AI220" s="21" t="s">
        <v>2919</v>
      </c>
      <c r="AJ220" s="21"/>
      <c r="AK220" s="21"/>
      <c r="AL220" s="21"/>
      <c r="AM220" s="21"/>
      <c r="AN220" s="21"/>
      <c r="AO220" s="21"/>
      <c r="AP220" s="21"/>
      <c r="AQ220" s="21"/>
      <c r="AR220" s="21"/>
    </row>
    <row r="221" spans="1:44" ht="29.5" customHeight="1" x14ac:dyDescent="0.35">
      <c r="A221" s="11">
        <v>219</v>
      </c>
      <c r="B221" s="12" t="s">
        <v>2916</v>
      </c>
      <c r="C221" s="13" t="s">
        <v>144</v>
      </c>
      <c r="D221" s="14" t="s">
        <v>859</v>
      </c>
      <c r="E221" s="13" t="s">
        <v>124</v>
      </c>
      <c r="F221" s="14" t="s">
        <v>860</v>
      </c>
      <c r="G221" s="14" t="s">
        <v>4052</v>
      </c>
      <c r="H221" s="14" t="s">
        <v>4053</v>
      </c>
      <c r="I221" s="13" t="s">
        <v>4330</v>
      </c>
      <c r="J221" s="15" t="s">
        <v>2917</v>
      </c>
      <c r="K221" s="16" t="s">
        <v>510</v>
      </c>
      <c r="L221" s="13" t="s">
        <v>510</v>
      </c>
      <c r="M221" s="13" t="s">
        <v>4769</v>
      </c>
      <c r="N221" s="16" t="s">
        <v>3448</v>
      </c>
      <c r="O221" s="13" t="s">
        <v>4520</v>
      </c>
      <c r="P221" s="16"/>
      <c r="Q221" s="13" t="s">
        <v>4772</v>
      </c>
      <c r="R221" s="13" t="s">
        <v>87</v>
      </c>
      <c r="S221" s="13" t="s">
        <v>4316</v>
      </c>
      <c r="T221" s="17" t="s">
        <v>1032</v>
      </c>
      <c r="U221" s="13" t="s">
        <v>4311</v>
      </c>
      <c r="V221" s="18">
        <v>2</v>
      </c>
      <c r="W221" s="13" t="s">
        <v>3818</v>
      </c>
      <c r="X221" s="19" t="s">
        <v>512</v>
      </c>
      <c r="Y221" s="13" t="s">
        <v>87</v>
      </c>
      <c r="Z221" s="13" t="s">
        <v>131</v>
      </c>
      <c r="AA221" s="17"/>
      <c r="AB221" s="17" t="s">
        <v>546</v>
      </c>
      <c r="AC221" s="16"/>
      <c r="AD221" s="16"/>
      <c r="AE221" s="16"/>
      <c r="AF221" s="20" t="s">
        <v>4568</v>
      </c>
      <c r="AG221" s="16"/>
      <c r="AH221" s="21" t="s">
        <v>3851</v>
      </c>
      <c r="AI221" s="21" t="s">
        <v>2919</v>
      </c>
      <c r="AJ221" s="21"/>
      <c r="AK221" s="21"/>
      <c r="AL221" s="21"/>
      <c r="AM221" s="21"/>
      <c r="AN221" s="21"/>
      <c r="AO221" s="21"/>
      <c r="AP221" s="21"/>
      <c r="AQ221" s="21"/>
      <c r="AR221" s="21"/>
    </row>
    <row r="222" spans="1:44" ht="29.5" customHeight="1" x14ac:dyDescent="0.35">
      <c r="A222" s="11">
        <v>220</v>
      </c>
      <c r="B222" s="12" t="s">
        <v>2916</v>
      </c>
      <c r="C222" s="13" t="s">
        <v>144</v>
      </c>
      <c r="D222" s="14" t="s">
        <v>859</v>
      </c>
      <c r="E222" s="13" t="s">
        <v>124</v>
      </c>
      <c r="F222" s="14" t="s">
        <v>3384</v>
      </c>
      <c r="G222" s="14" t="s">
        <v>2881</v>
      </c>
      <c r="H222" s="14" t="s">
        <v>3385</v>
      </c>
      <c r="I222" s="13" t="s">
        <v>4330</v>
      </c>
      <c r="J222" s="15" t="s">
        <v>2917</v>
      </c>
      <c r="K222" s="16" t="s">
        <v>510</v>
      </c>
      <c r="L222" s="13" t="s">
        <v>510</v>
      </c>
      <c r="M222" s="13" t="s">
        <v>4769</v>
      </c>
      <c r="N222" s="16" t="s">
        <v>3386</v>
      </c>
      <c r="O222" s="13" t="s">
        <v>4520</v>
      </c>
      <c r="P222" s="16"/>
      <c r="Q222" s="13" t="s">
        <v>4772</v>
      </c>
      <c r="R222" s="13" t="s">
        <v>87</v>
      </c>
      <c r="S222" s="13" t="s">
        <v>4316</v>
      </c>
      <c r="T222" s="17" t="s">
        <v>1032</v>
      </c>
      <c r="U222" s="13" t="s">
        <v>4311</v>
      </c>
      <c r="V222" s="18">
        <v>2</v>
      </c>
      <c r="W222" s="13" t="s">
        <v>3818</v>
      </c>
      <c r="X222" s="19" t="s">
        <v>512</v>
      </c>
      <c r="Y222" s="13" t="s">
        <v>87</v>
      </c>
      <c r="Z222" s="13" t="s">
        <v>131</v>
      </c>
      <c r="AA222" s="17"/>
      <c r="AB222" s="17" t="s">
        <v>3387</v>
      </c>
      <c r="AC222" s="16"/>
      <c r="AD222" s="16"/>
      <c r="AE222" s="16"/>
      <c r="AF222" s="20" t="s">
        <v>4568</v>
      </c>
      <c r="AG222" s="16"/>
      <c r="AH222" s="21" t="s">
        <v>3851</v>
      </c>
      <c r="AI222" s="21" t="s">
        <v>2919</v>
      </c>
      <c r="AJ222" s="21"/>
      <c r="AK222" s="21"/>
      <c r="AL222" s="21"/>
      <c r="AM222" s="21"/>
      <c r="AN222" s="21"/>
      <c r="AO222" s="21"/>
      <c r="AP222" s="21"/>
      <c r="AQ222" s="21"/>
      <c r="AR222" s="21"/>
    </row>
    <row r="223" spans="1:44" ht="29.5" customHeight="1" x14ac:dyDescent="0.35">
      <c r="A223" s="11">
        <v>221</v>
      </c>
      <c r="B223" s="12" t="s">
        <v>2916</v>
      </c>
      <c r="C223" s="13" t="s">
        <v>144</v>
      </c>
      <c r="D223" s="14" t="s">
        <v>859</v>
      </c>
      <c r="E223" s="13" t="s">
        <v>124</v>
      </c>
      <c r="F223" s="14" t="s">
        <v>2257</v>
      </c>
      <c r="G223" s="14" t="s">
        <v>172</v>
      </c>
      <c r="H223" s="14" t="s">
        <v>4180</v>
      </c>
      <c r="I223" s="13" t="s">
        <v>4330</v>
      </c>
      <c r="J223" s="15" t="s">
        <v>2917</v>
      </c>
      <c r="K223" s="16" t="s">
        <v>792</v>
      </c>
      <c r="L223" s="13" t="s">
        <v>106</v>
      </c>
      <c r="M223" s="13" t="s">
        <v>106</v>
      </c>
      <c r="N223" s="16" t="s">
        <v>3388</v>
      </c>
      <c r="O223" s="13" t="s">
        <v>4520</v>
      </c>
      <c r="P223" s="16"/>
      <c r="Q223" s="13" t="s">
        <v>4772</v>
      </c>
      <c r="R223" s="13" t="s">
        <v>87</v>
      </c>
      <c r="S223" s="13" t="s">
        <v>4316</v>
      </c>
      <c r="T223" s="17" t="s">
        <v>1032</v>
      </c>
      <c r="U223" s="13" t="s">
        <v>4311</v>
      </c>
      <c r="V223" s="18">
        <v>2</v>
      </c>
      <c r="W223" s="13" t="s">
        <v>3818</v>
      </c>
      <c r="X223" s="19" t="s">
        <v>512</v>
      </c>
      <c r="Y223" s="13" t="s">
        <v>87</v>
      </c>
      <c r="Z223" s="13" t="s">
        <v>131</v>
      </c>
      <c r="AA223" s="17"/>
      <c r="AB223" s="17"/>
      <c r="AC223" s="16"/>
      <c r="AD223" s="16"/>
      <c r="AE223" s="16"/>
      <c r="AF223" s="20" t="s">
        <v>4568</v>
      </c>
      <c r="AG223" s="16"/>
      <c r="AH223" s="21" t="s">
        <v>3851</v>
      </c>
      <c r="AI223" s="21" t="s">
        <v>2919</v>
      </c>
      <c r="AJ223" s="21"/>
      <c r="AK223" s="21"/>
      <c r="AL223" s="21"/>
      <c r="AM223" s="21"/>
      <c r="AN223" s="21"/>
      <c r="AO223" s="21"/>
      <c r="AP223" s="21"/>
      <c r="AQ223" s="21"/>
      <c r="AR223" s="21"/>
    </row>
    <row r="224" spans="1:44" ht="29.5" customHeight="1" x14ac:dyDescent="0.35">
      <c r="A224" s="11">
        <v>222</v>
      </c>
      <c r="B224" s="12" t="s">
        <v>2916</v>
      </c>
      <c r="C224" s="13" t="s">
        <v>144</v>
      </c>
      <c r="D224" s="14" t="s">
        <v>859</v>
      </c>
      <c r="E224" s="13" t="s">
        <v>124</v>
      </c>
      <c r="F224" s="14" t="s">
        <v>2257</v>
      </c>
      <c r="G224" s="14" t="s">
        <v>2881</v>
      </c>
      <c r="H224" s="14" t="s">
        <v>4179</v>
      </c>
      <c r="I224" s="13" t="s">
        <v>4330</v>
      </c>
      <c r="J224" s="15" t="s">
        <v>2917</v>
      </c>
      <c r="K224" s="16" t="s">
        <v>510</v>
      </c>
      <c r="L224" s="13" t="s">
        <v>510</v>
      </c>
      <c r="M224" s="13" t="s">
        <v>4769</v>
      </c>
      <c r="N224" s="16" t="s">
        <v>3349</v>
      </c>
      <c r="O224" s="13" t="s">
        <v>4520</v>
      </c>
      <c r="P224" s="16"/>
      <c r="Q224" s="13" t="s">
        <v>4772</v>
      </c>
      <c r="R224" s="13" t="s">
        <v>87</v>
      </c>
      <c r="S224" s="13" t="s">
        <v>4316</v>
      </c>
      <c r="T224" s="17" t="s">
        <v>1032</v>
      </c>
      <c r="U224" s="13" t="s">
        <v>4311</v>
      </c>
      <c r="V224" s="18">
        <v>2</v>
      </c>
      <c r="W224" s="13" t="s">
        <v>3818</v>
      </c>
      <c r="X224" s="19" t="s">
        <v>512</v>
      </c>
      <c r="Y224" s="13" t="s">
        <v>87</v>
      </c>
      <c r="Z224" s="13" t="s">
        <v>131</v>
      </c>
      <c r="AA224" s="17"/>
      <c r="AB224" s="17" t="s">
        <v>546</v>
      </c>
      <c r="AC224" s="16"/>
      <c r="AD224" s="16"/>
      <c r="AE224" s="16"/>
      <c r="AF224" s="20" t="s">
        <v>4568</v>
      </c>
      <c r="AG224" s="16"/>
      <c r="AH224" s="21" t="s">
        <v>3851</v>
      </c>
      <c r="AI224" s="21" t="s">
        <v>2919</v>
      </c>
      <c r="AJ224" s="21"/>
      <c r="AK224" s="21"/>
      <c r="AL224" s="21"/>
      <c r="AM224" s="21"/>
      <c r="AN224" s="21"/>
      <c r="AO224" s="21"/>
      <c r="AP224" s="21"/>
      <c r="AQ224" s="21"/>
      <c r="AR224" s="21"/>
    </row>
    <row r="225" spans="1:44" ht="29.5" customHeight="1" x14ac:dyDescent="0.35">
      <c r="A225" s="11">
        <v>223</v>
      </c>
      <c r="B225" s="12" t="s">
        <v>2916</v>
      </c>
      <c r="C225" s="13" t="s">
        <v>144</v>
      </c>
      <c r="D225" s="14" t="s">
        <v>859</v>
      </c>
      <c r="E225" s="13" t="s">
        <v>124</v>
      </c>
      <c r="F225" s="14" t="s">
        <v>2906</v>
      </c>
      <c r="G225" s="14" t="s">
        <v>2881</v>
      </c>
      <c r="H225" s="14" t="s">
        <v>2922</v>
      </c>
      <c r="I225" s="13" t="s">
        <v>4330</v>
      </c>
      <c r="J225" s="15" t="s">
        <v>2917</v>
      </c>
      <c r="K225" s="16" t="s">
        <v>510</v>
      </c>
      <c r="L225" s="13" t="s">
        <v>510</v>
      </c>
      <c r="M225" s="13" t="s">
        <v>4769</v>
      </c>
      <c r="N225" s="16" t="s">
        <v>2923</v>
      </c>
      <c r="O225" s="13" t="s">
        <v>4520</v>
      </c>
      <c r="P225" s="16"/>
      <c r="Q225" s="13" t="s">
        <v>4772</v>
      </c>
      <c r="R225" s="13" t="s">
        <v>87</v>
      </c>
      <c r="S225" s="13" t="s">
        <v>4316</v>
      </c>
      <c r="T225" s="17" t="s">
        <v>1032</v>
      </c>
      <c r="U225" s="13" t="s">
        <v>4311</v>
      </c>
      <c r="V225" s="18">
        <v>2</v>
      </c>
      <c r="W225" s="13" t="s">
        <v>3818</v>
      </c>
      <c r="X225" s="19" t="s">
        <v>512</v>
      </c>
      <c r="Y225" s="13" t="s">
        <v>87</v>
      </c>
      <c r="Z225" s="13" t="s">
        <v>131</v>
      </c>
      <c r="AA225" s="17"/>
      <c r="AB225" s="17" t="s">
        <v>2909</v>
      </c>
      <c r="AC225" s="16"/>
      <c r="AD225" s="16"/>
      <c r="AE225" s="16"/>
      <c r="AF225" s="20" t="s">
        <v>4568</v>
      </c>
      <c r="AG225" s="16"/>
      <c r="AH225" s="21" t="s">
        <v>3851</v>
      </c>
      <c r="AI225" s="21" t="s">
        <v>2919</v>
      </c>
      <c r="AJ225" s="21"/>
      <c r="AK225" s="21"/>
      <c r="AL225" s="21"/>
      <c r="AM225" s="21"/>
      <c r="AN225" s="21"/>
      <c r="AO225" s="21"/>
      <c r="AP225" s="21"/>
      <c r="AQ225" s="21"/>
      <c r="AR225" s="21"/>
    </row>
    <row r="226" spans="1:44" ht="29.5" customHeight="1" x14ac:dyDescent="0.35">
      <c r="A226" s="11">
        <v>224</v>
      </c>
      <c r="B226" s="12">
        <v>45047</v>
      </c>
      <c r="C226" s="13" t="s">
        <v>144</v>
      </c>
      <c r="D226" s="14" t="s">
        <v>145</v>
      </c>
      <c r="E226" s="13" t="s">
        <v>146</v>
      </c>
      <c r="F226" s="14" t="s">
        <v>1232</v>
      </c>
      <c r="G226" s="14" t="s">
        <v>3922</v>
      </c>
      <c r="H226" s="14" t="s">
        <v>3932</v>
      </c>
      <c r="I226" s="13" t="s">
        <v>3932</v>
      </c>
      <c r="J226" s="15" t="s">
        <v>2609</v>
      </c>
      <c r="K226" s="16" t="s">
        <v>40</v>
      </c>
      <c r="L226" s="13" t="s">
        <v>40</v>
      </c>
      <c r="M226" s="13" t="s">
        <v>4770</v>
      </c>
      <c r="N226" s="16" t="s">
        <v>149</v>
      </c>
      <c r="O226" s="13" t="s">
        <v>4770</v>
      </c>
      <c r="P226" s="16" t="s">
        <v>150</v>
      </c>
      <c r="Q226" s="13" t="s">
        <v>4530</v>
      </c>
      <c r="R226" s="13" t="s">
        <v>87</v>
      </c>
      <c r="S226" s="13" t="s">
        <v>4319</v>
      </c>
      <c r="T226" s="17" t="s">
        <v>1032</v>
      </c>
      <c r="U226" s="13" t="s">
        <v>4311</v>
      </c>
      <c r="V226" s="18">
        <v>1</v>
      </c>
      <c r="W226" s="13" t="s">
        <v>86</v>
      </c>
      <c r="X226" s="19" t="s">
        <v>151</v>
      </c>
      <c r="Y226" s="13" t="s">
        <v>87</v>
      </c>
      <c r="Z226" s="13" t="s">
        <v>88</v>
      </c>
      <c r="AA226" s="17"/>
      <c r="AB226" s="17" t="s">
        <v>152</v>
      </c>
      <c r="AC226" s="16"/>
      <c r="AD226" s="16"/>
      <c r="AE226" s="16"/>
      <c r="AF226" s="20" t="s">
        <v>4568</v>
      </c>
      <c r="AG226" s="16"/>
      <c r="AH226" s="21" t="s">
        <v>2610</v>
      </c>
      <c r="AI226" s="21" t="s">
        <v>2611</v>
      </c>
      <c r="AJ226" s="21"/>
      <c r="AK226" s="21"/>
      <c r="AL226" s="21"/>
      <c r="AM226" s="21"/>
      <c r="AN226" s="21"/>
      <c r="AO226" s="21"/>
      <c r="AP226" s="21"/>
      <c r="AQ226" s="21"/>
      <c r="AR226" s="21"/>
    </row>
    <row r="227" spans="1:44" ht="29.5" customHeight="1" x14ac:dyDescent="0.35">
      <c r="A227" s="11">
        <v>225</v>
      </c>
      <c r="B227" s="12">
        <v>45049</v>
      </c>
      <c r="C227" s="13" t="s">
        <v>144</v>
      </c>
      <c r="D227" s="14" t="s">
        <v>54</v>
      </c>
      <c r="E227" s="13" t="s">
        <v>55</v>
      </c>
      <c r="F227" s="14" t="s">
        <v>2470</v>
      </c>
      <c r="G227" s="14" t="s">
        <v>3978</v>
      </c>
      <c r="H227" s="14" t="s">
        <v>3979</v>
      </c>
      <c r="I227" s="13" t="s">
        <v>4330</v>
      </c>
      <c r="J227" s="15" t="s">
        <v>2773</v>
      </c>
      <c r="K227" s="16" t="s">
        <v>510</v>
      </c>
      <c r="L227" s="13" t="s">
        <v>510</v>
      </c>
      <c r="M227" s="13" t="s">
        <v>4769</v>
      </c>
      <c r="N227" s="16" t="s">
        <v>2774</v>
      </c>
      <c r="O227" s="13" t="s">
        <v>4520</v>
      </c>
      <c r="P227" s="16"/>
      <c r="Q227" s="13" t="s">
        <v>4772</v>
      </c>
      <c r="R227" s="13" t="s">
        <v>87</v>
      </c>
      <c r="S227" s="13" t="s">
        <v>4316</v>
      </c>
      <c r="T227" s="17" t="s">
        <v>1032</v>
      </c>
      <c r="U227" s="13" t="s">
        <v>4311</v>
      </c>
      <c r="V227" s="18">
        <v>2</v>
      </c>
      <c r="W227" s="13" t="s">
        <v>3818</v>
      </c>
      <c r="X227" s="19" t="s">
        <v>512</v>
      </c>
      <c r="Y227" s="13" t="s">
        <v>87</v>
      </c>
      <c r="Z227" s="13" t="s">
        <v>131</v>
      </c>
      <c r="AA227" s="17"/>
      <c r="AB227" s="17" t="s">
        <v>2764</v>
      </c>
      <c r="AC227" s="16"/>
      <c r="AD227" s="16"/>
      <c r="AE227" s="16"/>
      <c r="AF227" s="20" t="s">
        <v>4568</v>
      </c>
      <c r="AG227" s="16"/>
      <c r="AH227" s="21" t="s">
        <v>2775</v>
      </c>
      <c r="AI227" s="21" t="s">
        <v>2776</v>
      </c>
      <c r="AJ227" s="21"/>
      <c r="AK227" s="21"/>
      <c r="AL227" s="21"/>
      <c r="AM227" s="21"/>
      <c r="AN227" s="21"/>
      <c r="AO227" s="21"/>
      <c r="AP227" s="21"/>
      <c r="AQ227" s="21"/>
      <c r="AR227" s="21"/>
    </row>
    <row r="228" spans="1:44" ht="29.5" customHeight="1" x14ac:dyDescent="0.35">
      <c r="A228" s="11">
        <v>226</v>
      </c>
      <c r="B228" s="12">
        <v>45053</v>
      </c>
      <c r="C228" s="13" t="s">
        <v>144</v>
      </c>
      <c r="D228" s="14" t="s">
        <v>573</v>
      </c>
      <c r="E228" s="13" t="s">
        <v>55</v>
      </c>
      <c r="F228" s="14" t="s">
        <v>628</v>
      </c>
      <c r="G228" s="14" t="s">
        <v>4141</v>
      </c>
      <c r="H228" s="14" t="s">
        <v>3932</v>
      </c>
      <c r="I228" s="13" t="s">
        <v>3932</v>
      </c>
      <c r="J228" s="15" t="s">
        <v>3025</v>
      </c>
      <c r="K228" s="16" t="s">
        <v>106</v>
      </c>
      <c r="L228" s="13" t="s">
        <v>106</v>
      </c>
      <c r="M228" s="13" t="s">
        <v>106</v>
      </c>
      <c r="N228" s="16" t="s">
        <v>3026</v>
      </c>
      <c r="O228" s="13" t="s">
        <v>4526</v>
      </c>
      <c r="P228" s="16" t="s">
        <v>3027</v>
      </c>
      <c r="Q228" s="13" t="s">
        <v>4531</v>
      </c>
      <c r="R228" s="13" t="s">
        <v>87</v>
      </c>
      <c r="S228" s="13" t="s">
        <v>4317</v>
      </c>
      <c r="T228" s="17" t="s">
        <v>1032</v>
      </c>
      <c r="U228" s="13" t="s">
        <v>4311</v>
      </c>
      <c r="V228" s="18">
        <v>1</v>
      </c>
      <c r="W228" s="13" t="s">
        <v>86</v>
      </c>
      <c r="X228" s="19" t="s">
        <v>4449</v>
      </c>
      <c r="Y228" s="13" t="s">
        <v>87</v>
      </c>
      <c r="Z228" s="13" t="s">
        <v>88</v>
      </c>
      <c r="AA228" s="17"/>
      <c r="AB228" s="17" t="s">
        <v>3028</v>
      </c>
      <c r="AC228" s="16"/>
      <c r="AD228" s="16"/>
      <c r="AE228" s="16"/>
      <c r="AF228" s="20" t="s">
        <v>4568</v>
      </c>
      <c r="AG228" s="16"/>
      <c r="AH228" s="21" t="s">
        <v>3029</v>
      </c>
      <c r="AI228" s="21" t="s">
        <v>3030</v>
      </c>
      <c r="AJ228" s="21"/>
      <c r="AK228" s="21"/>
      <c r="AL228" s="21"/>
      <c r="AM228" s="21"/>
      <c r="AN228" s="21"/>
      <c r="AO228" s="21"/>
      <c r="AP228" s="21"/>
      <c r="AQ228" s="21"/>
      <c r="AR228" s="21"/>
    </row>
    <row r="229" spans="1:44" ht="29.5" customHeight="1" x14ac:dyDescent="0.35">
      <c r="A229" s="11">
        <v>227</v>
      </c>
      <c r="B229" s="12">
        <v>45054</v>
      </c>
      <c r="C229" s="13" t="s">
        <v>144</v>
      </c>
      <c r="D229" s="14" t="s">
        <v>135</v>
      </c>
      <c r="E229" s="13" t="s">
        <v>55</v>
      </c>
      <c r="F229" s="14" t="s">
        <v>325</v>
      </c>
      <c r="G229" s="14" t="s">
        <v>2881</v>
      </c>
      <c r="H229" s="14" t="s">
        <v>3937</v>
      </c>
      <c r="I229" s="13" t="s">
        <v>4330</v>
      </c>
      <c r="J229" s="15" t="s">
        <v>1562</v>
      </c>
      <c r="K229" s="16" t="s">
        <v>510</v>
      </c>
      <c r="L229" s="13" t="s">
        <v>510</v>
      </c>
      <c r="M229" s="13" t="s">
        <v>4769</v>
      </c>
      <c r="N229" s="16" t="s">
        <v>1563</v>
      </c>
      <c r="O229" s="13" t="s">
        <v>4520</v>
      </c>
      <c r="P229" s="16"/>
      <c r="Q229" s="13" t="s">
        <v>4772</v>
      </c>
      <c r="R229" s="13" t="s">
        <v>43</v>
      </c>
      <c r="S229" s="13" t="s">
        <v>4316</v>
      </c>
      <c r="T229" s="17" t="s">
        <v>44</v>
      </c>
      <c r="U229" s="13" t="s">
        <v>4311</v>
      </c>
      <c r="V229" s="18">
        <v>2</v>
      </c>
      <c r="W229" s="13" t="s">
        <v>3818</v>
      </c>
      <c r="X229" s="19" t="s">
        <v>512</v>
      </c>
      <c r="Y229" s="13" t="s">
        <v>87</v>
      </c>
      <c r="Z229" s="13" t="s">
        <v>131</v>
      </c>
      <c r="AA229" s="17"/>
      <c r="AB229" s="17" t="s">
        <v>1564</v>
      </c>
      <c r="AC229" s="16"/>
      <c r="AD229" s="16"/>
      <c r="AE229" s="16"/>
      <c r="AF229" s="20" t="s">
        <v>4568</v>
      </c>
      <c r="AG229" s="16"/>
      <c r="AH229" s="21" t="s">
        <v>3880</v>
      </c>
      <c r="AI229" s="21" t="s">
        <v>1565</v>
      </c>
      <c r="AJ229" s="21"/>
      <c r="AK229" s="21"/>
      <c r="AL229" s="21"/>
      <c r="AM229" s="21"/>
      <c r="AN229" s="21"/>
      <c r="AO229" s="21"/>
      <c r="AP229" s="21"/>
      <c r="AQ229" s="21"/>
      <c r="AR229" s="21"/>
    </row>
    <row r="230" spans="1:44" ht="29.5" customHeight="1" x14ac:dyDescent="0.35">
      <c r="A230" s="11">
        <v>228</v>
      </c>
      <c r="B230" s="12">
        <v>45054</v>
      </c>
      <c r="C230" s="13" t="s">
        <v>144</v>
      </c>
      <c r="D230" s="14" t="s">
        <v>145</v>
      </c>
      <c r="E230" s="13" t="s">
        <v>146</v>
      </c>
      <c r="F230" s="14" t="s">
        <v>147</v>
      </c>
      <c r="G230" s="14" t="s">
        <v>3940</v>
      </c>
      <c r="H230" s="14" t="s">
        <v>3932</v>
      </c>
      <c r="I230" s="13" t="s">
        <v>3932</v>
      </c>
      <c r="J230" s="15" t="s">
        <v>148</v>
      </c>
      <c r="K230" s="16" t="s">
        <v>58</v>
      </c>
      <c r="L230" s="13" t="s">
        <v>58</v>
      </c>
      <c r="M230" s="13" t="s">
        <v>4770</v>
      </c>
      <c r="N230" s="16" t="s">
        <v>149</v>
      </c>
      <c r="O230" s="13" t="s">
        <v>4770</v>
      </c>
      <c r="P230" s="16" t="s">
        <v>150</v>
      </c>
      <c r="Q230" s="13" t="s">
        <v>4530</v>
      </c>
      <c r="R230" s="13" t="s">
        <v>43</v>
      </c>
      <c r="S230" s="13" t="s">
        <v>4319</v>
      </c>
      <c r="T230" s="17" t="s">
        <v>44</v>
      </c>
      <c r="U230" s="13" t="s">
        <v>4311</v>
      </c>
      <c r="V230" s="18">
        <v>1</v>
      </c>
      <c r="W230" s="13" t="s">
        <v>86</v>
      </c>
      <c r="X230" s="19" t="s">
        <v>151</v>
      </c>
      <c r="Y230" s="13" t="s">
        <v>87</v>
      </c>
      <c r="Z230" s="13" t="s">
        <v>88</v>
      </c>
      <c r="AA230" s="17"/>
      <c r="AB230" s="17" t="s">
        <v>152</v>
      </c>
      <c r="AC230" s="16"/>
      <c r="AD230" s="16"/>
      <c r="AE230" s="16"/>
      <c r="AF230" s="20" t="s">
        <v>4568</v>
      </c>
      <c r="AG230" s="16"/>
      <c r="AH230" s="21" t="s">
        <v>153</v>
      </c>
      <c r="AI230" s="21" t="s">
        <v>154</v>
      </c>
      <c r="AJ230" s="21"/>
      <c r="AK230" s="21"/>
      <c r="AL230" s="21"/>
      <c r="AM230" s="21"/>
      <c r="AN230" s="21"/>
      <c r="AO230" s="21"/>
      <c r="AP230" s="21"/>
      <c r="AQ230" s="21"/>
      <c r="AR230" s="21"/>
    </row>
    <row r="231" spans="1:44" ht="29.5" customHeight="1" x14ac:dyDescent="0.35">
      <c r="A231" s="11">
        <v>229</v>
      </c>
      <c r="B231" s="12">
        <v>45060</v>
      </c>
      <c r="C231" s="13" t="s">
        <v>144</v>
      </c>
      <c r="D231" s="14" t="s">
        <v>221</v>
      </c>
      <c r="E231" s="13" t="s">
        <v>124</v>
      </c>
      <c r="F231" s="14" t="s">
        <v>1280</v>
      </c>
      <c r="G231" s="14" t="s">
        <v>2881</v>
      </c>
      <c r="H231" s="14" t="s">
        <v>3932</v>
      </c>
      <c r="I231" s="13" t="s">
        <v>3932</v>
      </c>
      <c r="J231" s="15" t="s">
        <v>1281</v>
      </c>
      <c r="K231" s="16" t="s">
        <v>58</v>
      </c>
      <c r="L231" s="13" t="s">
        <v>58</v>
      </c>
      <c r="M231" s="13" t="s">
        <v>4770</v>
      </c>
      <c r="N231" s="16" t="s">
        <v>327</v>
      </c>
      <c r="O231" s="13" t="s">
        <v>4770</v>
      </c>
      <c r="P231" s="16" t="s">
        <v>1282</v>
      </c>
      <c r="Q231" s="13" t="s">
        <v>4530</v>
      </c>
      <c r="R231" s="13" t="s">
        <v>43</v>
      </c>
      <c r="S231" s="13" t="s">
        <v>4319</v>
      </c>
      <c r="T231" s="17" t="s">
        <v>44</v>
      </c>
      <c r="U231" s="13" t="s">
        <v>4311</v>
      </c>
      <c r="V231" s="18">
        <v>1</v>
      </c>
      <c r="W231" s="13" t="s">
        <v>86</v>
      </c>
      <c r="X231" s="19" t="s">
        <v>151</v>
      </c>
      <c r="Y231" s="13" t="s">
        <v>87</v>
      </c>
      <c r="Z231" s="13" t="s">
        <v>88</v>
      </c>
      <c r="AA231" s="17"/>
      <c r="AB231" s="17" t="s">
        <v>1283</v>
      </c>
      <c r="AC231" s="16"/>
      <c r="AD231" s="16"/>
      <c r="AE231" s="16"/>
      <c r="AF231" s="20" t="s">
        <v>4568</v>
      </c>
      <c r="AG231" s="16"/>
      <c r="AH231" s="21" t="s">
        <v>1284</v>
      </c>
      <c r="AI231" s="21" t="s">
        <v>1285</v>
      </c>
      <c r="AJ231" s="21"/>
      <c r="AK231" s="21"/>
      <c r="AL231" s="21"/>
      <c r="AM231" s="21"/>
      <c r="AN231" s="21"/>
      <c r="AO231" s="21"/>
      <c r="AP231" s="21"/>
      <c r="AQ231" s="21"/>
      <c r="AR231" s="21"/>
    </row>
    <row r="232" spans="1:44" ht="29.5" customHeight="1" x14ac:dyDescent="0.35">
      <c r="A232" s="11">
        <v>230</v>
      </c>
      <c r="B232" s="12">
        <v>45063</v>
      </c>
      <c r="C232" s="13" t="s">
        <v>144</v>
      </c>
      <c r="D232" s="14" t="s">
        <v>54</v>
      </c>
      <c r="E232" s="13" t="s">
        <v>55</v>
      </c>
      <c r="F232" s="14" t="s">
        <v>928</v>
      </c>
      <c r="G232" s="14" t="s">
        <v>3934</v>
      </c>
      <c r="H232" s="14" t="s">
        <v>3932</v>
      </c>
      <c r="I232" s="13" t="s">
        <v>3932</v>
      </c>
      <c r="J232" s="15" t="s">
        <v>929</v>
      </c>
      <c r="K232" s="16" t="s">
        <v>40</v>
      </c>
      <c r="L232" s="13" t="s">
        <v>40</v>
      </c>
      <c r="M232" s="13" t="s">
        <v>4770</v>
      </c>
      <c r="N232" s="16" t="s">
        <v>327</v>
      </c>
      <c r="O232" s="13" t="s">
        <v>4770</v>
      </c>
      <c r="P232" s="16" t="s">
        <v>930</v>
      </c>
      <c r="Q232" s="13" t="s">
        <v>4530</v>
      </c>
      <c r="R232" s="13" t="s">
        <v>43</v>
      </c>
      <c r="S232" s="13" t="s">
        <v>4319</v>
      </c>
      <c r="T232" s="17" t="s">
        <v>44</v>
      </c>
      <c r="U232" s="13" t="s">
        <v>4311</v>
      </c>
      <c r="V232" s="18">
        <v>1</v>
      </c>
      <c r="W232" s="13" t="s">
        <v>86</v>
      </c>
      <c r="X232" s="19" t="s">
        <v>151</v>
      </c>
      <c r="Y232" s="13" t="s">
        <v>87</v>
      </c>
      <c r="Z232" s="13" t="s">
        <v>88</v>
      </c>
      <c r="AA232" s="17"/>
      <c r="AB232" s="17" t="s">
        <v>931</v>
      </c>
      <c r="AC232" s="16"/>
      <c r="AD232" s="16"/>
      <c r="AE232" s="16"/>
      <c r="AF232" s="20" t="s">
        <v>4568</v>
      </c>
      <c r="AG232" s="16"/>
      <c r="AH232" s="21" t="s">
        <v>932</v>
      </c>
      <c r="AI232" s="21" t="s">
        <v>933</v>
      </c>
      <c r="AJ232" s="21"/>
      <c r="AK232" s="21"/>
      <c r="AL232" s="21"/>
      <c r="AM232" s="21"/>
      <c r="AN232" s="21"/>
      <c r="AO232" s="21"/>
      <c r="AP232" s="21"/>
      <c r="AQ232" s="21"/>
      <c r="AR232" s="21"/>
    </row>
    <row r="233" spans="1:44" ht="29.5" customHeight="1" x14ac:dyDescent="0.35">
      <c r="A233" s="11">
        <v>231</v>
      </c>
      <c r="B233" s="12">
        <v>45063</v>
      </c>
      <c r="C233" s="13" t="s">
        <v>144</v>
      </c>
      <c r="D233" s="14" t="s">
        <v>145</v>
      </c>
      <c r="E233" s="13" t="s">
        <v>146</v>
      </c>
      <c r="F233" s="14" t="s">
        <v>2094</v>
      </c>
      <c r="G233" s="14" t="s">
        <v>4266</v>
      </c>
      <c r="H233" s="14" t="s">
        <v>2095</v>
      </c>
      <c r="I233" s="13" t="s">
        <v>4327</v>
      </c>
      <c r="J233" s="15" t="s">
        <v>2096</v>
      </c>
      <c r="K233" s="16" t="s">
        <v>58</v>
      </c>
      <c r="L233" s="13" t="s">
        <v>58</v>
      </c>
      <c r="M233" s="13" t="s">
        <v>4770</v>
      </c>
      <c r="N233" s="16" t="s">
        <v>2097</v>
      </c>
      <c r="O233" s="13" t="s">
        <v>4770</v>
      </c>
      <c r="P233" s="16" t="s">
        <v>150</v>
      </c>
      <c r="Q233" s="13" t="s">
        <v>4530</v>
      </c>
      <c r="R233" s="13" t="s">
        <v>43</v>
      </c>
      <c r="S233" s="13" t="s">
        <v>4319</v>
      </c>
      <c r="T233" s="17" t="s">
        <v>44</v>
      </c>
      <c r="U233" s="13" t="s">
        <v>4311</v>
      </c>
      <c r="V233" s="18">
        <v>1</v>
      </c>
      <c r="W233" s="13" t="s">
        <v>86</v>
      </c>
      <c r="X233" s="19" t="s">
        <v>151</v>
      </c>
      <c r="Y233" s="13" t="s">
        <v>87</v>
      </c>
      <c r="Z233" s="13" t="s">
        <v>88</v>
      </c>
      <c r="AA233" s="17"/>
      <c r="AB233" s="17" t="s">
        <v>152</v>
      </c>
      <c r="AC233" s="16"/>
      <c r="AD233" s="16"/>
      <c r="AE233" s="16"/>
      <c r="AF233" s="20" t="s">
        <v>4568</v>
      </c>
      <c r="AG233" s="16"/>
      <c r="AH233" s="21" t="s">
        <v>2098</v>
      </c>
      <c r="AI233" s="21" t="s">
        <v>2099</v>
      </c>
      <c r="AJ233" s="21"/>
      <c r="AK233" s="21"/>
      <c r="AL233" s="21"/>
      <c r="AM233" s="21"/>
      <c r="AN233" s="21"/>
      <c r="AO233" s="21"/>
      <c r="AP233" s="21"/>
      <c r="AQ233" s="21"/>
      <c r="AR233" s="21"/>
    </row>
    <row r="234" spans="1:44" ht="29.5" customHeight="1" x14ac:dyDescent="0.35">
      <c r="A234" s="11">
        <v>232</v>
      </c>
      <c r="B234" s="12">
        <v>45067</v>
      </c>
      <c r="C234" s="13" t="s">
        <v>144</v>
      </c>
      <c r="D234" s="14" t="s">
        <v>155</v>
      </c>
      <c r="E234" s="13" t="s">
        <v>55</v>
      </c>
      <c r="F234" s="14" t="s">
        <v>1000</v>
      </c>
      <c r="G234" s="14" t="s">
        <v>4228</v>
      </c>
      <c r="H234" s="14" t="s">
        <v>3165</v>
      </c>
      <c r="I234" s="13" t="s">
        <v>4323</v>
      </c>
      <c r="J234" s="15" t="s">
        <v>1001</v>
      </c>
      <c r="K234" s="16" t="s">
        <v>106</v>
      </c>
      <c r="L234" s="13" t="s">
        <v>106</v>
      </c>
      <c r="M234" s="13" t="s">
        <v>106</v>
      </c>
      <c r="N234" s="16" t="s">
        <v>1002</v>
      </c>
      <c r="O234" s="13" t="s">
        <v>4527</v>
      </c>
      <c r="P234" s="16" t="s">
        <v>1003</v>
      </c>
      <c r="Q234" s="13" t="s">
        <v>4775</v>
      </c>
      <c r="R234" s="13" t="s">
        <v>43</v>
      </c>
      <c r="S234" s="13" t="s">
        <v>4319</v>
      </c>
      <c r="T234" s="17" t="s">
        <v>44</v>
      </c>
      <c r="U234" s="13" t="s">
        <v>4311</v>
      </c>
      <c r="V234" s="18">
        <v>1</v>
      </c>
      <c r="W234" s="13" t="s">
        <v>86</v>
      </c>
      <c r="X234" s="19" t="s">
        <v>4400</v>
      </c>
      <c r="Y234" s="13" t="s">
        <v>43</v>
      </c>
      <c r="Z234" s="13" t="s">
        <v>88</v>
      </c>
      <c r="AA234" s="17" t="s">
        <v>1004</v>
      </c>
      <c r="AB234" s="17" t="s">
        <v>4613</v>
      </c>
      <c r="AC234" s="16"/>
      <c r="AD234" s="16" t="s">
        <v>4614</v>
      </c>
      <c r="AE234" s="16" t="s">
        <v>1005</v>
      </c>
      <c r="AF234" s="20" t="s">
        <v>4552</v>
      </c>
      <c r="AG234" s="16" t="s">
        <v>1006</v>
      </c>
      <c r="AH234" s="21" t="s">
        <v>1007</v>
      </c>
      <c r="AI234" s="21" t="s">
        <v>1008</v>
      </c>
      <c r="AJ234" s="21" t="s">
        <v>1009</v>
      </c>
      <c r="AK234" s="21" t="s">
        <v>1010</v>
      </c>
      <c r="AL234" s="21" t="s">
        <v>1011</v>
      </c>
      <c r="AM234" s="21"/>
      <c r="AN234" s="21"/>
      <c r="AO234" s="21"/>
      <c r="AP234" s="21"/>
      <c r="AQ234" s="21"/>
      <c r="AR234" s="21"/>
    </row>
    <row r="235" spans="1:44" ht="29.5" customHeight="1" x14ac:dyDescent="0.35">
      <c r="A235" s="11">
        <v>233</v>
      </c>
      <c r="B235" s="12">
        <v>45068</v>
      </c>
      <c r="C235" s="13" t="s">
        <v>144</v>
      </c>
      <c r="D235" s="14" t="s">
        <v>189</v>
      </c>
      <c r="E235" s="13" t="s">
        <v>124</v>
      </c>
      <c r="F235" s="14" t="s">
        <v>1608</v>
      </c>
      <c r="G235" s="14" t="s">
        <v>2881</v>
      </c>
      <c r="H235" s="14" t="s">
        <v>3932</v>
      </c>
      <c r="I235" s="13" t="s">
        <v>3932</v>
      </c>
      <c r="J235" s="15" t="s">
        <v>2368</v>
      </c>
      <c r="K235" s="16" t="s">
        <v>358</v>
      </c>
      <c r="L235" s="13" t="s">
        <v>4321</v>
      </c>
      <c r="M235" s="13" t="s">
        <v>98</v>
      </c>
      <c r="N235" s="16" t="s">
        <v>2369</v>
      </c>
      <c r="O235" s="13" t="s">
        <v>98</v>
      </c>
      <c r="P235" s="16" t="s">
        <v>183</v>
      </c>
      <c r="Q235" s="13" t="s">
        <v>98</v>
      </c>
      <c r="R235" s="13" t="s">
        <v>43</v>
      </c>
      <c r="S235" s="13" t="s">
        <v>4319</v>
      </c>
      <c r="T235" s="17" t="s">
        <v>44</v>
      </c>
      <c r="U235" s="13" t="s">
        <v>4311</v>
      </c>
      <c r="V235" s="18">
        <v>1</v>
      </c>
      <c r="W235" s="13" t="s">
        <v>86</v>
      </c>
      <c r="X235" s="19" t="s">
        <v>214</v>
      </c>
      <c r="Y235" s="13" t="s">
        <v>87</v>
      </c>
      <c r="Z235" s="13" t="s">
        <v>88</v>
      </c>
      <c r="AA235" s="17"/>
      <c r="AB235" s="17"/>
      <c r="AC235" s="16"/>
      <c r="AD235" s="16" t="s">
        <v>367</v>
      </c>
      <c r="AE235" s="16"/>
      <c r="AF235" s="20" t="s">
        <v>4568</v>
      </c>
      <c r="AG235" s="16"/>
      <c r="AH235" s="21" t="s">
        <v>2370</v>
      </c>
      <c r="AI235" s="21" t="s">
        <v>2371</v>
      </c>
      <c r="AJ235" s="21"/>
      <c r="AK235" s="21"/>
      <c r="AL235" s="21"/>
      <c r="AM235" s="21"/>
      <c r="AN235" s="21"/>
      <c r="AO235" s="21"/>
      <c r="AP235" s="21"/>
      <c r="AQ235" s="21"/>
      <c r="AR235" s="21"/>
    </row>
    <row r="236" spans="1:44" ht="29.5" customHeight="1" x14ac:dyDescent="0.35">
      <c r="A236" s="11">
        <v>234</v>
      </c>
      <c r="B236" s="12">
        <v>45068</v>
      </c>
      <c r="C236" s="13" t="s">
        <v>144</v>
      </c>
      <c r="D236" s="14" t="s">
        <v>189</v>
      </c>
      <c r="E236" s="13" t="s">
        <v>124</v>
      </c>
      <c r="F236" s="14" t="s">
        <v>1608</v>
      </c>
      <c r="G236" s="14" t="s">
        <v>2881</v>
      </c>
      <c r="H236" s="14" t="s">
        <v>2801</v>
      </c>
      <c r="I236" s="13" t="s">
        <v>4325</v>
      </c>
      <c r="J236" s="15" t="s">
        <v>2368</v>
      </c>
      <c r="K236" s="16" t="s">
        <v>510</v>
      </c>
      <c r="L236" s="13" t="s">
        <v>510</v>
      </c>
      <c r="M236" s="13" t="s">
        <v>4769</v>
      </c>
      <c r="N236" s="16" t="s">
        <v>2369</v>
      </c>
      <c r="O236" s="13" t="s">
        <v>4520</v>
      </c>
      <c r="P236" s="16" t="s">
        <v>2708</v>
      </c>
      <c r="Q236" s="13" t="s">
        <v>4772</v>
      </c>
      <c r="R236" s="13" t="s">
        <v>87</v>
      </c>
      <c r="S236" s="13" t="s">
        <v>4316</v>
      </c>
      <c r="T236" s="17" t="s">
        <v>1032</v>
      </c>
      <c r="U236" s="13" t="s">
        <v>4311</v>
      </c>
      <c r="V236" s="18">
        <v>1</v>
      </c>
      <c r="W236" s="13" t="s">
        <v>86</v>
      </c>
      <c r="X236" s="19" t="s">
        <v>214</v>
      </c>
      <c r="Y236" s="13" t="s">
        <v>87</v>
      </c>
      <c r="Z236" s="13" t="s">
        <v>131</v>
      </c>
      <c r="AA236" s="17"/>
      <c r="AB236" s="17"/>
      <c r="AC236" s="16"/>
      <c r="AD236" s="16" t="s">
        <v>367</v>
      </c>
      <c r="AE236" s="16"/>
      <c r="AF236" s="20" t="s">
        <v>4568</v>
      </c>
      <c r="AG236" s="16"/>
      <c r="AH236" s="21" t="s">
        <v>2370</v>
      </c>
      <c r="AI236" s="21" t="s">
        <v>2371</v>
      </c>
      <c r="AJ236" s="21"/>
      <c r="AK236" s="21"/>
      <c r="AL236" s="21"/>
      <c r="AM236" s="21"/>
      <c r="AN236" s="21"/>
      <c r="AO236" s="21"/>
      <c r="AP236" s="21"/>
      <c r="AQ236" s="21"/>
      <c r="AR236" s="21"/>
    </row>
    <row r="237" spans="1:44" ht="29.5" customHeight="1" x14ac:dyDescent="0.35">
      <c r="A237" s="11">
        <v>235</v>
      </c>
      <c r="B237" s="12">
        <v>45068</v>
      </c>
      <c r="C237" s="13" t="s">
        <v>144</v>
      </c>
      <c r="D237" s="14" t="s">
        <v>221</v>
      </c>
      <c r="E237" s="13" t="s">
        <v>124</v>
      </c>
      <c r="F237" s="14" t="s">
        <v>313</v>
      </c>
      <c r="G237" s="14" t="s">
        <v>2881</v>
      </c>
      <c r="H237" s="14" t="s">
        <v>3932</v>
      </c>
      <c r="I237" s="13" t="s">
        <v>3932</v>
      </c>
      <c r="J237" s="15" t="s">
        <v>3617</v>
      </c>
      <c r="K237" s="16" t="s">
        <v>58</v>
      </c>
      <c r="L237" s="13" t="s">
        <v>58</v>
      </c>
      <c r="M237" s="13" t="s">
        <v>4770</v>
      </c>
      <c r="N237" s="16" t="s">
        <v>3618</v>
      </c>
      <c r="O237" s="13" t="s">
        <v>4770</v>
      </c>
      <c r="P237" s="16" t="s">
        <v>3619</v>
      </c>
      <c r="Q237" s="13" t="s">
        <v>4530</v>
      </c>
      <c r="R237" s="13" t="s">
        <v>87</v>
      </c>
      <c r="S237" s="13" t="s">
        <v>4319</v>
      </c>
      <c r="T237" s="17" t="s">
        <v>1032</v>
      </c>
      <c r="U237" s="13" t="s">
        <v>4311</v>
      </c>
      <c r="V237" s="18">
        <v>1</v>
      </c>
      <c r="W237" s="13" t="s">
        <v>86</v>
      </c>
      <c r="X237" s="19" t="s">
        <v>151</v>
      </c>
      <c r="Y237" s="13" t="s">
        <v>87</v>
      </c>
      <c r="Z237" s="13" t="s">
        <v>88</v>
      </c>
      <c r="AA237" s="17"/>
      <c r="AB237" s="17" t="s">
        <v>3620</v>
      </c>
      <c r="AC237" s="16"/>
      <c r="AD237" s="16"/>
      <c r="AE237" s="16"/>
      <c r="AF237" s="20" t="s">
        <v>4568</v>
      </c>
      <c r="AG237" s="16"/>
      <c r="AH237" s="21" t="s">
        <v>3621</v>
      </c>
      <c r="AI237" s="21" t="s">
        <v>3622</v>
      </c>
      <c r="AJ237" s="21"/>
      <c r="AK237" s="21"/>
      <c r="AL237" s="21"/>
      <c r="AM237" s="21"/>
      <c r="AN237" s="21"/>
      <c r="AO237" s="21"/>
      <c r="AP237" s="21"/>
      <c r="AQ237" s="21"/>
      <c r="AR237" s="21"/>
    </row>
    <row r="238" spans="1:44" ht="29.5" customHeight="1" x14ac:dyDescent="0.35">
      <c r="A238" s="11">
        <v>236</v>
      </c>
      <c r="B238" s="12">
        <v>45070</v>
      </c>
      <c r="C238" s="13" t="s">
        <v>144</v>
      </c>
      <c r="D238" s="14" t="s">
        <v>255</v>
      </c>
      <c r="E238" s="13" t="s">
        <v>36</v>
      </c>
      <c r="F238" s="14" t="s">
        <v>1336</v>
      </c>
      <c r="G238" s="14" t="s">
        <v>4275</v>
      </c>
      <c r="H238" s="14" t="s">
        <v>199</v>
      </c>
      <c r="I238" s="13" t="s">
        <v>3932</v>
      </c>
      <c r="J238" s="15" t="s">
        <v>1771</v>
      </c>
      <c r="K238" s="16" t="s">
        <v>364</v>
      </c>
      <c r="L238" s="13" t="s">
        <v>4769</v>
      </c>
      <c r="M238" s="13" t="s">
        <v>4769</v>
      </c>
      <c r="N238" s="16" t="s">
        <v>1772</v>
      </c>
      <c r="O238" s="13" t="s">
        <v>4522</v>
      </c>
      <c r="P238" s="16"/>
      <c r="Q238" s="13" t="s">
        <v>4774</v>
      </c>
      <c r="R238" s="13" t="s">
        <v>43</v>
      </c>
      <c r="S238" s="13" t="s">
        <v>4319</v>
      </c>
      <c r="T238" s="17" t="s">
        <v>1053</v>
      </c>
      <c r="U238" s="13" t="s">
        <v>4306</v>
      </c>
      <c r="V238" s="18">
        <v>2</v>
      </c>
      <c r="W238" s="13" t="s">
        <v>3818</v>
      </c>
      <c r="X238" s="19" t="s">
        <v>1773</v>
      </c>
      <c r="Y238" s="13" t="s">
        <v>43</v>
      </c>
      <c r="Z238" s="13" t="s">
        <v>88</v>
      </c>
      <c r="AA238" s="17" t="s">
        <v>1774</v>
      </c>
      <c r="AB238" s="17" t="s">
        <v>4649</v>
      </c>
      <c r="AC238" s="16"/>
      <c r="AD238" s="16" t="s">
        <v>4650</v>
      </c>
      <c r="AE238" s="16"/>
      <c r="AF238" s="20" t="s">
        <v>4568</v>
      </c>
      <c r="AG238" s="16"/>
      <c r="AH238" s="21" t="s">
        <v>1775</v>
      </c>
      <c r="AI238" s="21" t="s">
        <v>1776</v>
      </c>
      <c r="AJ238" s="21" t="s">
        <v>1777</v>
      </c>
      <c r="AK238" s="21"/>
      <c r="AL238" s="21"/>
      <c r="AM238" s="21"/>
      <c r="AN238" s="21"/>
      <c r="AO238" s="21"/>
      <c r="AP238" s="21"/>
      <c r="AQ238" s="21"/>
      <c r="AR238" s="21"/>
    </row>
    <row r="239" spans="1:44" ht="29.5" customHeight="1" x14ac:dyDescent="0.35">
      <c r="A239" s="11">
        <v>237</v>
      </c>
      <c r="B239" s="12">
        <v>45071</v>
      </c>
      <c r="C239" s="13" t="s">
        <v>144</v>
      </c>
      <c r="D239" s="14" t="s">
        <v>221</v>
      </c>
      <c r="E239" s="13" t="s">
        <v>124</v>
      </c>
      <c r="F239" s="14" t="s">
        <v>974</v>
      </c>
      <c r="G239" s="14" t="s">
        <v>3951</v>
      </c>
      <c r="H239" s="14" t="s">
        <v>3932</v>
      </c>
      <c r="I239" s="13" t="s">
        <v>3932</v>
      </c>
      <c r="J239" s="15" t="s">
        <v>1043</v>
      </c>
      <c r="K239" s="16" t="s">
        <v>40</v>
      </c>
      <c r="L239" s="13" t="s">
        <v>40</v>
      </c>
      <c r="M239" s="13" t="s">
        <v>4770</v>
      </c>
      <c r="N239" s="16" t="s">
        <v>1044</v>
      </c>
      <c r="O239" s="13" t="s">
        <v>4770</v>
      </c>
      <c r="P239" s="16" t="s">
        <v>1045</v>
      </c>
      <c r="Q239" s="13" t="s">
        <v>4530</v>
      </c>
      <c r="R239" s="13" t="s">
        <v>43</v>
      </c>
      <c r="S239" s="13" t="s">
        <v>4319</v>
      </c>
      <c r="T239" s="17" t="s">
        <v>44</v>
      </c>
      <c r="U239" s="13" t="s">
        <v>4311</v>
      </c>
      <c r="V239" s="18">
        <v>1</v>
      </c>
      <c r="W239" s="13" t="s">
        <v>86</v>
      </c>
      <c r="X239" s="19" t="s">
        <v>151</v>
      </c>
      <c r="Y239" s="13" t="s">
        <v>87</v>
      </c>
      <c r="Z239" s="13" t="s">
        <v>88</v>
      </c>
      <c r="AA239" s="17"/>
      <c r="AB239" s="17"/>
      <c r="AC239" s="16"/>
      <c r="AD239" s="16"/>
      <c r="AE239" s="16"/>
      <c r="AF239" s="20" t="s">
        <v>4568</v>
      </c>
      <c r="AG239" s="16"/>
      <c r="AH239" s="21" t="s">
        <v>1046</v>
      </c>
      <c r="AI239" s="21" t="s">
        <v>1047</v>
      </c>
      <c r="AJ239" s="21"/>
      <c r="AK239" s="21"/>
      <c r="AL239" s="21"/>
      <c r="AM239" s="21"/>
      <c r="AN239" s="21"/>
      <c r="AO239" s="21"/>
      <c r="AP239" s="21"/>
      <c r="AQ239" s="21"/>
      <c r="AR239" s="21"/>
    </row>
    <row r="240" spans="1:44" ht="29.5" customHeight="1" x14ac:dyDescent="0.35">
      <c r="A240" s="11">
        <v>238</v>
      </c>
      <c r="B240" s="12">
        <v>45075</v>
      </c>
      <c r="C240" s="13" t="s">
        <v>144</v>
      </c>
      <c r="D240" s="14" t="s">
        <v>255</v>
      </c>
      <c r="E240" s="13" t="s">
        <v>36</v>
      </c>
      <c r="F240" s="14" t="s">
        <v>467</v>
      </c>
      <c r="G240" s="14" t="s">
        <v>467</v>
      </c>
      <c r="H240" s="14" t="s">
        <v>3932</v>
      </c>
      <c r="I240" s="13" t="s">
        <v>3932</v>
      </c>
      <c r="J240" s="15" t="s">
        <v>468</v>
      </c>
      <c r="K240" s="16" t="s">
        <v>106</v>
      </c>
      <c r="L240" s="13" t="s">
        <v>106</v>
      </c>
      <c r="M240" s="13" t="s">
        <v>106</v>
      </c>
      <c r="N240" s="16" t="s">
        <v>469</v>
      </c>
      <c r="O240" s="13" t="s">
        <v>4526</v>
      </c>
      <c r="P240" s="16" t="s">
        <v>470</v>
      </c>
      <c r="Q240" s="13" t="s">
        <v>4775</v>
      </c>
      <c r="R240" s="13" t="s">
        <v>43</v>
      </c>
      <c r="S240" s="13" t="s">
        <v>4318</v>
      </c>
      <c r="T240" s="17" t="s">
        <v>44</v>
      </c>
      <c r="U240" s="13" t="s">
        <v>4311</v>
      </c>
      <c r="V240" s="18">
        <v>1</v>
      </c>
      <c r="W240" s="13" t="s">
        <v>86</v>
      </c>
      <c r="X240" s="19" t="s">
        <v>4365</v>
      </c>
      <c r="Y240" s="13" t="s">
        <v>43</v>
      </c>
      <c r="Z240" s="13" t="s">
        <v>131</v>
      </c>
      <c r="AA240" s="17" t="s">
        <v>471</v>
      </c>
      <c r="AB240" s="17" t="s">
        <v>472</v>
      </c>
      <c r="AC240" s="16" t="s">
        <v>473</v>
      </c>
      <c r="AD240" s="16" t="s">
        <v>4545</v>
      </c>
      <c r="AE240" s="16" t="s">
        <v>474</v>
      </c>
      <c r="AF240" s="20" t="s">
        <v>4568</v>
      </c>
      <c r="AG240" s="16"/>
      <c r="AH240" s="21" t="s">
        <v>475</v>
      </c>
      <c r="AI240" s="21" t="s">
        <v>476</v>
      </c>
      <c r="AJ240" s="21" t="s">
        <v>477</v>
      </c>
      <c r="AK240" s="21" t="s">
        <v>478</v>
      </c>
      <c r="AL240" s="21" t="s">
        <v>479</v>
      </c>
      <c r="AM240" s="21" t="s">
        <v>480</v>
      </c>
      <c r="AN240" s="21" t="s">
        <v>481</v>
      </c>
      <c r="AO240" s="21" t="s">
        <v>482</v>
      </c>
      <c r="AP240" s="21"/>
      <c r="AQ240" s="21"/>
      <c r="AR240" s="21"/>
    </row>
    <row r="241" spans="1:44" ht="29.5" customHeight="1" x14ac:dyDescent="0.35">
      <c r="A241" s="11">
        <v>239</v>
      </c>
      <c r="B241" s="12">
        <v>45075</v>
      </c>
      <c r="C241" s="13" t="s">
        <v>144</v>
      </c>
      <c r="D241" s="14" t="s">
        <v>221</v>
      </c>
      <c r="E241" s="13" t="s">
        <v>124</v>
      </c>
      <c r="F241" s="14" t="s">
        <v>313</v>
      </c>
      <c r="G241" s="14" t="s">
        <v>2881</v>
      </c>
      <c r="H241" s="14" t="s">
        <v>3932</v>
      </c>
      <c r="I241" s="13" t="s">
        <v>3932</v>
      </c>
      <c r="J241" s="15" t="s">
        <v>2533</v>
      </c>
      <c r="K241" s="16" t="s">
        <v>40</v>
      </c>
      <c r="L241" s="13" t="s">
        <v>40</v>
      </c>
      <c r="M241" s="13" t="s">
        <v>4770</v>
      </c>
      <c r="N241" s="16" t="s">
        <v>2534</v>
      </c>
      <c r="O241" s="13" t="s">
        <v>4770</v>
      </c>
      <c r="P241" s="16" t="s">
        <v>2535</v>
      </c>
      <c r="Q241" s="13" t="s">
        <v>4531</v>
      </c>
      <c r="R241" s="13" t="s">
        <v>87</v>
      </c>
      <c r="S241" s="13" t="s">
        <v>4319</v>
      </c>
      <c r="T241" s="17" t="s">
        <v>1032</v>
      </c>
      <c r="U241" s="13" t="s">
        <v>4311</v>
      </c>
      <c r="V241" s="18">
        <v>1</v>
      </c>
      <c r="W241" s="13" t="s">
        <v>86</v>
      </c>
      <c r="X241" s="19" t="s">
        <v>214</v>
      </c>
      <c r="Y241" s="13" t="s">
        <v>87</v>
      </c>
      <c r="Z241" s="13" t="s">
        <v>88</v>
      </c>
      <c r="AA241" s="17"/>
      <c r="AB241" s="17" t="s">
        <v>2536</v>
      </c>
      <c r="AC241" s="16"/>
      <c r="AD241" s="16"/>
      <c r="AE241" s="16"/>
      <c r="AF241" s="20" t="s">
        <v>4568</v>
      </c>
      <c r="AG241" s="16"/>
      <c r="AH241" s="21" t="s">
        <v>2537</v>
      </c>
      <c r="AI241" s="21" t="s">
        <v>2538</v>
      </c>
      <c r="AJ241" s="21"/>
      <c r="AK241" s="21"/>
      <c r="AL241" s="21"/>
      <c r="AM241" s="21"/>
      <c r="AN241" s="21"/>
      <c r="AO241" s="21"/>
      <c r="AP241" s="21"/>
      <c r="AQ241" s="21"/>
      <c r="AR241" s="21"/>
    </row>
    <row r="242" spans="1:44" ht="29.5" customHeight="1" x14ac:dyDescent="0.35">
      <c r="A242" s="11">
        <v>240</v>
      </c>
      <c r="B242" s="12">
        <v>45077</v>
      </c>
      <c r="C242" s="13" t="s">
        <v>144</v>
      </c>
      <c r="D242" s="14" t="s">
        <v>135</v>
      </c>
      <c r="E242" s="13" t="s">
        <v>55</v>
      </c>
      <c r="F242" s="14" t="s">
        <v>325</v>
      </c>
      <c r="G242" s="14" t="s">
        <v>2881</v>
      </c>
      <c r="H242" s="14" t="s">
        <v>3932</v>
      </c>
      <c r="I242" s="13" t="s">
        <v>3932</v>
      </c>
      <c r="J242" s="15" t="s">
        <v>326</v>
      </c>
      <c r="K242" s="16" t="s">
        <v>40</v>
      </c>
      <c r="L242" s="13" t="s">
        <v>40</v>
      </c>
      <c r="M242" s="13" t="s">
        <v>4770</v>
      </c>
      <c r="N242" s="16" t="s">
        <v>327</v>
      </c>
      <c r="O242" s="13" t="s">
        <v>4770</v>
      </c>
      <c r="P242" s="16" t="s">
        <v>150</v>
      </c>
      <c r="Q242" s="13" t="s">
        <v>4530</v>
      </c>
      <c r="R242" s="13" t="s">
        <v>43</v>
      </c>
      <c r="S242" s="13" t="s">
        <v>4319</v>
      </c>
      <c r="T242" s="17" t="s">
        <v>44</v>
      </c>
      <c r="U242" s="13" t="s">
        <v>4311</v>
      </c>
      <c r="V242" s="18">
        <v>1</v>
      </c>
      <c r="W242" s="13" t="s">
        <v>86</v>
      </c>
      <c r="X242" s="19" t="s">
        <v>151</v>
      </c>
      <c r="Y242" s="13" t="s">
        <v>87</v>
      </c>
      <c r="Z242" s="13" t="s">
        <v>88</v>
      </c>
      <c r="AA242" s="17"/>
      <c r="AB242" s="17" t="s">
        <v>328</v>
      </c>
      <c r="AC242" s="16"/>
      <c r="AD242" s="16"/>
      <c r="AE242" s="16"/>
      <c r="AF242" s="20" t="s">
        <v>4568</v>
      </c>
      <c r="AG242" s="16"/>
      <c r="AH242" s="21" t="s">
        <v>329</v>
      </c>
      <c r="AI242" s="21" t="s">
        <v>330</v>
      </c>
      <c r="AJ242" s="21"/>
      <c r="AK242" s="21"/>
      <c r="AL242" s="21"/>
      <c r="AM242" s="21"/>
      <c r="AN242" s="21"/>
      <c r="AO242" s="21"/>
      <c r="AP242" s="21"/>
      <c r="AQ242" s="21"/>
      <c r="AR242" s="21"/>
    </row>
    <row r="243" spans="1:44" ht="29.5" customHeight="1" x14ac:dyDescent="0.35">
      <c r="A243" s="11">
        <v>241</v>
      </c>
      <c r="B243" s="12" t="s">
        <v>895</v>
      </c>
      <c r="C243" s="13" t="s">
        <v>144</v>
      </c>
      <c r="D243" s="14" t="s">
        <v>178</v>
      </c>
      <c r="E243" s="13" t="s">
        <v>55</v>
      </c>
      <c r="F243" s="14" t="s">
        <v>896</v>
      </c>
      <c r="G243" s="14" t="s">
        <v>2881</v>
      </c>
      <c r="H243" s="14" t="s">
        <v>868</v>
      </c>
      <c r="I243" s="13" t="s">
        <v>4323</v>
      </c>
      <c r="J243" s="15" t="s">
        <v>897</v>
      </c>
      <c r="K243" s="16" t="s">
        <v>84</v>
      </c>
      <c r="L243" s="13" t="s">
        <v>682</v>
      </c>
      <c r="M243" s="13" t="s">
        <v>98</v>
      </c>
      <c r="N243" s="16" t="s">
        <v>898</v>
      </c>
      <c r="O243" s="13" t="s">
        <v>98</v>
      </c>
      <c r="P243" s="16" t="s">
        <v>183</v>
      </c>
      <c r="Q243" s="13" t="s">
        <v>98</v>
      </c>
      <c r="R243" s="13" t="s">
        <v>43</v>
      </c>
      <c r="S243" s="13" t="s">
        <v>4317</v>
      </c>
      <c r="T243" s="17" t="s">
        <v>4307</v>
      </c>
      <c r="U243" s="13" t="s">
        <v>4305</v>
      </c>
      <c r="V243" s="18">
        <v>1</v>
      </c>
      <c r="W243" s="13" t="s">
        <v>86</v>
      </c>
      <c r="X243" s="19" t="s">
        <v>4363</v>
      </c>
      <c r="Y243" s="13" t="s">
        <v>87</v>
      </c>
      <c r="Z243" s="13" t="s">
        <v>131</v>
      </c>
      <c r="AA243" s="17" t="s">
        <v>899</v>
      </c>
      <c r="AB243" s="17"/>
      <c r="AC243" s="16" t="s">
        <v>900</v>
      </c>
      <c r="AD243" s="16" t="s">
        <v>89</v>
      </c>
      <c r="AE243" s="16" t="s">
        <v>901</v>
      </c>
      <c r="AF243" s="20" t="s">
        <v>4554</v>
      </c>
      <c r="AG243" s="16"/>
      <c r="AH243" s="21" t="s">
        <v>902</v>
      </c>
      <c r="AI243" s="21" t="s">
        <v>903</v>
      </c>
      <c r="AJ243" s="21"/>
      <c r="AK243" s="21"/>
      <c r="AL243" s="21"/>
      <c r="AM243" s="21"/>
      <c r="AN243" s="21"/>
      <c r="AO243" s="21"/>
      <c r="AP243" s="21"/>
      <c r="AQ243" s="21"/>
      <c r="AR243" s="21"/>
    </row>
    <row r="244" spans="1:44" ht="29.5" customHeight="1" x14ac:dyDescent="0.35">
      <c r="A244" s="11">
        <v>242</v>
      </c>
      <c r="B244" s="12">
        <v>45078</v>
      </c>
      <c r="C244" s="13" t="s">
        <v>144</v>
      </c>
      <c r="D244" s="14" t="s">
        <v>255</v>
      </c>
      <c r="E244" s="13" t="s">
        <v>36</v>
      </c>
      <c r="F244" s="14" t="s">
        <v>452</v>
      </c>
      <c r="G244" s="14" t="s">
        <v>4286</v>
      </c>
      <c r="H244" s="14" t="s">
        <v>2815</v>
      </c>
      <c r="I244" s="13" t="s">
        <v>4330</v>
      </c>
      <c r="J244" s="15" t="s">
        <v>2816</v>
      </c>
      <c r="K244" s="16" t="s">
        <v>792</v>
      </c>
      <c r="L244" s="13" t="s">
        <v>106</v>
      </c>
      <c r="M244" s="13" t="s">
        <v>106</v>
      </c>
      <c r="N244" s="16" t="s">
        <v>2817</v>
      </c>
      <c r="O244" s="13" t="s">
        <v>4520</v>
      </c>
      <c r="P244" s="16"/>
      <c r="Q244" s="13" t="s">
        <v>4772</v>
      </c>
      <c r="R244" s="13" t="s">
        <v>87</v>
      </c>
      <c r="S244" s="13" t="s">
        <v>4316</v>
      </c>
      <c r="T244" s="17" t="s">
        <v>1032</v>
      </c>
      <c r="U244" s="13" t="s">
        <v>4311</v>
      </c>
      <c r="V244" s="18">
        <v>2</v>
      </c>
      <c r="W244" s="13" t="s">
        <v>3818</v>
      </c>
      <c r="X244" s="19" t="s">
        <v>512</v>
      </c>
      <c r="Y244" s="13" t="s">
        <v>87</v>
      </c>
      <c r="Z244" s="13" t="s">
        <v>131</v>
      </c>
      <c r="AA244" s="17"/>
      <c r="AB244" s="17" t="s">
        <v>1739</v>
      </c>
      <c r="AC244" s="16"/>
      <c r="AD244" s="16"/>
      <c r="AE244" s="16"/>
      <c r="AF244" s="20" t="s">
        <v>4568</v>
      </c>
      <c r="AG244" s="16"/>
      <c r="AH244" s="21" t="s">
        <v>2818</v>
      </c>
      <c r="AI244" s="21" t="s">
        <v>2819</v>
      </c>
      <c r="AJ244" s="21"/>
      <c r="AK244" s="21"/>
      <c r="AL244" s="21"/>
      <c r="AM244" s="21"/>
      <c r="AN244" s="21"/>
      <c r="AO244" s="21"/>
      <c r="AP244" s="21"/>
      <c r="AQ244" s="21"/>
      <c r="AR244" s="21"/>
    </row>
    <row r="245" spans="1:44" ht="29.5" customHeight="1" x14ac:dyDescent="0.35">
      <c r="A245" s="11">
        <v>243</v>
      </c>
      <c r="B245" s="12">
        <v>45079</v>
      </c>
      <c r="C245" s="13" t="s">
        <v>144</v>
      </c>
      <c r="D245" s="14" t="s">
        <v>859</v>
      </c>
      <c r="E245" s="13" t="s">
        <v>124</v>
      </c>
      <c r="F245" s="14" t="s">
        <v>867</v>
      </c>
      <c r="G245" s="14" t="s">
        <v>172</v>
      </c>
      <c r="H245" s="14" t="s">
        <v>3932</v>
      </c>
      <c r="I245" s="13" t="s">
        <v>3932</v>
      </c>
      <c r="J245" s="15" t="s">
        <v>1903</v>
      </c>
      <c r="K245" s="16" t="s">
        <v>40</v>
      </c>
      <c r="L245" s="13" t="s">
        <v>40</v>
      </c>
      <c r="M245" s="13" t="s">
        <v>4770</v>
      </c>
      <c r="N245" s="16" t="s">
        <v>1904</v>
      </c>
      <c r="O245" s="13" t="s">
        <v>4770</v>
      </c>
      <c r="P245" s="16" t="s">
        <v>1277</v>
      </c>
      <c r="Q245" s="13" t="s">
        <v>4530</v>
      </c>
      <c r="R245" s="13" t="s">
        <v>43</v>
      </c>
      <c r="S245" s="13" t="s">
        <v>4319</v>
      </c>
      <c r="T245" s="17" t="s">
        <v>44</v>
      </c>
      <c r="U245" s="13" t="s">
        <v>4311</v>
      </c>
      <c r="V245" s="18">
        <v>1</v>
      </c>
      <c r="W245" s="13" t="s">
        <v>86</v>
      </c>
      <c r="X245" s="19" t="s">
        <v>151</v>
      </c>
      <c r="Y245" s="13" t="s">
        <v>87</v>
      </c>
      <c r="Z245" s="13" t="s">
        <v>88</v>
      </c>
      <c r="AA245" s="17"/>
      <c r="AB245" s="17" t="s">
        <v>1905</v>
      </c>
      <c r="AC245" s="16"/>
      <c r="AD245" s="16"/>
      <c r="AE245" s="16"/>
      <c r="AF245" s="20" t="s">
        <v>4568</v>
      </c>
      <c r="AG245" s="16"/>
      <c r="AH245" s="21" t="s">
        <v>1906</v>
      </c>
      <c r="AI245" s="21" t="s">
        <v>1907</v>
      </c>
      <c r="AJ245" s="21" t="s">
        <v>1908</v>
      </c>
      <c r="AK245" s="21"/>
      <c r="AL245" s="21"/>
      <c r="AM245" s="21"/>
      <c r="AN245" s="21"/>
      <c r="AO245" s="21"/>
      <c r="AP245" s="21"/>
      <c r="AQ245" s="21"/>
      <c r="AR245" s="21"/>
    </row>
    <row r="246" spans="1:44" ht="29.5" customHeight="1" x14ac:dyDescent="0.35">
      <c r="A246" s="11">
        <v>244</v>
      </c>
      <c r="B246" s="12">
        <v>45082</v>
      </c>
      <c r="C246" s="13" t="s">
        <v>144</v>
      </c>
      <c r="D246" s="14" t="s">
        <v>35</v>
      </c>
      <c r="E246" s="13" t="s">
        <v>36</v>
      </c>
      <c r="F246" s="14" t="s">
        <v>63</v>
      </c>
      <c r="G246" s="14" t="s">
        <v>3949</v>
      </c>
      <c r="H246" s="14" t="s">
        <v>716</v>
      </c>
      <c r="I246" s="13" t="s">
        <v>3932</v>
      </c>
      <c r="J246" s="15" t="s">
        <v>2581</v>
      </c>
      <c r="K246" s="16" t="s">
        <v>364</v>
      </c>
      <c r="L246" s="13" t="s">
        <v>4769</v>
      </c>
      <c r="M246" s="13" t="s">
        <v>4769</v>
      </c>
      <c r="N246" s="16" t="s">
        <v>2582</v>
      </c>
      <c r="O246" s="13" t="s">
        <v>4522</v>
      </c>
      <c r="P246" s="16" t="s">
        <v>2583</v>
      </c>
      <c r="Q246" s="13" t="s">
        <v>4774</v>
      </c>
      <c r="R246" s="13" t="s">
        <v>87</v>
      </c>
      <c r="S246" s="13" t="s">
        <v>4317</v>
      </c>
      <c r="T246" s="17" t="s">
        <v>1032</v>
      </c>
      <c r="U246" s="13" t="s">
        <v>4311</v>
      </c>
      <c r="V246" s="18">
        <v>4</v>
      </c>
      <c r="W246" s="13" t="s">
        <v>3819</v>
      </c>
      <c r="X246" s="19" t="s">
        <v>2584</v>
      </c>
      <c r="Y246" s="13" t="s">
        <v>43</v>
      </c>
      <c r="Z246" s="13" t="s">
        <v>88</v>
      </c>
      <c r="AA246" s="17" t="s">
        <v>2585</v>
      </c>
      <c r="AB246" s="17" t="s">
        <v>4631</v>
      </c>
      <c r="AC246" s="16"/>
      <c r="AD246" s="16" t="s">
        <v>1156</v>
      </c>
      <c r="AE246" s="16" t="s">
        <v>109</v>
      </c>
      <c r="AF246" s="20" t="s">
        <v>4568</v>
      </c>
      <c r="AG246" s="16"/>
      <c r="AH246" s="21" t="s">
        <v>2586</v>
      </c>
      <c r="AI246" s="21" t="s">
        <v>2587</v>
      </c>
      <c r="AJ246" s="21"/>
      <c r="AK246" s="21"/>
      <c r="AL246" s="21"/>
      <c r="AM246" s="21"/>
      <c r="AN246" s="21"/>
      <c r="AO246" s="21"/>
      <c r="AP246" s="21"/>
      <c r="AQ246" s="21"/>
      <c r="AR246" s="21"/>
    </row>
    <row r="247" spans="1:44" ht="29.5" customHeight="1" x14ac:dyDescent="0.35">
      <c r="A247" s="11">
        <v>245</v>
      </c>
      <c r="B247" s="12">
        <v>45082</v>
      </c>
      <c r="C247" s="13" t="s">
        <v>144</v>
      </c>
      <c r="D247" s="14" t="s">
        <v>255</v>
      </c>
      <c r="E247" s="13" t="s">
        <v>36</v>
      </c>
      <c r="F247" s="14" t="s">
        <v>256</v>
      </c>
      <c r="G247" s="14" t="s">
        <v>4291</v>
      </c>
      <c r="H247" s="14" t="s">
        <v>3932</v>
      </c>
      <c r="I247" s="13" t="s">
        <v>3932</v>
      </c>
      <c r="J247" s="15" t="s">
        <v>1767</v>
      </c>
      <c r="K247" s="16" t="s">
        <v>40</v>
      </c>
      <c r="L247" s="13" t="s">
        <v>40</v>
      </c>
      <c r="M247" s="13" t="s">
        <v>4770</v>
      </c>
      <c r="N247" s="16" t="s">
        <v>1768</v>
      </c>
      <c r="O247" s="13" t="s">
        <v>4770</v>
      </c>
      <c r="P247" s="16" t="s">
        <v>604</v>
      </c>
      <c r="Q247" s="13" t="s">
        <v>4530</v>
      </c>
      <c r="R247" s="13" t="s">
        <v>43</v>
      </c>
      <c r="S247" s="13" t="s">
        <v>4319</v>
      </c>
      <c r="T247" s="17" t="s">
        <v>44</v>
      </c>
      <c r="U247" s="13" t="s">
        <v>4311</v>
      </c>
      <c r="V247" s="18">
        <v>1</v>
      </c>
      <c r="W247" s="13" t="s">
        <v>86</v>
      </c>
      <c r="X247" s="19" t="s">
        <v>151</v>
      </c>
      <c r="Y247" s="13" t="s">
        <v>87</v>
      </c>
      <c r="Z247" s="13" t="s">
        <v>88</v>
      </c>
      <c r="AA247" s="17"/>
      <c r="AB247" s="17"/>
      <c r="AC247" s="16"/>
      <c r="AD247" s="16"/>
      <c r="AE247" s="16"/>
      <c r="AF247" s="20" t="s">
        <v>4568</v>
      </c>
      <c r="AG247" s="16"/>
      <c r="AH247" s="21" t="s">
        <v>1769</v>
      </c>
      <c r="AI247" s="21" t="s">
        <v>1770</v>
      </c>
      <c r="AJ247" s="21"/>
      <c r="AK247" s="21"/>
      <c r="AL247" s="21"/>
      <c r="AM247" s="21"/>
      <c r="AN247" s="21"/>
      <c r="AO247" s="21"/>
      <c r="AP247" s="21"/>
      <c r="AQ247" s="21"/>
      <c r="AR247" s="21"/>
    </row>
    <row r="248" spans="1:44" ht="29.5" customHeight="1" x14ac:dyDescent="0.35">
      <c r="A248" s="11">
        <v>246</v>
      </c>
      <c r="B248" s="12">
        <v>45087</v>
      </c>
      <c r="C248" s="13" t="s">
        <v>144</v>
      </c>
      <c r="D248" s="14" t="s">
        <v>135</v>
      </c>
      <c r="E248" s="13" t="s">
        <v>55</v>
      </c>
      <c r="F248" s="14" t="s">
        <v>402</v>
      </c>
      <c r="G248" s="14" t="s">
        <v>2881</v>
      </c>
      <c r="H248" s="14" t="s">
        <v>3932</v>
      </c>
      <c r="I248" s="13" t="s">
        <v>3932</v>
      </c>
      <c r="J248" s="15" t="s">
        <v>403</v>
      </c>
      <c r="K248" s="16" t="s">
        <v>58</v>
      </c>
      <c r="L248" s="13" t="s">
        <v>58</v>
      </c>
      <c r="M248" s="13" t="s">
        <v>4770</v>
      </c>
      <c r="N248" s="16" t="s">
        <v>327</v>
      </c>
      <c r="O248" s="13" t="s">
        <v>4770</v>
      </c>
      <c r="P248" s="16" t="s">
        <v>404</v>
      </c>
      <c r="Q248" s="13" t="s">
        <v>4773</v>
      </c>
      <c r="R248" s="13" t="s">
        <v>43</v>
      </c>
      <c r="S248" s="13" t="s">
        <v>4319</v>
      </c>
      <c r="T248" s="17" t="s">
        <v>44</v>
      </c>
      <c r="U248" s="13" t="s">
        <v>4311</v>
      </c>
      <c r="V248" s="18">
        <v>1</v>
      </c>
      <c r="W248" s="13" t="s">
        <v>86</v>
      </c>
      <c r="X248" s="19" t="s">
        <v>151</v>
      </c>
      <c r="Y248" s="13" t="s">
        <v>87</v>
      </c>
      <c r="Z248" s="13" t="s">
        <v>88</v>
      </c>
      <c r="AA248" s="17"/>
      <c r="AB248" s="17" t="s">
        <v>405</v>
      </c>
      <c r="AC248" s="16"/>
      <c r="AD248" s="16"/>
      <c r="AE248" s="16"/>
      <c r="AF248" s="20" t="s">
        <v>4568</v>
      </c>
      <c r="AG248" s="16"/>
      <c r="AH248" s="21" t="s">
        <v>406</v>
      </c>
      <c r="AI248" s="21" t="s">
        <v>407</v>
      </c>
      <c r="AJ248" s="21"/>
      <c r="AK248" s="21"/>
      <c r="AL248" s="21"/>
      <c r="AM248" s="21"/>
      <c r="AN248" s="21"/>
      <c r="AO248" s="21"/>
      <c r="AP248" s="21"/>
      <c r="AQ248" s="21"/>
      <c r="AR248" s="21"/>
    </row>
    <row r="249" spans="1:44" ht="29.5" customHeight="1" x14ac:dyDescent="0.35">
      <c r="A249" s="11">
        <v>247</v>
      </c>
      <c r="B249" s="12">
        <v>45088</v>
      </c>
      <c r="C249" s="13" t="s">
        <v>144</v>
      </c>
      <c r="D249" s="14" t="s">
        <v>145</v>
      </c>
      <c r="E249" s="13" t="s">
        <v>146</v>
      </c>
      <c r="F249" s="14" t="s">
        <v>1232</v>
      </c>
      <c r="G249" s="14" t="s">
        <v>4262</v>
      </c>
      <c r="H249" s="14" t="s">
        <v>3932</v>
      </c>
      <c r="I249" s="13" t="s">
        <v>3932</v>
      </c>
      <c r="J249" s="15" t="s">
        <v>1233</v>
      </c>
      <c r="K249" s="16" t="s">
        <v>58</v>
      </c>
      <c r="L249" s="13" t="s">
        <v>58</v>
      </c>
      <c r="M249" s="13" t="s">
        <v>4770</v>
      </c>
      <c r="N249" s="16" t="s">
        <v>149</v>
      </c>
      <c r="O249" s="13" t="s">
        <v>4770</v>
      </c>
      <c r="P249" s="16" t="s">
        <v>150</v>
      </c>
      <c r="Q249" s="13" t="s">
        <v>4530</v>
      </c>
      <c r="R249" s="13" t="s">
        <v>43</v>
      </c>
      <c r="S249" s="13" t="s">
        <v>4319</v>
      </c>
      <c r="T249" s="17" t="s">
        <v>44</v>
      </c>
      <c r="U249" s="13" t="s">
        <v>4311</v>
      </c>
      <c r="V249" s="18">
        <v>1</v>
      </c>
      <c r="W249" s="13" t="s">
        <v>86</v>
      </c>
      <c r="X249" s="19" t="s">
        <v>151</v>
      </c>
      <c r="Y249" s="13" t="s">
        <v>87</v>
      </c>
      <c r="Z249" s="13" t="s">
        <v>88</v>
      </c>
      <c r="AA249" s="17"/>
      <c r="AB249" s="17" t="s">
        <v>152</v>
      </c>
      <c r="AC249" s="16"/>
      <c r="AD249" s="16"/>
      <c r="AE249" s="16"/>
      <c r="AF249" s="20" t="s">
        <v>4568</v>
      </c>
      <c r="AG249" s="16"/>
      <c r="AH249" s="21" t="s">
        <v>1234</v>
      </c>
      <c r="AI249" s="21" t="s">
        <v>1235</v>
      </c>
      <c r="AJ249" s="21"/>
      <c r="AK249" s="21"/>
      <c r="AL249" s="21"/>
      <c r="AM249" s="21"/>
      <c r="AN249" s="21"/>
      <c r="AO249" s="21"/>
      <c r="AP249" s="21"/>
      <c r="AQ249" s="21"/>
      <c r="AR249" s="21"/>
    </row>
    <row r="250" spans="1:44" ht="29.5" customHeight="1" x14ac:dyDescent="0.35">
      <c r="A250" s="11">
        <v>248</v>
      </c>
      <c r="B250" s="12">
        <v>45089</v>
      </c>
      <c r="C250" s="13" t="s">
        <v>144</v>
      </c>
      <c r="D250" s="14" t="s">
        <v>70</v>
      </c>
      <c r="E250" s="13" t="s">
        <v>55</v>
      </c>
      <c r="F250" s="14" t="s">
        <v>516</v>
      </c>
      <c r="G250" s="14" t="s">
        <v>2881</v>
      </c>
      <c r="H250" s="14" t="s">
        <v>4131</v>
      </c>
      <c r="I250" s="13" t="s">
        <v>4330</v>
      </c>
      <c r="J250" s="15" t="s">
        <v>1571</v>
      </c>
      <c r="K250" s="16" t="s">
        <v>510</v>
      </c>
      <c r="L250" s="13" t="s">
        <v>510</v>
      </c>
      <c r="M250" s="13" t="s">
        <v>4769</v>
      </c>
      <c r="N250" s="16" t="s">
        <v>1572</v>
      </c>
      <c r="O250" s="13" t="s">
        <v>4520</v>
      </c>
      <c r="P250" s="16"/>
      <c r="Q250" s="13" t="s">
        <v>4772</v>
      </c>
      <c r="R250" s="13" t="s">
        <v>43</v>
      </c>
      <c r="S250" s="13" t="s">
        <v>4316</v>
      </c>
      <c r="T250" s="17" t="s">
        <v>44</v>
      </c>
      <c r="U250" s="13" t="s">
        <v>4311</v>
      </c>
      <c r="V250" s="18">
        <v>2</v>
      </c>
      <c r="W250" s="13" t="s">
        <v>3818</v>
      </c>
      <c r="X250" s="19" t="s">
        <v>512</v>
      </c>
      <c r="Y250" s="13" t="s">
        <v>87</v>
      </c>
      <c r="Z250" s="13" t="s">
        <v>131</v>
      </c>
      <c r="AA250" s="17"/>
      <c r="AB250" s="17"/>
      <c r="AC250" s="16"/>
      <c r="AD250" s="16" t="s">
        <v>1471</v>
      </c>
      <c r="AE250" s="16"/>
      <c r="AF250" s="20" t="s">
        <v>4568</v>
      </c>
      <c r="AG250" s="16"/>
      <c r="AH250" s="21" t="s">
        <v>1573</v>
      </c>
      <c r="AI250" s="21" t="s">
        <v>1574</v>
      </c>
      <c r="AJ250" s="21" t="s">
        <v>1575</v>
      </c>
      <c r="AK250" s="21"/>
      <c r="AL250" s="21"/>
      <c r="AM250" s="21"/>
      <c r="AN250" s="21"/>
      <c r="AO250" s="21"/>
      <c r="AP250" s="21"/>
      <c r="AQ250" s="21"/>
      <c r="AR250" s="21"/>
    </row>
    <row r="251" spans="1:44" ht="29.5" customHeight="1" x14ac:dyDescent="0.35">
      <c r="A251" s="11">
        <v>249</v>
      </c>
      <c r="B251" s="12">
        <v>45096</v>
      </c>
      <c r="C251" s="13" t="s">
        <v>144</v>
      </c>
      <c r="D251" s="14" t="s">
        <v>70</v>
      </c>
      <c r="E251" s="13" t="s">
        <v>55</v>
      </c>
      <c r="F251" s="14" t="s">
        <v>1807</v>
      </c>
      <c r="G251" s="14" t="s">
        <v>4076</v>
      </c>
      <c r="H251" s="14" t="s">
        <v>1352</v>
      </c>
      <c r="I251" s="13" t="s">
        <v>3932</v>
      </c>
      <c r="J251" s="15" t="s">
        <v>2405</v>
      </c>
      <c r="K251" s="16" t="s">
        <v>106</v>
      </c>
      <c r="L251" s="13" t="s">
        <v>106</v>
      </c>
      <c r="M251" s="13" t="s">
        <v>106</v>
      </c>
      <c r="N251" s="16" t="s">
        <v>2381</v>
      </c>
      <c r="O251" s="13" t="s">
        <v>4771</v>
      </c>
      <c r="P251" s="16" t="s">
        <v>2406</v>
      </c>
      <c r="Q251" s="13" t="s">
        <v>4772</v>
      </c>
      <c r="R251" s="13" t="s">
        <v>2383</v>
      </c>
      <c r="S251" s="13" t="s">
        <v>2383</v>
      </c>
      <c r="T251" s="17" t="s">
        <v>2383</v>
      </c>
      <c r="U251" s="13" t="s">
        <v>4311</v>
      </c>
      <c r="V251" s="18">
        <v>1</v>
      </c>
      <c r="W251" s="13" t="s">
        <v>86</v>
      </c>
      <c r="X251" s="19" t="s">
        <v>4486</v>
      </c>
      <c r="Y251" s="13" t="s">
        <v>87</v>
      </c>
      <c r="Z251" s="13" t="s">
        <v>131</v>
      </c>
      <c r="AA251" s="17" t="s">
        <v>2407</v>
      </c>
      <c r="AB251" s="17" t="s">
        <v>2408</v>
      </c>
      <c r="AC251" s="16"/>
      <c r="AD251" s="16"/>
      <c r="AE251" s="16"/>
      <c r="AF251" s="20" t="s">
        <v>4568</v>
      </c>
      <c r="AG251" s="16" t="s">
        <v>2409</v>
      </c>
      <c r="AH251" s="21" t="s">
        <v>2410</v>
      </c>
      <c r="AI251" s="21" t="s">
        <v>2411</v>
      </c>
      <c r="AJ251" s="21"/>
      <c r="AK251" s="21"/>
      <c r="AL251" s="21"/>
      <c r="AM251" s="21"/>
      <c r="AN251" s="21"/>
      <c r="AO251" s="21"/>
      <c r="AP251" s="21"/>
      <c r="AQ251" s="21"/>
      <c r="AR251" s="21"/>
    </row>
    <row r="252" spans="1:44" ht="29.5" customHeight="1" x14ac:dyDescent="0.35">
      <c r="A252" s="11">
        <v>250</v>
      </c>
      <c r="B252" s="12">
        <v>45098</v>
      </c>
      <c r="C252" s="13" t="s">
        <v>144</v>
      </c>
      <c r="D252" s="14" t="s">
        <v>145</v>
      </c>
      <c r="E252" s="13" t="s">
        <v>146</v>
      </c>
      <c r="F252" s="14" t="s">
        <v>1232</v>
      </c>
      <c r="G252" s="14" t="s">
        <v>4262</v>
      </c>
      <c r="H252" s="14" t="s">
        <v>3932</v>
      </c>
      <c r="I252" s="13" t="s">
        <v>3932</v>
      </c>
      <c r="J252" s="15" t="s">
        <v>1947</v>
      </c>
      <c r="K252" s="16" t="s">
        <v>58</v>
      </c>
      <c r="L252" s="13" t="s">
        <v>58</v>
      </c>
      <c r="M252" s="13" t="s">
        <v>4770</v>
      </c>
      <c r="N252" s="16" t="s">
        <v>149</v>
      </c>
      <c r="O252" s="13" t="s">
        <v>4770</v>
      </c>
      <c r="P252" s="16" t="s">
        <v>150</v>
      </c>
      <c r="Q252" s="13" t="s">
        <v>4530</v>
      </c>
      <c r="R252" s="13" t="s">
        <v>43</v>
      </c>
      <c r="S252" s="13" t="s">
        <v>4319</v>
      </c>
      <c r="T252" s="17" t="s">
        <v>44</v>
      </c>
      <c r="U252" s="13" t="s">
        <v>4311</v>
      </c>
      <c r="V252" s="18">
        <v>1</v>
      </c>
      <c r="W252" s="13" t="s">
        <v>86</v>
      </c>
      <c r="X252" s="19" t="s">
        <v>151</v>
      </c>
      <c r="Y252" s="13" t="s">
        <v>87</v>
      </c>
      <c r="Z252" s="13" t="s">
        <v>88</v>
      </c>
      <c r="AA252" s="17"/>
      <c r="AB252" s="17" t="s">
        <v>152</v>
      </c>
      <c r="AC252" s="16"/>
      <c r="AD252" s="16"/>
      <c r="AE252" s="16"/>
      <c r="AF252" s="20" t="s">
        <v>4568</v>
      </c>
      <c r="AG252" s="16"/>
      <c r="AH252" s="21" t="s">
        <v>1948</v>
      </c>
      <c r="AI252" s="21" t="s">
        <v>1949</v>
      </c>
      <c r="AJ252" s="21"/>
      <c r="AK252" s="21"/>
      <c r="AL252" s="21"/>
      <c r="AM252" s="21"/>
      <c r="AN252" s="21"/>
      <c r="AO252" s="21"/>
      <c r="AP252" s="21"/>
      <c r="AQ252" s="21"/>
      <c r="AR252" s="21"/>
    </row>
    <row r="253" spans="1:44" ht="29.5" customHeight="1" x14ac:dyDescent="0.35">
      <c r="A253" s="11">
        <v>251</v>
      </c>
      <c r="B253" s="12">
        <v>45099</v>
      </c>
      <c r="C253" s="13" t="s">
        <v>144</v>
      </c>
      <c r="D253" s="14" t="s">
        <v>189</v>
      </c>
      <c r="E253" s="13" t="s">
        <v>124</v>
      </c>
      <c r="F253" s="14" t="s">
        <v>1021</v>
      </c>
      <c r="G253" s="14" t="s">
        <v>4197</v>
      </c>
      <c r="H253" s="14" t="s">
        <v>3932</v>
      </c>
      <c r="I253" s="13" t="s">
        <v>3932</v>
      </c>
      <c r="J253" s="15" t="s">
        <v>1022</v>
      </c>
      <c r="K253" s="16" t="s">
        <v>40</v>
      </c>
      <c r="L253" s="13" t="s">
        <v>40</v>
      </c>
      <c r="M253" s="13" t="s">
        <v>4770</v>
      </c>
      <c r="N253" s="16" t="s">
        <v>1023</v>
      </c>
      <c r="O253" s="13" t="s">
        <v>4770</v>
      </c>
      <c r="P253" s="16" t="s">
        <v>1024</v>
      </c>
      <c r="Q253" s="13" t="s">
        <v>4530</v>
      </c>
      <c r="R253" s="13" t="s">
        <v>43</v>
      </c>
      <c r="S253" s="13" t="s">
        <v>4319</v>
      </c>
      <c r="T253" s="17" t="s">
        <v>44</v>
      </c>
      <c r="U253" s="13" t="s">
        <v>4311</v>
      </c>
      <c r="V253" s="18">
        <v>1</v>
      </c>
      <c r="W253" s="13" t="s">
        <v>86</v>
      </c>
      <c r="X253" s="19" t="s">
        <v>151</v>
      </c>
      <c r="Y253" s="13" t="s">
        <v>87</v>
      </c>
      <c r="Z253" s="13" t="s">
        <v>88</v>
      </c>
      <c r="AA253" s="17"/>
      <c r="AB253" s="17" t="s">
        <v>1025</v>
      </c>
      <c r="AC253" s="16"/>
      <c r="AD253" s="16"/>
      <c r="AE253" s="16"/>
      <c r="AF253" s="20" t="s">
        <v>4568</v>
      </c>
      <c r="AG253" s="16"/>
      <c r="AH253" s="21" t="s">
        <v>1026</v>
      </c>
      <c r="AI253" s="21" t="s">
        <v>1027</v>
      </c>
      <c r="AJ253" s="21"/>
      <c r="AK253" s="21"/>
      <c r="AL253" s="21"/>
      <c r="AM253" s="21"/>
      <c r="AN253" s="21"/>
      <c r="AO253" s="21"/>
      <c r="AP253" s="21"/>
      <c r="AQ253" s="21"/>
      <c r="AR253" s="21"/>
    </row>
    <row r="254" spans="1:44" ht="29.5" customHeight="1" x14ac:dyDescent="0.35">
      <c r="A254" s="11">
        <v>252</v>
      </c>
      <c r="B254" s="12">
        <v>45100</v>
      </c>
      <c r="C254" s="13" t="s">
        <v>144</v>
      </c>
      <c r="D254" s="14" t="s">
        <v>189</v>
      </c>
      <c r="E254" s="13" t="s">
        <v>124</v>
      </c>
      <c r="F254" s="14" t="s">
        <v>190</v>
      </c>
      <c r="G254" s="14" t="s">
        <v>3962</v>
      </c>
      <c r="H254" s="14" t="s">
        <v>3932</v>
      </c>
      <c r="I254" s="13" t="s">
        <v>3932</v>
      </c>
      <c r="J254" s="15" t="s">
        <v>191</v>
      </c>
      <c r="K254" s="16" t="s">
        <v>40</v>
      </c>
      <c r="L254" s="13" t="s">
        <v>40</v>
      </c>
      <c r="M254" s="13" t="s">
        <v>4770</v>
      </c>
      <c r="N254" s="16" t="s">
        <v>192</v>
      </c>
      <c r="O254" s="13" t="s">
        <v>4770</v>
      </c>
      <c r="P254" s="16" t="s">
        <v>193</v>
      </c>
      <c r="Q254" s="13" t="s">
        <v>4531</v>
      </c>
      <c r="R254" s="13" t="s">
        <v>43</v>
      </c>
      <c r="S254" s="13" t="s">
        <v>4317</v>
      </c>
      <c r="T254" s="17" t="s">
        <v>44</v>
      </c>
      <c r="U254" s="13" t="s">
        <v>4311</v>
      </c>
      <c r="V254" s="18">
        <v>1</v>
      </c>
      <c r="W254" s="13" t="s">
        <v>86</v>
      </c>
      <c r="X254" s="19" t="s">
        <v>194</v>
      </c>
      <c r="Y254" s="13" t="s">
        <v>43</v>
      </c>
      <c r="Z254" s="13" t="s">
        <v>88</v>
      </c>
      <c r="AA254" s="17"/>
      <c r="AB254" s="17" t="s">
        <v>195</v>
      </c>
      <c r="AC254" s="16"/>
      <c r="AD254" s="16"/>
      <c r="AE254" s="16"/>
      <c r="AF254" s="20" t="s">
        <v>4568</v>
      </c>
      <c r="AG254" s="16"/>
      <c r="AH254" s="21" t="s">
        <v>196</v>
      </c>
      <c r="AI254" s="21" t="s">
        <v>197</v>
      </c>
      <c r="AJ254" s="21"/>
      <c r="AK254" s="21"/>
      <c r="AL254" s="21"/>
      <c r="AM254" s="21"/>
      <c r="AN254" s="21"/>
      <c r="AO254" s="21"/>
      <c r="AP254" s="21"/>
      <c r="AQ254" s="21"/>
      <c r="AR254" s="21"/>
    </row>
    <row r="255" spans="1:44" ht="29.5" customHeight="1" x14ac:dyDescent="0.35">
      <c r="A255" s="11">
        <v>253</v>
      </c>
      <c r="B255" s="12" t="s">
        <v>1106</v>
      </c>
      <c r="C255" s="13" t="s">
        <v>144</v>
      </c>
      <c r="D255" s="14" t="s">
        <v>35</v>
      </c>
      <c r="E255" s="13" t="s">
        <v>36</v>
      </c>
      <c r="F255" s="14" t="s">
        <v>584</v>
      </c>
      <c r="G255" s="14" t="s">
        <v>4277</v>
      </c>
      <c r="H255" s="14" t="s">
        <v>199</v>
      </c>
      <c r="I255" s="13" t="s">
        <v>3932</v>
      </c>
      <c r="J255" s="15" t="s">
        <v>1987</v>
      </c>
      <c r="K255" s="16" t="s">
        <v>106</v>
      </c>
      <c r="L255" s="13" t="s">
        <v>106</v>
      </c>
      <c r="M255" s="13" t="s">
        <v>106</v>
      </c>
      <c r="N255" s="16" t="s">
        <v>1988</v>
      </c>
      <c r="O255" s="13" t="s">
        <v>4522</v>
      </c>
      <c r="P255" s="16" t="s">
        <v>1989</v>
      </c>
      <c r="Q255" s="13" t="s">
        <v>4531</v>
      </c>
      <c r="R255" s="13" t="s">
        <v>43</v>
      </c>
      <c r="S255" s="13" t="s">
        <v>4318</v>
      </c>
      <c r="T255" s="17" t="s">
        <v>44</v>
      </c>
      <c r="U255" s="13" t="s">
        <v>4311</v>
      </c>
      <c r="V255" s="18">
        <v>1</v>
      </c>
      <c r="W255" s="13" t="s">
        <v>86</v>
      </c>
      <c r="X255" s="19" t="s">
        <v>1990</v>
      </c>
      <c r="Y255" s="13" t="s">
        <v>87</v>
      </c>
      <c r="Z255" s="13" t="s">
        <v>131</v>
      </c>
      <c r="AA255" s="17" t="s">
        <v>1991</v>
      </c>
      <c r="AB255" s="17"/>
      <c r="AC255" s="16"/>
      <c r="AD255" s="16" t="s">
        <v>89</v>
      </c>
      <c r="AE255" s="16" t="s">
        <v>1992</v>
      </c>
      <c r="AF255" s="20" t="s">
        <v>4554</v>
      </c>
      <c r="AG255" s="16"/>
      <c r="AH255" s="21" t="s">
        <v>1993</v>
      </c>
      <c r="AI255" s="21" t="s">
        <v>1994</v>
      </c>
      <c r="AJ255" s="21"/>
      <c r="AK255" s="21"/>
      <c r="AL255" s="21"/>
      <c r="AM255" s="21"/>
      <c r="AN255" s="21"/>
      <c r="AO255" s="21"/>
      <c r="AP255" s="21"/>
      <c r="AQ255" s="21"/>
      <c r="AR255" s="21"/>
    </row>
    <row r="256" spans="1:44" ht="29.5" customHeight="1" x14ac:dyDescent="0.35">
      <c r="A256" s="11">
        <v>254</v>
      </c>
      <c r="B256" s="12" t="s">
        <v>1106</v>
      </c>
      <c r="C256" s="13" t="s">
        <v>144</v>
      </c>
      <c r="D256" s="14" t="s">
        <v>35</v>
      </c>
      <c r="E256" s="13" t="s">
        <v>36</v>
      </c>
      <c r="F256" s="14" t="s">
        <v>37</v>
      </c>
      <c r="G256" s="14" t="s">
        <v>37</v>
      </c>
      <c r="H256" s="14" t="s">
        <v>199</v>
      </c>
      <c r="I256" s="13" t="s">
        <v>3932</v>
      </c>
      <c r="J256" s="15" t="s">
        <v>3278</v>
      </c>
      <c r="K256" s="16" t="s">
        <v>812</v>
      </c>
      <c r="L256" s="13" t="s">
        <v>4769</v>
      </c>
      <c r="M256" s="13" t="s">
        <v>4769</v>
      </c>
      <c r="N256" s="16" t="s">
        <v>3279</v>
      </c>
      <c r="O256" s="13" t="s">
        <v>1259</v>
      </c>
      <c r="P256" s="16" t="s">
        <v>3280</v>
      </c>
      <c r="Q256" s="13" t="s">
        <v>4774</v>
      </c>
      <c r="R256" s="13" t="s">
        <v>87</v>
      </c>
      <c r="S256" s="13" t="s">
        <v>4317</v>
      </c>
      <c r="T256" s="17" t="s">
        <v>1032</v>
      </c>
      <c r="U256" s="13" t="s">
        <v>4311</v>
      </c>
      <c r="V256" s="18">
        <v>1</v>
      </c>
      <c r="W256" s="13" t="s">
        <v>86</v>
      </c>
      <c r="X256" s="19" t="s">
        <v>214</v>
      </c>
      <c r="Y256" s="13" t="s">
        <v>87</v>
      </c>
      <c r="Z256" s="13" t="s">
        <v>131</v>
      </c>
      <c r="AA256" s="17" t="s">
        <v>3281</v>
      </c>
      <c r="AB256" s="17" t="s">
        <v>1418</v>
      </c>
      <c r="AC256" s="16"/>
      <c r="AD256" s="16" t="s">
        <v>89</v>
      </c>
      <c r="AE256" s="16" t="s">
        <v>3282</v>
      </c>
      <c r="AF256" s="20" t="s">
        <v>4564</v>
      </c>
      <c r="AG256" s="16"/>
      <c r="AH256" s="21" t="s">
        <v>3283</v>
      </c>
      <c r="AI256" s="21" t="s">
        <v>3284</v>
      </c>
      <c r="AJ256" s="21"/>
      <c r="AK256" s="21"/>
      <c r="AL256" s="21"/>
      <c r="AM256" s="21"/>
      <c r="AN256" s="21"/>
      <c r="AO256" s="21"/>
      <c r="AP256" s="21"/>
      <c r="AQ256" s="21"/>
      <c r="AR256" s="21"/>
    </row>
    <row r="257" spans="1:44" ht="29.5" customHeight="1" x14ac:dyDescent="0.35">
      <c r="A257" s="11">
        <v>255</v>
      </c>
      <c r="B257" s="12" t="s">
        <v>1106</v>
      </c>
      <c r="C257" s="13" t="s">
        <v>144</v>
      </c>
      <c r="D257" s="14" t="s">
        <v>255</v>
      </c>
      <c r="E257" s="13" t="s">
        <v>36</v>
      </c>
      <c r="F257" s="14" t="s">
        <v>1266</v>
      </c>
      <c r="G257" s="14" t="s">
        <v>4280</v>
      </c>
      <c r="H257" s="14" t="s">
        <v>3932</v>
      </c>
      <c r="I257" s="13" t="s">
        <v>3932</v>
      </c>
      <c r="J257" s="15" t="s">
        <v>1267</v>
      </c>
      <c r="K257" s="16" t="s">
        <v>106</v>
      </c>
      <c r="L257" s="13" t="s">
        <v>106</v>
      </c>
      <c r="M257" s="13" t="s">
        <v>106</v>
      </c>
      <c r="N257" s="16" t="s">
        <v>1268</v>
      </c>
      <c r="O257" s="13" t="s">
        <v>1259</v>
      </c>
      <c r="P257" s="16" t="s">
        <v>1269</v>
      </c>
      <c r="Q257" s="13" t="s">
        <v>4530</v>
      </c>
      <c r="R257" s="13" t="s">
        <v>43</v>
      </c>
      <c r="S257" s="13" t="s">
        <v>4317</v>
      </c>
      <c r="T257" s="17" t="s">
        <v>44</v>
      </c>
      <c r="U257" s="13" t="s">
        <v>4311</v>
      </c>
      <c r="V257" s="18">
        <v>2</v>
      </c>
      <c r="W257" s="13" t="s">
        <v>3818</v>
      </c>
      <c r="X257" s="19" t="s">
        <v>1270</v>
      </c>
      <c r="Y257" s="13" t="s">
        <v>87</v>
      </c>
      <c r="Z257" s="13" t="s">
        <v>131</v>
      </c>
      <c r="AA257" s="17"/>
      <c r="AB257" s="17" t="s">
        <v>4625</v>
      </c>
      <c r="AC257" s="16" t="s">
        <v>1271</v>
      </c>
      <c r="AD257" s="16" t="s">
        <v>1156</v>
      </c>
      <c r="AE257" s="16" t="s">
        <v>1272</v>
      </c>
      <c r="AF257" s="20" t="s">
        <v>4568</v>
      </c>
      <c r="AG257" s="16"/>
      <c r="AH257" s="21" t="s">
        <v>1273</v>
      </c>
      <c r="AI257" s="21" t="s">
        <v>1274</v>
      </c>
      <c r="AJ257" s="21"/>
      <c r="AK257" s="21"/>
      <c r="AL257" s="21"/>
      <c r="AM257" s="21"/>
      <c r="AN257" s="21"/>
      <c r="AO257" s="21"/>
      <c r="AP257" s="21"/>
      <c r="AQ257" s="21"/>
      <c r="AR257" s="21"/>
    </row>
    <row r="258" spans="1:44" ht="29.5" customHeight="1" x14ac:dyDescent="0.35">
      <c r="A258" s="11">
        <v>256</v>
      </c>
      <c r="B258" s="12" t="s">
        <v>1106</v>
      </c>
      <c r="C258" s="13" t="s">
        <v>144</v>
      </c>
      <c r="D258" s="14" t="s">
        <v>255</v>
      </c>
      <c r="E258" s="13" t="s">
        <v>36</v>
      </c>
      <c r="F258" s="14" t="s">
        <v>37</v>
      </c>
      <c r="G258" s="14" t="s">
        <v>37</v>
      </c>
      <c r="H258" s="14" t="s">
        <v>716</v>
      </c>
      <c r="I258" s="13" t="s">
        <v>3932</v>
      </c>
      <c r="J258" s="15" t="s">
        <v>1107</v>
      </c>
      <c r="K258" s="16" t="s">
        <v>106</v>
      </c>
      <c r="L258" s="13" t="s">
        <v>106</v>
      </c>
      <c r="M258" s="13" t="s">
        <v>106</v>
      </c>
      <c r="N258" s="16" t="s">
        <v>1108</v>
      </c>
      <c r="O258" s="13" t="s">
        <v>1259</v>
      </c>
      <c r="P258" s="16" t="s">
        <v>1109</v>
      </c>
      <c r="Q258" s="13" t="s">
        <v>4774</v>
      </c>
      <c r="R258" s="13" t="s">
        <v>43</v>
      </c>
      <c r="S258" s="13" t="s">
        <v>4317</v>
      </c>
      <c r="T258" s="17" t="s">
        <v>1053</v>
      </c>
      <c r="U258" s="13" t="s">
        <v>4306</v>
      </c>
      <c r="V258" s="18">
        <v>1</v>
      </c>
      <c r="W258" s="13" t="s">
        <v>86</v>
      </c>
      <c r="X258" s="19" t="s">
        <v>4397</v>
      </c>
      <c r="Y258" s="13" t="s">
        <v>87</v>
      </c>
      <c r="Z258" s="13" t="s">
        <v>131</v>
      </c>
      <c r="AA258" s="17" t="s">
        <v>1110</v>
      </c>
      <c r="AB258" s="17"/>
      <c r="AC258" s="16"/>
      <c r="AD258" s="16" t="s">
        <v>1111</v>
      </c>
      <c r="AE258" s="16" t="s">
        <v>1112</v>
      </c>
      <c r="AF258" s="20" t="s">
        <v>4564</v>
      </c>
      <c r="AG258" s="16"/>
      <c r="AH258" s="21" t="s">
        <v>3857</v>
      </c>
      <c r="AI258" s="21" t="s">
        <v>1113</v>
      </c>
      <c r="AJ258" s="21"/>
      <c r="AK258" s="21"/>
      <c r="AL258" s="21"/>
      <c r="AM258" s="21"/>
      <c r="AN258" s="21"/>
      <c r="AO258" s="21"/>
      <c r="AP258" s="21"/>
      <c r="AQ258" s="21"/>
      <c r="AR258" s="21"/>
    </row>
    <row r="259" spans="1:44" ht="29.5" customHeight="1" x14ac:dyDescent="0.35">
      <c r="A259" s="11">
        <v>257</v>
      </c>
      <c r="B259" s="12">
        <v>45110</v>
      </c>
      <c r="C259" s="13" t="s">
        <v>144</v>
      </c>
      <c r="D259" s="14" t="s">
        <v>221</v>
      </c>
      <c r="E259" s="13" t="s">
        <v>124</v>
      </c>
      <c r="F259" s="14" t="s">
        <v>336</v>
      </c>
      <c r="G259" s="14" t="s">
        <v>4170</v>
      </c>
      <c r="H259" s="14" t="s">
        <v>3932</v>
      </c>
      <c r="I259" s="13" t="s">
        <v>3932</v>
      </c>
      <c r="J259" s="15" t="s">
        <v>337</v>
      </c>
      <c r="K259" s="16" t="s">
        <v>40</v>
      </c>
      <c r="L259" s="13" t="s">
        <v>40</v>
      </c>
      <c r="M259" s="13" t="s">
        <v>4770</v>
      </c>
      <c r="N259" s="16" t="s">
        <v>338</v>
      </c>
      <c r="O259" s="13" t="s">
        <v>4770</v>
      </c>
      <c r="P259" s="16" t="s">
        <v>339</v>
      </c>
      <c r="Q259" s="13" t="s">
        <v>4775</v>
      </c>
      <c r="R259" s="13" t="s">
        <v>43</v>
      </c>
      <c r="S259" s="13" t="s">
        <v>4319</v>
      </c>
      <c r="T259" s="17" t="s">
        <v>44</v>
      </c>
      <c r="U259" s="13" t="s">
        <v>4311</v>
      </c>
      <c r="V259" s="18">
        <v>1</v>
      </c>
      <c r="W259" s="13" t="s">
        <v>86</v>
      </c>
      <c r="X259" s="19" t="s">
        <v>151</v>
      </c>
      <c r="Y259" s="13" t="s">
        <v>87</v>
      </c>
      <c r="Z259" s="13" t="s">
        <v>88</v>
      </c>
      <c r="AA259" s="17"/>
      <c r="AB259" s="17" t="s">
        <v>340</v>
      </c>
      <c r="AC259" s="16"/>
      <c r="AD259" s="16"/>
      <c r="AE259" s="16"/>
      <c r="AF259" s="20" t="s">
        <v>4568</v>
      </c>
      <c r="AG259" s="16"/>
      <c r="AH259" s="21" t="s">
        <v>341</v>
      </c>
      <c r="AI259" s="21" t="s">
        <v>342</v>
      </c>
      <c r="AJ259" s="21"/>
      <c r="AK259" s="21"/>
      <c r="AL259" s="21"/>
      <c r="AM259" s="21"/>
      <c r="AN259" s="21"/>
      <c r="AO259" s="21"/>
      <c r="AP259" s="21"/>
      <c r="AQ259" s="21"/>
      <c r="AR259" s="21"/>
    </row>
    <row r="260" spans="1:44" ht="29.5" customHeight="1" x14ac:dyDescent="0.35">
      <c r="A260" s="11">
        <v>258</v>
      </c>
      <c r="B260" s="12">
        <v>45111</v>
      </c>
      <c r="C260" s="13" t="s">
        <v>144</v>
      </c>
      <c r="D260" s="14" t="s">
        <v>35</v>
      </c>
      <c r="E260" s="13" t="s">
        <v>36</v>
      </c>
      <c r="F260" s="14" t="s">
        <v>210</v>
      </c>
      <c r="G260" s="14" t="s">
        <v>4105</v>
      </c>
      <c r="H260" s="14" t="s">
        <v>2396</v>
      </c>
      <c r="I260" s="13" t="s">
        <v>4324</v>
      </c>
      <c r="J260" s="15" t="s">
        <v>3102</v>
      </c>
      <c r="K260" s="16" t="s">
        <v>58</v>
      </c>
      <c r="L260" s="13" t="s">
        <v>58</v>
      </c>
      <c r="M260" s="13" t="s">
        <v>4770</v>
      </c>
      <c r="N260" s="16" t="s">
        <v>3103</v>
      </c>
      <c r="O260" s="13" t="s">
        <v>4770</v>
      </c>
      <c r="P260" s="16" t="s">
        <v>150</v>
      </c>
      <c r="Q260" s="13" t="s">
        <v>4530</v>
      </c>
      <c r="R260" s="13" t="s">
        <v>87</v>
      </c>
      <c r="S260" s="13" t="s">
        <v>4319</v>
      </c>
      <c r="T260" s="17" t="s">
        <v>1032</v>
      </c>
      <c r="U260" s="13" t="s">
        <v>4311</v>
      </c>
      <c r="V260" s="18">
        <v>1</v>
      </c>
      <c r="W260" s="13" t="s">
        <v>86</v>
      </c>
      <c r="X260" s="19" t="s">
        <v>151</v>
      </c>
      <c r="Y260" s="13" t="s">
        <v>87</v>
      </c>
      <c r="Z260" s="13" t="s">
        <v>88</v>
      </c>
      <c r="AA260" s="17"/>
      <c r="AB260" s="17" t="s">
        <v>3104</v>
      </c>
      <c r="AC260" s="16"/>
      <c r="AD260" s="16"/>
      <c r="AE260" s="16"/>
      <c r="AF260" s="20" t="s">
        <v>4568</v>
      </c>
      <c r="AG260" s="16"/>
      <c r="AH260" s="21" t="s">
        <v>3105</v>
      </c>
      <c r="AI260" s="21" t="s">
        <v>3106</v>
      </c>
      <c r="AJ260" s="21"/>
      <c r="AK260" s="21"/>
      <c r="AL260" s="21"/>
      <c r="AM260" s="21"/>
      <c r="AN260" s="21"/>
      <c r="AO260" s="21"/>
      <c r="AP260" s="21"/>
      <c r="AQ260" s="21"/>
      <c r="AR260" s="21"/>
    </row>
    <row r="261" spans="1:44" ht="29.5" customHeight="1" x14ac:dyDescent="0.35">
      <c r="A261" s="11">
        <v>259</v>
      </c>
      <c r="B261" s="12">
        <v>45114</v>
      </c>
      <c r="C261" s="13" t="s">
        <v>144</v>
      </c>
      <c r="D261" s="14" t="s">
        <v>178</v>
      </c>
      <c r="E261" s="13" t="s">
        <v>55</v>
      </c>
      <c r="F261" s="14" t="s">
        <v>1246</v>
      </c>
      <c r="G261" s="14" t="s">
        <v>3930</v>
      </c>
      <c r="H261" s="14" t="s">
        <v>3932</v>
      </c>
      <c r="I261" s="13" t="s">
        <v>3932</v>
      </c>
      <c r="J261" s="15" t="s">
        <v>1247</v>
      </c>
      <c r="K261" s="16" t="s">
        <v>40</v>
      </c>
      <c r="L261" s="13" t="s">
        <v>40</v>
      </c>
      <c r="M261" s="13" t="s">
        <v>4770</v>
      </c>
      <c r="N261" s="16" t="s">
        <v>1248</v>
      </c>
      <c r="O261" s="13" t="s">
        <v>4770</v>
      </c>
      <c r="P261" s="16" t="s">
        <v>1249</v>
      </c>
      <c r="Q261" s="13" t="s">
        <v>4773</v>
      </c>
      <c r="R261" s="13" t="s">
        <v>43</v>
      </c>
      <c r="S261" s="13" t="s">
        <v>4319</v>
      </c>
      <c r="T261" s="17" t="s">
        <v>44</v>
      </c>
      <c r="U261" s="13" t="s">
        <v>4311</v>
      </c>
      <c r="V261" s="18">
        <v>1</v>
      </c>
      <c r="W261" s="13" t="s">
        <v>86</v>
      </c>
      <c r="X261" s="19" t="s">
        <v>151</v>
      </c>
      <c r="Y261" s="13" t="s">
        <v>87</v>
      </c>
      <c r="Z261" s="13" t="s">
        <v>88</v>
      </c>
      <c r="AA261" s="17"/>
      <c r="AB261" s="17" t="s">
        <v>1250</v>
      </c>
      <c r="AC261" s="16"/>
      <c r="AD261" s="16"/>
      <c r="AE261" s="16"/>
      <c r="AF261" s="20" t="s">
        <v>4568</v>
      </c>
      <c r="AG261" s="16"/>
      <c r="AH261" s="21" t="s">
        <v>1251</v>
      </c>
      <c r="AI261" s="21" t="s">
        <v>1252</v>
      </c>
      <c r="AJ261" s="21"/>
      <c r="AK261" s="21"/>
      <c r="AL261" s="21"/>
      <c r="AM261" s="21"/>
      <c r="AN261" s="21"/>
      <c r="AO261" s="21"/>
      <c r="AP261" s="21"/>
      <c r="AQ261" s="21"/>
      <c r="AR261" s="21"/>
    </row>
    <row r="262" spans="1:44" ht="29.5" customHeight="1" x14ac:dyDescent="0.35">
      <c r="A262" s="11">
        <v>260</v>
      </c>
      <c r="B262" s="12">
        <v>45117</v>
      </c>
      <c r="C262" s="13" t="s">
        <v>144</v>
      </c>
      <c r="D262" s="14" t="s">
        <v>178</v>
      </c>
      <c r="E262" s="13" t="s">
        <v>55</v>
      </c>
      <c r="F262" s="14" t="s">
        <v>689</v>
      </c>
      <c r="G262" s="14" t="s">
        <v>3931</v>
      </c>
      <c r="H262" s="14" t="s">
        <v>3932</v>
      </c>
      <c r="I262" s="13" t="s">
        <v>3932</v>
      </c>
      <c r="J262" s="15" t="s">
        <v>2020</v>
      </c>
      <c r="K262" s="16" t="s">
        <v>3824</v>
      </c>
      <c r="L262" s="13" t="s">
        <v>4769</v>
      </c>
      <c r="M262" s="13" t="s">
        <v>4769</v>
      </c>
      <c r="N262" s="16" t="s">
        <v>2021</v>
      </c>
      <c r="O262" s="13" t="s">
        <v>4521</v>
      </c>
      <c r="P262" s="16" t="s">
        <v>2022</v>
      </c>
      <c r="Q262" s="13" t="s">
        <v>4531</v>
      </c>
      <c r="R262" s="13" t="s">
        <v>43</v>
      </c>
      <c r="S262" s="13" t="s">
        <v>4318</v>
      </c>
      <c r="T262" s="17" t="s">
        <v>44</v>
      </c>
      <c r="U262" s="13" t="s">
        <v>4311</v>
      </c>
      <c r="V262" s="18">
        <v>1</v>
      </c>
      <c r="W262" s="13" t="s">
        <v>86</v>
      </c>
      <c r="X262" s="19" t="s">
        <v>194</v>
      </c>
      <c r="Y262" s="13" t="s">
        <v>43</v>
      </c>
      <c r="Z262" s="13" t="s">
        <v>131</v>
      </c>
      <c r="AA262" s="17"/>
      <c r="AB262" s="17" t="s">
        <v>2023</v>
      </c>
      <c r="AC262" s="16"/>
      <c r="AD262" s="16"/>
      <c r="AE262" s="16"/>
      <c r="AF262" s="20" t="s">
        <v>4568</v>
      </c>
      <c r="AG262" s="16" t="s">
        <v>2024</v>
      </c>
      <c r="AH262" s="21" t="s">
        <v>2025</v>
      </c>
      <c r="AI262" s="21" t="s">
        <v>2026</v>
      </c>
      <c r="AJ262" s="21"/>
      <c r="AK262" s="21"/>
      <c r="AL262" s="21"/>
      <c r="AM262" s="21"/>
      <c r="AN262" s="21"/>
      <c r="AO262" s="21"/>
      <c r="AP262" s="21"/>
      <c r="AQ262" s="21"/>
      <c r="AR262" s="21"/>
    </row>
    <row r="263" spans="1:44" ht="29.5" customHeight="1" x14ac:dyDescent="0.35">
      <c r="A263" s="11">
        <v>261</v>
      </c>
      <c r="B263" s="12">
        <v>45121</v>
      </c>
      <c r="C263" s="13" t="s">
        <v>144</v>
      </c>
      <c r="D263" s="14" t="s">
        <v>95</v>
      </c>
      <c r="E263" s="13" t="s">
        <v>55</v>
      </c>
      <c r="F263" s="14" t="s">
        <v>2480</v>
      </c>
      <c r="G263" s="14" t="s">
        <v>3920</v>
      </c>
      <c r="H263" s="14" t="s">
        <v>3921</v>
      </c>
      <c r="I263" s="13" t="s">
        <v>4330</v>
      </c>
      <c r="J263" s="15" t="s">
        <v>3457</v>
      </c>
      <c r="K263" s="16" t="s">
        <v>510</v>
      </c>
      <c r="L263" s="13" t="s">
        <v>510</v>
      </c>
      <c r="M263" s="13" t="s">
        <v>4769</v>
      </c>
      <c r="N263" s="16" t="s">
        <v>3458</v>
      </c>
      <c r="O263" s="13" t="s">
        <v>4520</v>
      </c>
      <c r="P263" s="16"/>
      <c r="Q263" s="13" t="s">
        <v>4772</v>
      </c>
      <c r="R263" s="13" t="s">
        <v>87</v>
      </c>
      <c r="S263" s="13" t="s">
        <v>4316</v>
      </c>
      <c r="T263" s="17" t="s">
        <v>1032</v>
      </c>
      <c r="U263" s="13" t="s">
        <v>4311</v>
      </c>
      <c r="V263" s="18">
        <v>2</v>
      </c>
      <c r="W263" s="13" t="s">
        <v>3818</v>
      </c>
      <c r="X263" s="19" t="s">
        <v>512</v>
      </c>
      <c r="Y263" s="13" t="s">
        <v>87</v>
      </c>
      <c r="Z263" s="13" t="s">
        <v>131</v>
      </c>
      <c r="AA263" s="17"/>
      <c r="AB263" s="17"/>
      <c r="AC263" s="16"/>
      <c r="AD263" s="16"/>
      <c r="AE263" s="16"/>
      <c r="AF263" s="20" t="s">
        <v>4568</v>
      </c>
      <c r="AG263" s="16"/>
      <c r="AH263" s="21" t="s">
        <v>3459</v>
      </c>
      <c r="AI263" s="21" t="s">
        <v>3460</v>
      </c>
      <c r="AJ263" s="21"/>
      <c r="AK263" s="21"/>
      <c r="AL263" s="21"/>
      <c r="AM263" s="21"/>
      <c r="AN263" s="21"/>
      <c r="AO263" s="21"/>
      <c r="AP263" s="21"/>
      <c r="AQ263" s="21"/>
      <c r="AR263" s="21"/>
    </row>
    <row r="264" spans="1:44" ht="29.5" customHeight="1" x14ac:dyDescent="0.35">
      <c r="A264" s="11">
        <v>262</v>
      </c>
      <c r="B264" s="12">
        <v>45125</v>
      </c>
      <c r="C264" s="13" t="s">
        <v>144</v>
      </c>
      <c r="D264" s="14" t="s">
        <v>458</v>
      </c>
      <c r="E264" s="13" t="s">
        <v>55</v>
      </c>
      <c r="F264" s="14" t="s">
        <v>1794</v>
      </c>
      <c r="G264" s="14" t="s">
        <v>4167</v>
      </c>
      <c r="H264" s="14" t="s">
        <v>199</v>
      </c>
      <c r="I264" s="13" t="s">
        <v>3932</v>
      </c>
      <c r="J264" s="15" t="s">
        <v>1795</v>
      </c>
      <c r="K264" s="16" t="s">
        <v>106</v>
      </c>
      <c r="L264" s="13" t="s">
        <v>106</v>
      </c>
      <c r="M264" s="13" t="s">
        <v>106</v>
      </c>
      <c r="N264" s="16" t="s">
        <v>1796</v>
      </c>
      <c r="O264" s="13" t="s">
        <v>4527</v>
      </c>
      <c r="P264" s="16" t="s">
        <v>1797</v>
      </c>
      <c r="Q264" s="13" t="s">
        <v>4774</v>
      </c>
      <c r="R264" s="13" t="s">
        <v>43</v>
      </c>
      <c r="S264" s="13" t="s">
        <v>4317</v>
      </c>
      <c r="T264" s="17" t="s">
        <v>487</v>
      </c>
      <c r="U264" s="13" t="s">
        <v>4306</v>
      </c>
      <c r="V264" s="18">
        <v>1</v>
      </c>
      <c r="W264" s="13" t="s">
        <v>86</v>
      </c>
      <c r="X264" s="19" t="s">
        <v>4465</v>
      </c>
      <c r="Y264" s="13" t="s">
        <v>43</v>
      </c>
      <c r="Z264" s="13" t="s">
        <v>131</v>
      </c>
      <c r="AA264" s="17" t="s">
        <v>1798</v>
      </c>
      <c r="AB264" s="17" t="s">
        <v>1799</v>
      </c>
      <c r="AC264" s="16" t="s">
        <v>1800</v>
      </c>
      <c r="AD264" s="16" t="s">
        <v>4545</v>
      </c>
      <c r="AE264" s="16" t="s">
        <v>1801</v>
      </c>
      <c r="AF264" s="20" t="s">
        <v>4552</v>
      </c>
      <c r="AG264" s="16"/>
      <c r="AH264" s="21" t="s">
        <v>3883</v>
      </c>
      <c r="AI264" s="21" t="s">
        <v>1802</v>
      </c>
      <c r="AJ264" s="21" t="s">
        <v>1803</v>
      </c>
      <c r="AK264" s="21" t="s">
        <v>1804</v>
      </c>
      <c r="AL264" s="21" t="s">
        <v>1805</v>
      </c>
      <c r="AM264" s="21" t="s">
        <v>1806</v>
      </c>
      <c r="AN264" s="21"/>
      <c r="AO264" s="21"/>
      <c r="AP264" s="21"/>
      <c r="AQ264" s="21"/>
      <c r="AR264" s="21"/>
    </row>
    <row r="265" spans="1:44" ht="29.5" customHeight="1" x14ac:dyDescent="0.35">
      <c r="A265" s="11">
        <v>263</v>
      </c>
      <c r="B265" s="12">
        <v>45126</v>
      </c>
      <c r="C265" s="13" t="s">
        <v>144</v>
      </c>
      <c r="D265" s="14" t="s">
        <v>221</v>
      </c>
      <c r="E265" s="13" t="s">
        <v>124</v>
      </c>
      <c r="F265" s="14" t="s">
        <v>409</v>
      </c>
      <c r="G265" s="14" t="s">
        <v>2881</v>
      </c>
      <c r="H265" s="14" t="s">
        <v>3932</v>
      </c>
      <c r="I265" s="13" t="s">
        <v>3932</v>
      </c>
      <c r="J265" s="15" t="s">
        <v>410</v>
      </c>
      <c r="K265" s="16" t="s">
        <v>106</v>
      </c>
      <c r="L265" s="13" t="s">
        <v>106</v>
      </c>
      <c r="M265" s="13" t="s">
        <v>106</v>
      </c>
      <c r="N265" s="16" t="s">
        <v>411</v>
      </c>
      <c r="O265" s="13" t="s">
        <v>1017</v>
      </c>
      <c r="P265" s="16" t="s">
        <v>412</v>
      </c>
      <c r="Q265" s="13" t="s">
        <v>4774</v>
      </c>
      <c r="R265" s="13" t="s">
        <v>87</v>
      </c>
      <c r="S265" s="13" t="s">
        <v>4317</v>
      </c>
      <c r="T265" s="17" t="s">
        <v>1032</v>
      </c>
      <c r="U265" s="13" t="s">
        <v>4311</v>
      </c>
      <c r="V265" s="18">
        <v>1</v>
      </c>
      <c r="W265" s="13" t="s">
        <v>86</v>
      </c>
      <c r="X265" s="19" t="s">
        <v>413</v>
      </c>
      <c r="Y265" s="13" t="s">
        <v>43</v>
      </c>
      <c r="Z265" s="13" t="s">
        <v>88</v>
      </c>
      <c r="AA265" s="17" t="s">
        <v>414</v>
      </c>
      <c r="AB265" s="17" t="s">
        <v>4698</v>
      </c>
      <c r="AC265" s="16"/>
      <c r="AD265" s="16" t="s">
        <v>2822</v>
      </c>
      <c r="AE265" s="16"/>
      <c r="AF265" s="20" t="s">
        <v>4568</v>
      </c>
      <c r="AG265" s="16"/>
      <c r="AH265" s="21" t="s">
        <v>415</v>
      </c>
      <c r="AI265" s="21" t="s">
        <v>416</v>
      </c>
      <c r="AJ265" s="21"/>
      <c r="AK265" s="21"/>
      <c r="AL265" s="21"/>
      <c r="AM265" s="21"/>
      <c r="AN265" s="21"/>
      <c r="AO265" s="21"/>
      <c r="AP265" s="21"/>
      <c r="AQ265" s="21"/>
      <c r="AR265" s="21"/>
    </row>
    <row r="266" spans="1:44" ht="29.5" customHeight="1" x14ac:dyDescent="0.35">
      <c r="A266" s="11">
        <v>264</v>
      </c>
      <c r="B266" s="12">
        <v>45126</v>
      </c>
      <c r="C266" s="13" t="s">
        <v>144</v>
      </c>
      <c r="D266" s="14" t="s">
        <v>221</v>
      </c>
      <c r="E266" s="13" t="s">
        <v>124</v>
      </c>
      <c r="F266" s="14" t="s">
        <v>409</v>
      </c>
      <c r="G266" s="14" t="s">
        <v>2881</v>
      </c>
      <c r="H266" s="14" t="s">
        <v>3932</v>
      </c>
      <c r="I266" s="13" t="s">
        <v>3932</v>
      </c>
      <c r="J266" s="15" t="s">
        <v>410</v>
      </c>
      <c r="K266" s="16" t="s">
        <v>106</v>
      </c>
      <c r="L266" s="13" t="s">
        <v>106</v>
      </c>
      <c r="M266" s="13" t="s">
        <v>106</v>
      </c>
      <c r="N266" s="16" t="s">
        <v>411</v>
      </c>
      <c r="O266" s="13" t="s">
        <v>1017</v>
      </c>
      <c r="P266" s="16" t="s">
        <v>412</v>
      </c>
      <c r="Q266" s="13" t="s">
        <v>4774</v>
      </c>
      <c r="R266" s="13" t="s">
        <v>43</v>
      </c>
      <c r="S266" s="13" t="s">
        <v>4317</v>
      </c>
      <c r="T266" s="17" t="s">
        <v>44</v>
      </c>
      <c r="U266" s="13" t="s">
        <v>4311</v>
      </c>
      <c r="V266" s="18">
        <v>1</v>
      </c>
      <c r="W266" s="13" t="s">
        <v>86</v>
      </c>
      <c r="X266" s="19" t="s">
        <v>413</v>
      </c>
      <c r="Y266" s="13" t="s">
        <v>43</v>
      </c>
      <c r="Z266" s="13" t="s">
        <v>88</v>
      </c>
      <c r="AA266" s="17" t="s">
        <v>414</v>
      </c>
      <c r="AB266" s="17" t="s">
        <v>4698</v>
      </c>
      <c r="AC266" s="16"/>
      <c r="AD266" s="16" t="s">
        <v>2822</v>
      </c>
      <c r="AE266" s="16"/>
      <c r="AF266" s="20" t="s">
        <v>4568</v>
      </c>
      <c r="AG266" s="16"/>
      <c r="AH266" s="21" t="s">
        <v>415</v>
      </c>
      <c r="AI266" s="21" t="s">
        <v>416</v>
      </c>
      <c r="AJ266" s="21"/>
      <c r="AK266" s="21"/>
      <c r="AL266" s="21"/>
      <c r="AM266" s="21"/>
      <c r="AN266" s="21"/>
      <c r="AO266" s="21"/>
      <c r="AP266" s="21"/>
      <c r="AQ266" s="21"/>
      <c r="AR266" s="21"/>
    </row>
    <row r="267" spans="1:44" ht="29.5" customHeight="1" x14ac:dyDescent="0.35">
      <c r="A267" s="11">
        <v>265</v>
      </c>
      <c r="B267" s="12">
        <v>45126</v>
      </c>
      <c r="C267" s="13" t="s">
        <v>144</v>
      </c>
      <c r="D267" s="14" t="s">
        <v>221</v>
      </c>
      <c r="E267" s="13" t="s">
        <v>124</v>
      </c>
      <c r="F267" s="14" t="s">
        <v>409</v>
      </c>
      <c r="G267" s="14" t="s">
        <v>2881</v>
      </c>
      <c r="H267" s="14" t="s">
        <v>3932</v>
      </c>
      <c r="I267" s="13" t="s">
        <v>3932</v>
      </c>
      <c r="J267" s="15" t="s">
        <v>410</v>
      </c>
      <c r="K267" s="16" t="s">
        <v>106</v>
      </c>
      <c r="L267" s="13" t="s">
        <v>106</v>
      </c>
      <c r="M267" s="13" t="s">
        <v>106</v>
      </c>
      <c r="N267" s="16" t="s">
        <v>411</v>
      </c>
      <c r="O267" s="13" t="s">
        <v>1017</v>
      </c>
      <c r="P267" s="16" t="s">
        <v>412</v>
      </c>
      <c r="Q267" s="13" t="s">
        <v>4774</v>
      </c>
      <c r="R267" s="13" t="s">
        <v>43</v>
      </c>
      <c r="S267" s="13" t="s">
        <v>4317</v>
      </c>
      <c r="T267" s="17" t="s">
        <v>44</v>
      </c>
      <c r="U267" s="13" t="s">
        <v>4311</v>
      </c>
      <c r="V267" s="18">
        <v>1</v>
      </c>
      <c r="W267" s="13" t="s">
        <v>86</v>
      </c>
      <c r="X267" s="19" t="s">
        <v>413</v>
      </c>
      <c r="Y267" s="13" t="s">
        <v>43</v>
      </c>
      <c r="Z267" s="13" t="s">
        <v>88</v>
      </c>
      <c r="AA267" s="17" t="s">
        <v>414</v>
      </c>
      <c r="AB267" s="17" t="s">
        <v>4698</v>
      </c>
      <c r="AC267" s="16"/>
      <c r="AD267" s="16" t="s">
        <v>2822</v>
      </c>
      <c r="AE267" s="16"/>
      <c r="AF267" s="20" t="s">
        <v>4568</v>
      </c>
      <c r="AG267" s="16"/>
      <c r="AH267" s="21" t="s">
        <v>415</v>
      </c>
      <c r="AI267" s="21" t="s">
        <v>416</v>
      </c>
      <c r="AJ267" s="21"/>
      <c r="AK267" s="21"/>
      <c r="AL267" s="21"/>
      <c r="AM267" s="21"/>
      <c r="AN267" s="21"/>
      <c r="AO267" s="21"/>
      <c r="AP267" s="21"/>
      <c r="AQ267" s="21"/>
      <c r="AR267" s="21"/>
    </row>
    <row r="268" spans="1:44" ht="29.5" customHeight="1" x14ac:dyDescent="0.35">
      <c r="A268" s="11">
        <v>266</v>
      </c>
      <c r="B268" s="12">
        <v>45129</v>
      </c>
      <c r="C268" s="13" t="s">
        <v>144</v>
      </c>
      <c r="D268" s="14" t="s">
        <v>35</v>
      </c>
      <c r="E268" s="13" t="s">
        <v>36</v>
      </c>
      <c r="F268" s="14" t="s">
        <v>394</v>
      </c>
      <c r="G268" s="14" t="s">
        <v>4279</v>
      </c>
      <c r="H268" s="14" t="s">
        <v>3932</v>
      </c>
      <c r="I268" s="13" t="s">
        <v>3932</v>
      </c>
      <c r="J268" s="15" t="s">
        <v>1182</v>
      </c>
      <c r="K268" s="16" t="s">
        <v>40</v>
      </c>
      <c r="L268" s="13" t="s">
        <v>40</v>
      </c>
      <c r="M268" s="13" t="s">
        <v>4770</v>
      </c>
      <c r="N268" s="16" t="s">
        <v>1183</v>
      </c>
      <c r="O268" s="13" t="s">
        <v>4770</v>
      </c>
      <c r="P268" s="16" t="s">
        <v>1184</v>
      </c>
      <c r="Q268" s="13" t="s">
        <v>4530</v>
      </c>
      <c r="R268" s="13" t="s">
        <v>43</v>
      </c>
      <c r="S268" s="13" t="s">
        <v>4319</v>
      </c>
      <c r="T268" s="17" t="s">
        <v>44</v>
      </c>
      <c r="U268" s="13" t="s">
        <v>4311</v>
      </c>
      <c r="V268" s="18">
        <v>1</v>
      </c>
      <c r="W268" s="13" t="s">
        <v>86</v>
      </c>
      <c r="X268" s="19" t="s">
        <v>151</v>
      </c>
      <c r="Y268" s="13" t="s">
        <v>87</v>
      </c>
      <c r="Z268" s="13" t="s">
        <v>88</v>
      </c>
      <c r="AA268" s="17"/>
      <c r="AB268" s="17" t="s">
        <v>1185</v>
      </c>
      <c r="AC268" s="16"/>
      <c r="AD268" s="16"/>
      <c r="AE268" s="16"/>
      <c r="AF268" s="20" t="s">
        <v>4568</v>
      </c>
      <c r="AG268" s="16"/>
      <c r="AH268" s="21" t="s">
        <v>1186</v>
      </c>
      <c r="AI268" s="21" t="s">
        <v>1187</v>
      </c>
      <c r="AJ268" s="21" t="s">
        <v>1188</v>
      </c>
      <c r="AK268" s="21" t="s">
        <v>1189</v>
      </c>
      <c r="AL268" s="21"/>
      <c r="AM268" s="21"/>
      <c r="AN268" s="21"/>
      <c r="AO268" s="21"/>
      <c r="AP268" s="21"/>
      <c r="AQ268" s="21"/>
      <c r="AR268" s="21"/>
    </row>
    <row r="269" spans="1:44" ht="29.5" customHeight="1" x14ac:dyDescent="0.35">
      <c r="A269" s="11">
        <v>267</v>
      </c>
      <c r="B269" s="12">
        <v>45133</v>
      </c>
      <c r="C269" s="13" t="s">
        <v>144</v>
      </c>
      <c r="D269" s="14" t="s">
        <v>170</v>
      </c>
      <c r="E269" s="13" t="s">
        <v>124</v>
      </c>
      <c r="F269" s="14" t="s">
        <v>694</v>
      </c>
      <c r="G269" s="14" t="s">
        <v>4166</v>
      </c>
      <c r="H269" s="14" t="s">
        <v>3932</v>
      </c>
      <c r="I269" s="13" t="s">
        <v>3932</v>
      </c>
      <c r="J269" s="15" t="s">
        <v>1068</v>
      </c>
      <c r="K269" s="16" t="s">
        <v>58</v>
      </c>
      <c r="L269" s="13" t="s">
        <v>58</v>
      </c>
      <c r="M269" s="13" t="s">
        <v>4770</v>
      </c>
      <c r="N269" s="16" t="s">
        <v>1069</v>
      </c>
      <c r="O269" s="13" t="s">
        <v>4770</v>
      </c>
      <c r="P269" s="16" t="s">
        <v>150</v>
      </c>
      <c r="Q269" s="13" t="s">
        <v>4530</v>
      </c>
      <c r="R269" s="13" t="s">
        <v>43</v>
      </c>
      <c r="S269" s="13" t="s">
        <v>4319</v>
      </c>
      <c r="T269" s="17" t="s">
        <v>44</v>
      </c>
      <c r="U269" s="13" t="s">
        <v>4311</v>
      </c>
      <c r="V269" s="18">
        <v>1</v>
      </c>
      <c r="W269" s="13" t="s">
        <v>86</v>
      </c>
      <c r="X269" s="19" t="s">
        <v>151</v>
      </c>
      <c r="Y269" s="13" t="s">
        <v>87</v>
      </c>
      <c r="Z269" s="13" t="s">
        <v>88</v>
      </c>
      <c r="AA269" s="17"/>
      <c r="AB269" s="17" t="s">
        <v>1070</v>
      </c>
      <c r="AC269" s="16"/>
      <c r="AD269" s="16"/>
      <c r="AE269" s="16"/>
      <c r="AF269" s="20" t="s">
        <v>4568</v>
      </c>
      <c r="AG269" s="16"/>
      <c r="AH269" s="21" t="s">
        <v>1071</v>
      </c>
      <c r="AI269" s="21" t="s">
        <v>1072</v>
      </c>
      <c r="AJ269" s="21"/>
      <c r="AK269" s="21"/>
      <c r="AL269" s="21"/>
      <c r="AM269" s="21"/>
      <c r="AN269" s="21"/>
      <c r="AO269" s="21"/>
      <c r="AP269" s="21"/>
      <c r="AQ269" s="21"/>
      <c r="AR269" s="21"/>
    </row>
    <row r="270" spans="1:44" ht="29.5" customHeight="1" x14ac:dyDescent="0.35">
      <c r="A270" s="11">
        <v>268</v>
      </c>
      <c r="B270" s="12">
        <v>45135</v>
      </c>
      <c r="C270" s="13" t="s">
        <v>169</v>
      </c>
      <c r="D270" s="14" t="s">
        <v>573</v>
      </c>
      <c r="E270" s="13" t="s">
        <v>55</v>
      </c>
      <c r="F270" s="14" t="s">
        <v>574</v>
      </c>
      <c r="G270" s="14" t="s">
        <v>2881</v>
      </c>
      <c r="H270" s="14" t="s">
        <v>3932</v>
      </c>
      <c r="I270" s="13" t="s">
        <v>3932</v>
      </c>
      <c r="J270" s="15" t="s">
        <v>1163</v>
      </c>
      <c r="K270" s="16" t="s">
        <v>106</v>
      </c>
      <c r="L270" s="13" t="s">
        <v>106</v>
      </c>
      <c r="M270" s="13" t="s">
        <v>106</v>
      </c>
      <c r="N270" s="16" t="s">
        <v>1164</v>
      </c>
      <c r="O270" s="13" t="s">
        <v>1259</v>
      </c>
      <c r="P270" s="16" t="s">
        <v>1165</v>
      </c>
      <c r="Q270" s="13" t="s">
        <v>4529</v>
      </c>
      <c r="R270" s="13" t="s">
        <v>43</v>
      </c>
      <c r="S270" s="13" t="s">
        <v>4316</v>
      </c>
      <c r="T270" s="17" t="s">
        <v>44</v>
      </c>
      <c r="U270" s="13" t="s">
        <v>4311</v>
      </c>
      <c r="V270" s="18">
        <v>1</v>
      </c>
      <c r="W270" s="13" t="s">
        <v>86</v>
      </c>
      <c r="X270" s="19" t="s">
        <v>4461</v>
      </c>
      <c r="Y270" s="13" t="s">
        <v>87</v>
      </c>
      <c r="Z270" s="13" t="s">
        <v>131</v>
      </c>
      <c r="AA270" s="17" t="s">
        <v>1166</v>
      </c>
      <c r="AB270" s="17"/>
      <c r="AC270" s="16" t="s">
        <v>1167</v>
      </c>
      <c r="AD270" s="16" t="s">
        <v>89</v>
      </c>
      <c r="AE270" s="16" t="s">
        <v>1168</v>
      </c>
      <c r="AF270" s="20" t="s">
        <v>4555</v>
      </c>
      <c r="AG270" s="16"/>
      <c r="AH270" s="21" t="s">
        <v>1169</v>
      </c>
      <c r="AI270" s="21" t="s">
        <v>1170</v>
      </c>
      <c r="AJ270" s="21" t="s">
        <v>1171</v>
      </c>
      <c r="AK270" s="21" t="s">
        <v>1172</v>
      </c>
      <c r="AL270" s="21"/>
      <c r="AM270" s="21"/>
      <c r="AN270" s="21"/>
      <c r="AO270" s="21"/>
      <c r="AP270" s="21"/>
      <c r="AQ270" s="21"/>
      <c r="AR270" s="21"/>
    </row>
    <row r="271" spans="1:44" ht="29.5" customHeight="1" x14ac:dyDescent="0.35">
      <c r="A271" s="11">
        <v>269</v>
      </c>
      <c r="B271" s="12">
        <v>45137</v>
      </c>
      <c r="C271" s="13" t="s">
        <v>144</v>
      </c>
      <c r="D271" s="14" t="s">
        <v>135</v>
      </c>
      <c r="E271" s="13" t="s">
        <v>55</v>
      </c>
      <c r="F271" s="14" t="s">
        <v>3829</v>
      </c>
      <c r="G271" s="14" t="s">
        <v>2881</v>
      </c>
      <c r="H271" s="14" t="s">
        <v>3324</v>
      </c>
      <c r="I271" s="13" t="s">
        <v>4330</v>
      </c>
      <c r="J271" s="15" t="s">
        <v>3325</v>
      </c>
      <c r="K271" s="16" t="s">
        <v>40</v>
      </c>
      <c r="L271" s="13" t="s">
        <v>40</v>
      </c>
      <c r="M271" s="13" t="s">
        <v>4770</v>
      </c>
      <c r="N271" s="16" t="s">
        <v>3326</v>
      </c>
      <c r="O271" s="13" t="s">
        <v>4770</v>
      </c>
      <c r="P271" s="16" t="s">
        <v>150</v>
      </c>
      <c r="Q271" s="13" t="s">
        <v>4530</v>
      </c>
      <c r="R271" s="13" t="s">
        <v>87</v>
      </c>
      <c r="S271" s="13" t="s">
        <v>4319</v>
      </c>
      <c r="T271" s="17" t="s">
        <v>1032</v>
      </c>
      <c r="U271" s="13" t="s">
        <v>4311</v>
      </c>
      <c r="V271" s="18">
        <v>1</v>
      </c>
      <c r="W271" s="13" t="s">
        <v>86</v>
      </c>
      <c r="X271" s="19" t="s">
        <v>151</v>
      </c>
      <c r="Y271" s="13" t="s">
        <v>87</v>
      </c>
      <c r="Z271" s="13" t="s">
        <v>88</v>
      </c>
      <c r="AA271" s="17"/>
      <c r="AB271" s="17" t="s">
        <v>3327</v>
      </c>
      <c r="AC271" s="16"/>
      <c r="AD271" s="16"/>
      <c r="AE271" s="16"/>
      <c r="AF271" s="20" t="s">
        <v>4568</v>
      </c>
      <c r="AG271" s="16"/>
      <c r="AH271" s="21" t="s">
        <v>3328</v>
      </c>
      <c r="AI271" s="21" t="s">
        <v>3329</v>
      </c>
      <c r="AJ271" s="21"/>
      <c r="AK271" s="21"/>
      <c r="AL271" s="21"/>
      <c r="AM271" s="21"/>
      <c r="AN271" s="21"/>
      <c r="AO271" s="21"/>
      <c r="AP271" s="21"/>
      <c r="AQ271" s="21"/>
      <c r="AR271" s="21"/>
    </row>
    <row r="272" spans="1:44" ht="29.5" customHeight="1" x14ac:dyDescent="0.35">
      <c r="A272" s="11">
        <v>270</v>
      </c>
      <c r="B272" s="12">
        <v>45138</v>
      </c>
      <c r="C272" s="13" t="s">
        <v>144</v>
      </c>
      <c r="D272" s="14" t="s">
        <v>70</v>
      </c>
      <c r="E272" s="13" t="s">
        <v>55</v>
      </c>
      <c r="F272" s="14" t="s">
        <v>665</v>
      </c>
      <c r="G272" s="14" t="s">
        <v>4096</v>
      </c>
      <c r="H272" s="14" t="s">
        <v>4097</v>
      </c>
      <c r="I272" s="13" t="s">
        <v>4325</v>
      </c>
      <c r="J272" s="15" t="s">
        <v>3805</v>
      </c>
      <c r="K272" s="16" t="s">
        <v>40</v>
      </c>
      <c r="L272" s="13" t="s">
        <v>40</v>
      </c>
      <c r="M272" s="13" t="s">
        <v>4770</v>
      </c>
      <c r="N272" s="16" t="s">
        <v>3806</v>
      </c>
      <c r="O272" s="13" t="s">
        <v>4770</v>
      </c>
      <c r="P272" s="16" t="s">
        <v>3807</v>
      </c>
      <c r="Q272" s="13" t="s">
        <v>4773</v>
      </c>
      <c r="R272" s="13" t="s">
        <v>87</v>
      </c>
      <c r="S272" s="13" t="s">
        <v>4319</v>
      </c>
      <c r="T272" s="17" t="s">
        <v>1032</v>
      </c>
      <c r="U272" s="13" t="s">
        <v>4311</v>
      </c>
      <c r="V272" s="18">
        <v>1</v>
      </c>
      <c r="W272" s="13" t="s">
        <v>86</v>
      </c>
      <c r="X272" s="19" t="s">
        <v>151</v>
      </c>
      <c r="Y272" s="13" t="s">
        <v>87</v>
      </c>
      <c r="Z272" s="13" t="s">
        <v>88</v>
      </c>
      <c r="AA272" s="17"/>
      <c r="AB272" s="17" t="s">
        <v>3808</v>
      </c>
      <c r="AC272" s="16"/>
      <c r="AD272" s="16"/>
      <c r="AE272" s="16"/>
      <c r="AF272" s="20" t="s">
        <v>4568</v>
      </c>
      <c r="AG272" s="16"/>
      <c r="AH272" s="21" t="s">
        <v>3809</v>
      </c>
      <c r="AI272" s="21" t="s">
        <v>3810</v>
      </c>
      <c r="AJ272" s="21"/>
      <c r="AK272" s="21"/>
      <c r="AL272" s="21"/>
      <c r="AM272" s="21"/>
      <c r="AN272" s="21"/>
      <c r="AO272" s="21"/>
      <c r="AP272" s="21"/>
      <c r="AQ272" s="21"/>
      <c r="AR272" s="21"/>
    </row>
    <row r="273" spans="1:44" ht="29.5" customHeight="1" x14ac:dyDescent="0.35">
      <c r="A273" s="11">
        <v>271</v>
      </c>
      <c r="B273" s="12">
        <v>45138</v>
      </c>
      <c r="C273" s="13" t="s">
        <v>144</v>
      </c>
      <c r="D273" s="14" t="s">
        <v>70</v>
      </c>
      <c r="E273" s="13" t="s">
        <v>55</v>
      </c>
      <c r="F273" s="14" t="s">
        <v>665</v>
      </c>
      <c r="G273" s="14" t="s">
        <v>172</v>
      </c>
      <c r="H273" s="14" t="s">
        <v>3932</v>
      </c>
      <c r="I273" s="13" t="s">
        <v>3932</v>
      </c>
      <c r="J273" s="15" t="s">
        <v>666</v>
      </c>
      <c r="K273" s="16" t="s">
        <v>40</v>
      </c>
      <c r="L273" s="13" t="s">
        <v>40</v>
      </c>
      <c r="M273" s="13" t="s">
        <v>4770</v>
      </c>
      <c r="N273" s="16" t="s">
        <v>327</v>
      </c>
      <c r="O273" s="13" t="s">
        <v>4770</v>
      </c>
      <c r="P273" s="16" t="s">
        <v>667</v>
      </c>
      <c r="Q273" s="13" t="s">
        <v>4773</v>
      </c>
      <c r="R273" s="13" t="s">
        <v>43</v>
      </c>
      <c r="S273" s="13" t="s">
        <v>4319</v>
      </c>
      <c r="T273" s="17" t="s">
        <v>44</v>
      </c>
      <c r="U273" s="13" t="s">
        <v>4311</v>
      </c>
      <c r="V273" s="18">
        <v>1</v>
      </c>
      <c r="W273" s="13" t="s">
        <v>86</v>
      </c>
      <c r="X273" s="19" t="s">
        <v>151</v>
      </c>
      <c r="Y273" s="13" t="s">
        <v>87</v>
      </c>
      <c r="Z273" s="13" t="s">
        <v>88</v>
      </c>
      <c r="AA273" s="17"/>
      <c r="AB273" s="17"/>
      <c r="AC273" s="16"/>
      <c r="AD273" s="16"/>
      <c r="AE273" s="16"/>
      <c r="AF273" s="20" t="s">
        <v>4568</v>
      </c>
      <c r="AG273" s="16"/>
      <c r="AH273" s="21" t="s">
        <v>668</v>
      </c>
      <c r="AI273" s="21" t="s">
        <v>669</v>
      </c>
      <c r="AJ273" s="21"/>
      <c r="AK273" s="21"/>
      <c r="AL273" s="21"/>
      <c r="AM273" s="21"/>
      <c r="AN273" s="21"/>
      <c r="AO273" s="21"/>
      <c r="AP273" s="21"/>
      <c r="AQ273" s="21"/>
      <c r="AR273" s="21"/>
    </row>
    <row r="274" spans="1:44" ht="29.5" customHeight="1" x14ac:dyDescent="0.35">
      <c r="A274" s="11">
        <v>272</v>
      </c>
      <c r="B274" s="12">
        <v>45138</v>
      </c>
      <c r="C274" s="13" t="s">
        <v>144</v>
      </c>
      <c r="D274" s="14" t="s">
        <v>70</v>
      </c>
      <c r="E274" s="13" t="s">
        <v>55</v>
      </c>
      <c r="F274" s="14" t="s">
        <v>1898</v>
      </c>
      <c r="G274" s="14" t="s">
        <v>2881</v>
      </c>
      <c r="H274" s="14" t="s">
        <v>3932</v>
      </c>
      <c r="I274" s="13" t="s">
        <v>3932</v>
      </c>
      <c r="J274" s="15" t="s">
        <v>666</v>
      </c>
      <c r="K274" s="16" t="s">
        <v>58</v>
      </c>
      <c r="L274" s="13" t="s">
        <v>58</v>
      </c>
      <c r="M274" s="13" t="s">
        <v>4770</v>
      </c>
      <c r="N274" s="16" t="s">
        <v>1899</v>
      </c>
      <c r="O274" s="13" t="s">
        <v>4770</v>
      </c>
      <c r="P274" s="16" t="s">
        <v>1900</v>
      </c>
      <c r="Q274" s="13" t="s">
        <v>4773</v>
      </c>
      <c r="R274" s="13" t="s">
        <v>43</v>
      </c>
      <c r="S274" s="13" t="s">
        <v>4319</v>
      </c>
      <c r="T274" s="17" t="s">
        <v>44</v>
      </c>
      <c r="U274" s="13" t="s">
        <v>4311</v>
      </c>
      <c r="V274" s="18">
        <v>1</v>
      </c>
      <c r="W274" s="13" t="s">
        <v>86</v>
      </c>
      <c r="X274" s="19" t="s">
        <v>151</v>
      </c>
      <c r="Y274" s="13" t="s">
        <v>87</v>
      </c>
      <c r="Z274" s="13" t="s">
        <v>88</v>
      </c>
      <c r="AA274" s="17"/>
      <c r="AB274" s="17" t="s">
        <v>1901</v>
      </c>
      <c r="AC274" s="16"/>
      <c r="AD274" s="16"/>
      <c r="AE274" s="16"/>
      <c r="AF274" s="20" t="s">
        <v>4568</v>
      </c>
      <c r="AG274" s="16"/>
      <c r="AH274" s="21" t="s">
        <v>668</v>
      </c>
      <c r="AI274" s="21" t="s">
        <v>669</v>
      </c>
      <c r="AJ274" s="21" t="s">
        <v>1902</v>
      </c>
      <c r="AK274" s="21"/>
      <c r="AL274" s="21"/>
      <c r="AM274" s="21"/>
      <c r="AN274" s="21"/>
      <c r="AO274" s="21"/>
      <c r="AP274" s="21"/>
      <c r="AQ274" s="21"/>
      <c r="AR274" s="21"/>
    </row>
    <row r="275" spans="1:44" ht="29.5" customHeight="1" x14ac:dyDescent="0.35">
      <c r="A275" s="11">
        <v>273</v>
      </c>
      <c r="B275" s="12" t="s">
        <v>2111</v>
      </c>
      <c r="C275" s="13" t="s">
        <v>144</v>
      </c>
      <c r="D275" s="14" t="s">
        <v>859</v>
      </c>
      <c r="E275" s="13" t="s">
        <v>124</v>
      </c>
      <c r="F275" s="14" t="s">
        <v>2112</v>
      </c>
      <c r="G275" s="14" t="s">
        <v>2881</v>
      </c>
      <c r="H275" s="14" t="s">
        <v>3932</v>
      </c>
      <c r="I275" s="13" t="s">
        <v>3932</v>
      </c>
      <c r="J275" s="15" t="s">
        <v>2113</v>
      </c>
      <c r="K275" s="16" t="s">
        <v>106</v>
      </c>
      <c r="L275" s="13" t="s">
        <v>106</v>
      </c>
      <c r="M275" s="13" t="s">
        <v>106</v>
      </c>
      <c r="N275" s="16" t="s">
        <v>2114</v>
      </c>
      <c r="O275" s="13" t="s">
        <v>4526</v>
      </c>
      <c r="P275" s="16" t="s">
        <v>2115</v>
      </c>
      <c r="Q275" s="13" t="s">
        <v>4774</v>
      </c>
      <c r="R275" s="13" t="s">
        <v>43</v>
      </c>
      <c r="S275" s="13" t="s">
        <v>4319</v>
      </c>
      <c r="T275" s="17" t="s">
        <v>44</v>
      </c>
      <c r="U275" s="13" t="s">
        <v>4311</v>
      </c>
      <c r="V275" s="18">
        <v>2</v>
      </c>
      <c r="W275" s="13" t="s">
        <v>3818</v>
      </c>
      <c r="X275" s="19" t="s">
        <v>2116</v>
      </c>
      <c r="Y275" s="13" t="s">
        <v>87</v>
      </c>
      <c r="Z275" s="13" t="s">
        <v>131</v>
      </c>
      <c r="AA275" s="17" t="s">
        <v>2117</v>
      </c>
      <c r="AB275" s="17" t="s">
        <v>2118</v>
      </c>
      <c r="AC275" s="16"/>
      <c r="AD275" s="16" t="s">
        <v>1156</v>
      </c>
      <c r="AE275" s="16" t="s">
        <v>2119</v>
      </c>
      <c r="AF275" s="20" t="s">
        <v>4568</v>
      </c>
      <c r="AG275" s="16"/>
      <c r="AH275" s="21" t="s">
        <v>3890</v>
      </c>
      <c r="AI275" s="21" t="s">
        <v>2120</v>
      </c>
      <c r="AJ275" s="21"/>
      <c r="AK275" s="21"/>
      <c r="AL275" s="21"/>
      <c r="AM275" s="21"/>
      <c r="AN275" s="21"/>
      <c r="AO275" s="21"/>
      <c r="AP275" s="21"/>
      <c r="AQ275" s="21"/>
      <c r="AR275" s="21"/>
    </row>
    <row r="276" spans="1:44" ht="29.5" customHeight="1" x14ac:dyDescent="0.35">
      <c r="A276" s="11">
        <v>274</v>
      </c>
      <c r="B276" s="12">
        <v>45139</v>
      </c>
      <c r="C276" s="13" t="s">
        <v>144</v>
      </c>
      <c r="D276" s="14" t="s">
        <v>70</v>
      </c>
      <c r="E276" s="13" t="s">
        <v>55</v>
      </c>
      <c r="F276" s="14" t="s">
        <v>3830</v>
      </c>
      <c r="G276" s="14" t="s">
        <v>2881</v>
      </c>
      <c r="H276" s="14" t="s">
        <v>3932</v>
      </c>
      <c r="I276" s="13" t="s">
        <v>3932</v>
      </c>
      <c r="J276" s="15" t="s">
        <v>372</v>
      </c>
      <c r="K276" s="16" t="s">
        <v>58</v>
      </c>
      <c r="L276" s="13" t="s">
        <v>58</v>
      </c>
      <c r="M276" s="13" t="s">
        <v>4770</v>
      </c>
      <c r="N276" s="16" t="s">
        <v>373</v>
      </c>
      <c r="O276" s="13" t="s">
        <v>4770</v>
      </c>
      <c r="P276" s="16" t="s">
        <v>374</v>
      </c>
      <c r="Q276" s="13" t="s">
        <v>4773</v>
      </c>
      <c r="R276" s="13" t="s">
        <v>43</v>
      </c>
      <c r="S276" s="13" t="s">
        <v>4319</v>
      </c>
      <c r="T276" s="17" t="s">
        <v>44</v>
      </c>
      <c r="U276" s="13" t="s">
        <v>4311</v>
      </c>
      <c r="V276" s="18">
        <v>1</v>
      </c>
      <c r="W276" s="13" t="s">
        <v>86</v>
      </c>
      <c r="X276" s="19" t="s">
        <v>151</v>
      </c>
      <c r="Y276" s="13" t="s">
        <v>87</v>
      </c>
      <c r="Z276" s="13" t="s">
        <v>88</v>
      </c>
      <c r="AA276" s="17"/>
      <c r="AB276" s="17" t="s">
        <v>375</v>
      </c>
      <c r="AC276" s="16"/>
      <c r="AD276" s="16"/>
      <c r="AE276" s="16"/>
      <c r="AF276" s="20" t="s">
        <v>4568</v>
      </c>
      <c r="AG276" s="16"/>
      <c r="AH276" s="21" t="s">
        <v>376</v>
      </c>
      <c r="AI276" s="21" t="s">
        <v>377</v>
      </c>
      <c r="AJ276" s="21" t="s">
        <v>378</v>
      </c>
      <c r="AK276" s="21"/>
      <c r="AL276" s="21"/>
      <c r="AM276" s="21"/>
      <c r="AN276" s="21"/>
      <c r="AO276" s="21"/>
      <c r="AP276" s="21"/>
      <c r="AQ276" s="21"/>
      <c r="AR276" s="21"/>
    </row>
    <row r="277" spans="1:44" ht="29.5" customHeight="1" x14ac:dyDescent="0.35">
      <c r="A277" s="11">
        <v>275</v>
      </c>
      <c r="B277" s="12">
        <v>45139</v>
      </c>
      <c r="C277" s="13" t="s">
        <v>144</v>
      </c>
      <c r="D277" s="14" t="s">
        <v>70</v>
      </c>
      <c r="E277" s="13" t="s">
        <v>55</v>
      </c>
      <c r="F277" s="14" t="s">
        <v>3830</v>
      </c>
      <c r="G277" s="14" t="s">
        <v>2881</v>
      </c>
      <c r="H277" s="14" t="s">
        <v>3932</v>
      </c>
      <c r="I277" s="13" t="s">
        <v>3932</v>
      </c>
      <c r="J277" s="15" t="s">
        <v>372</v>
      </c>
      <c r="K277" s="16" t="s">
        <v>58</v>
      </c>
      <c r="L277" s="13" t="s">
        <v>58</v>
      </c>
      <c r="M277" s="13" t="s">
        <v>4770</v>
      </c>
      <c r="N277" s="16" t="s">
        <v>379</v>
      </c>
      <c r="O277" s="13" t="s">
        <v>4770</v>
      </c>
      <c r="P277" s="16" t="s">
        <v>374</v>
      </c>
      <c r="Q277" s="13" t="s">
        <v>4773</v>
      </c>
      <c r="R277" s="13" t="s">
        <v>43</v>
      </c>
      <c r="S277" s="13" t="s">
        <v>4319</v>
      </c>
      <c r="T277" s="17" t="s">
        <v>44</v>
      </c>
      <c r="U277" s="13" t="s">
        <v>4311</v>
      </c>
      <c r="V277" s="18">
        <v>1</v>
      </c>
      <c r="W277" s="13" t="s">
        <v>86</v>
      </c>
      <c r="X277" s="19" t="s">
        <v>151</v>
      </c>
      <c r="Y277" s="13" t="s">
        <v>87</v>
      </c>
      <c r="Z277" s="13" t="s">
        <v>88</v>
      </c>
      <c r="AA277" s="17"/>
      <c r="AB277" s="17" t="s">
        <v>375</v>
      </c>
      <c r="AC277" s="16"/>
      <c r="AD277" s="16"/>
      <c r="AE277" s="16"/>
      <c r="AF277" s="20" t="s">
        <v>4568</v>
      </c>
      <c r="AG277" s="16"/>
      <c r="AH277" s="21" t="s">
        <v>376</v>
      </c>
      <c r="AI277" s="21" t="s">
        <v>377</v>
      </c>
      <c r="AJ277" s="21" t="s">
        <v>378</v>
      </c>
      <c r="AK277" s="21"/>
      <c r="AL277" s="21"/>
      <c r="AM277" s="21"/>
      <c r="AN277" s="21"/>
      <c r="AO277" s="21"/>
      <c r="AP277" s="21"/>
      <c r="AQ277" s="21"/>
      <c r="AR277" s="21"/>
    </row>
    <row r="278" spans="1:44" ht="29.5" customHeight="1" x14ac:dyDescent="0.35">
      <c r="A278" s="11">
        <v>276</v>
      </c>
      <c r="B278" s="12">
        <v>45141</v>
      </c>
      <c r="C278" s="13" t="s">
        <v>144</v>
      </c>
      <c r="D278" s="14" t="s">
        <v>255</v>
      </c>
      <c r="E278" s="13" t="s">
        <v>36</v>
      </c>
      <c r="F278" s="14" t="s">
        <v>1710</v>
      </c>
      <c r="G278" s="14" t="s">
        <v>3982</v>
      </c>
      <c r="H278" s="14" t="s">
        <v>3932</v>
      </c>
      <c r="I278" s="13" t="s">
        <v>3932</v>
      </c>
      <c r="J278" s="15" t="s">
        <v>1711</v>
      </c>
      <c r="K278" s="16" t="s">
        <v>40</v>
      </c>
      <c r="L278" s="13" t="s">
        <v>40</v>
      </c>
      <c r="M278" s="13" t="s">
        <v>4770</v>
      </c>
      <c r="N278" s="16" t="s">
        <v>1712</v>
      </c>
      <c r="O278" s="13" t="s">
        <v>4770</v>
      </c>
      <c r="P278" s="16" t="s">
        <v>1713</v>
      </c>
      <c r="Q278" s="13" t="s">
        <v>4773</v>
      </c>
      <c r="R278" s="13" t="s">
        <v>43</v>
      </c>
      <c r="S278" s="13" t="s">
        <v>4319</v>
      </c>
      <c r="T278" s="17" t="s">
        <v>44</v>
      </c>
      <c r="U278" s="13" t="s">
        <v>4311</v>
      </c>
      <c r="V278" s="18">
        <v>1</v>
      </c>
      <c r="W278" s="13" t="s">
        <v>86</v>
      </c>
      <c r="X278" s="19" t="s">
        <v>151</v>
      </c>
      <c r="Y278" s="13" t="s">
        <v>87</v>
      </c>
      <c r="Z278" s="13" t="s">
        <v>88</v>
      </c>
      <c r="AA278" s="17"/>
      <c r="AB278" s="17"/>
      <c r="AC278" s="16"/>
      <c r="AD278" s="16"/>
      <c r="AE278" s="16"/>
      <c r="AF278" s="20" t="s">
        <v>4568</v>
      </c>
      <c r="AG278" s="16"/>
      <c r="AH278" s="21" t="s">
        <v>1714</v>
      </c>
      <c r="AI278" s="21" t="s">
        <v>1715</v>
      </c>
      <c r="AJ278" s="21"/>
      <c r="AK278" s="21"/>
      <c r="AL278" s="21"/>
      <c r="AM278" s="21"/>
      <c r="AN278" s="21"/>
      <c r="AO278" s="21"/>
      <c r="AP278" s="21"/>
      <c r="AQ278" s="21"/>
      <c r="AR278" s="21"/>
    </row>
    <row r="279" spans="1:44" ht="29.5" customHeight="1" x14ac:dyDescent="0.35">
      <c r="A279" s="11">
        <v>277</v>
      </c>
      <c r="B279" s="12">
        <v>45145</v>
      </c>
      <c r="C279" s="13" t="s">
        <v>144</v>
      </c>
      <c r="D279" s="14" t="s">
        <v>35</v>
      </c>
      <c r="E279" s="13" t="s">
        <v>36</v>
      </c>
      <c r="F279" s="14" t="s">
        <v>591</v>
      </c>
      <c r="G279" s="14" t="s">
        <v>3900</v>
      </c>
      <c r="H279" s="14" t="s">
        <v>1352</v>
      </c>
      <c r="I279" s="13" t="s">
        <v>3932</v>
      </c>
      <c r="J279" s="15" t="s">
        <v>592</v>
      </c>
      <c r="K279" s="16" t="s">
        <v>127</v>
      </c>
      <c r="L279" s="13" t="s">
        <v>127</v>
      </c>
      <c r="M279" s="13" t="s">
        <v>4769</v>
      </c>
      <c r="N279" s="16" t="s">
        <v>1085</v>
      </c>
      <c r="O279" s="13" t="s">
        <v>4527</v>
      </c>
      <c r="P279" s="16" t="s">
        <v>594</v>
      </c>
      <c r="Q279" s="13" t="s">
        <v>4533</v>
      </c>
      <c r="R279" s="13" t="s">
        <v>43</v>
      </c>
      <c r="S279" s="13" t="s">
        <v>4319</v>
      </c>
      <c r="T279" s="17" t="s">
        <v>44</v>
      </c>
      <c r="U279" s="13" t="s">
        <v>4311</v>
      </c>
      <c r="V279" s="18">
        <v>1</v>
      </c>
      <c r="W279" s="13" t="s">
        <v>86</v>
      </c>
      <c r="X279" s="19" t="s">
        <v>4421</v>
      </c>
      <c r="Y279" s="13" t="s">
        <v>87</v>
      </c>
      <c r="Z279" s="13" t="s">
        <v>88</v>
      </c>
      <c r="AA279" s="17" t="s">
        <v>595</v>
      </c>
      <c r="AB279" s="17" t="s">
        <v>3844</v>
      </c>
      <c r="AC279" s="16"/>
      <c r="AD279" s="16" t="s">
        <v>89</v>
      </c>
      <c r="AE279" s="16" t="s">
        <v>109</v>
      </c>
      <c r="AF279" s="20" t="s">
        <v>4568</v>
      </c>
      <c r="AG279" s="16" t="s">
        <v>596</v>
      </c>
      <c r="AH279" s="21" t="s">
        <v>597</v>
      </c>
      <c r="AI279" s="21" t="s">
        <v>598</v>
      </c>
      <c r="AJ279" s="21" t="s">
        <v>599</v>
      </c>
      <c r="AK279" s="21" t="s">
        <v>600</v>
      </c>
      <c r="AL279" s="21"/>
      <c r="AM279" s="21"/>
      <c r="AN279" s="21"/>
      <c r="AO279" s="21"/>
      <c r="AP279" s="21"/>
      <c r="AQ279" s="21"/>
      <c r="AR279" s="21"/>
    </row>
    <row r="280" spans="1:44" ht="29.5" customHeight="1" x14ac:dyDescent="0.35">
      <c r="A280" s="11">
        <v>278</v>
      </c>
      <c r="B280" s="12">
        <v>45145</v>
      </c>
      <c r="C280" s="13" t="s">
        <v>144</v>
      </c>
      <c r="D280" s="14" t="s">
        <v>35</v>
      </c>
      <c r="E280" s="13" t="s">
        <v>36</v>
      </c>
      <c r="F280" s="14" t="s">
        <v>591</v>
      </c>
      <c r="G280" s="14" t="s">
        <v>3900</v>
      </c>
      <c r="H280" s="14" t="s">
        <v>1352</v>
      </c>
      <c r="I280" s="13" t="s">
        <v>3932</v>
      </c>
      <c r="J280" s="15" t="s">
        <v>592</v>
      </c>
      <c r="K280" s="16" t="s">
        <v>127</v>
      </c>
      <c r="L280" s="13" t="s">
        <v>127</v>
      </c>
      <c r="M280" s="13" t="s">
        <v>4769</v>
      </c>
      <c r="N280" s="16" t="s">
        <v>1085</v>
      </c>
      <c r="O280" s="13" t="s">
        <v>4527</v>
      </c>
      <c r="P280" s="16" t="s">
        <v>594</v>
      </c>
      <c r="Q280" s="13" t="s">
        <v>4533</v>
      </c>
      <c r="R280" s="13" t="s">
        <v>43</v>
      </c>
      <c r="S280" s="13" t="s">
        <v>4319</v>
      </c>
      <c r="T280" s="17" t="s">
        <v>44</v>
      </c>
      <c r="U280" s="13" t="s">
        <v>4311</v>
      </c>
      <c r="V280" s="18">
        <v>1</v>
      </c>
      <c r="W280" s="13" t="s">
        <v>86</v>
      </c>
      <c r="X280" s="19" t="s">
        <v>4421</v>
      </c>
      <c r="Y280" s="13" t="s">
        <v>87</v>
      </c>
      <c r="Z280" s="13" t="s">
        <v>88</v>
      </c>
      <c r="AA280" s="17" t="s">
        <v>595</v>
      </c>
      <c r="AB280" s="17" t="s">
        <v>3844</v>
      </c>
      <c r="AC280" s="16"/>
      <c r="AD280" s="16" t="s">
        <v>89</v>
      </c>
      <c r="AE280" s="16" t="s">
        <v>109</v>
      </c>
      <c r="AF280" s="20" t="s">
        <v>4568</v>
      </c>
      <c r="AG280" s="16" t="s">
        <v>596</v>
      </c>
      <c r="AH280" s="21" t="s">
        <v>597</v>
      </c>
      <c r="AI280" s="21" t="s">
        <v>598</v>
      </c>
      <c r="AJ280" s="21" t="s">
        <v>599</v>
      </c>
      <c r="AK280" s="21" t="s">
        <v>600</v>
      </c>
      <c r="AL280" s="21"/>
      <c r="AM280" s="21"/>
      <c r="AN280" s="21"/>
      <c r="AO280" s="21"/>
      <c r="AP280" s="21"/>
      <c r="AQ280" s="21"/>
      <c r="AR280" s="21"/>
    </row>
    <row r="281" spans="1:44" ht="29.5" customHeight="1" x14ac:dyDescent="0.35">
      <c r="A281" s="11">
        <v>279</v>
      </c>
      <c r="B281" s="12">
        <v>45145</v>
      </c>
      <c r="C281" s="13" t="s">
        <v>144</v>
      </c>
      <c r="D281" s="14" t="s">
        <v>35</v>
      </c>
      <c r="E281" s="13" t="s">
        <v>36</v>
      </c>
      <c r="F281" s="14" t="s">
        <v>591</v>
      </c>
      <c r="G281" s="14" t="s">
        <v>3900</v>
      </c>
      <c r="H281" s="14" t="s">
        <v>1352</v>
      </c>
      <c r="I281" s="13" t="s">
        <v>3932</v>
      </c>
      <c r="J281" s="15" t="s">
        <v>592</v>
      </c>
      <c r="K281" s="16" t="s">
        <v>127</v>
      </c>
      <c r="L281" s="13" t="s">
        <v>127</v>
      </c>
      <c r="M281" s="13" t="s">
        <v>4769</v>
      </c>
      <c r="N281" s="16" t="s">
        <v>1085</v>
      </c>
      <c r="O281" s="13" t="s">
        <v>4527</v>
      </c>
      <c r="P281" s="16" t="s">
        <v>594</v>
      </c>
      <c r="Q281" s="13" t="s">
        <v>4533</v>
      </c>
      <c r="R281" s="13" t="s">
        <v>43</v>
      </c>
      <c r="S281" s="13" t="s">
        <v>4317</v>
      </c>
      <c r="T281" s="17" t="s">
        <v>44</v>
      </c>
      <c r="U281" s="13" t="s">
        <v>4311</v>
      </c>
      <c r="V281" s="18">
        <v>1</v>
      </c>
      <c r="W281" s="13" t="s">
        <v>86</v>
      </c>
      <c r="X281" s="19" t="s">
        <v>4421</v>
      </c>
      <c r="Y281" s="13" t="s">
        <v>87</v>
      </c>
      <c r="Z281" s="13" t="s">
        <v>88</v>
      </c>
      <c r="AA281" s="17" t="s">
        <v>595</v>
      </c>
      <c r="AB281" s="17" t="s">
        <v>3844</v>
      </c>
      <c r="AC281" s="16"/>
      <c r="AD281" s="16" t="s">
        <v>89</v>
      </c>
      <c r="AE281" s="16" t="s">
        <v>109</v>
      </c>
      <c r="AF281" s="20" t="s">
        <v>4568</v>
      </c>
      <c r="AG281" s="16" t="s">
        <v>596</v>
      </c>
      <c r="AH281" s="21" t="s">
        <v>597</v>
      </c>
      <c r="AI281" s="21" t="s">
        <v>598</v>
      </c>
      <c r="AJ281" s="21" t="s">
        <v>599</v>
      </c>
      <c r="AK281" s="21" t="s">
        <v>600</v>
      </c>
      <c r="AL281" s="21"/>
      <c r="AM281" s="21"/>
      <c r="AN281" s="21"/>
      <c r="AO281" s="21"/>
      <c r="AP281" s="21"/>
      <c r="AQ281" s="21"/>
      <c r="AR281" s="21"/>
    </row>
    <row r="282" spans="1:44" ht="29.5" customHeight="1" x14ac:dyDescent="0.35">
      <c r="A282" s="11">
        <v>280</v>
      </c>
      <c r="B282" s="12">
        <v>45145</v>
      </c>
      <c r="C282" s="13" t="s">
        <v>144</v>
      </c>
      <c r="D282" s="14" t="s">
        <v>35</v>
      </c>
      <c r="E282" s="13" t="s">
        <v>36</v>
      </c>
      <c r="F282" s="14" t="s">
        <v>591</v>
      </c>
      <c r="G282" s="14" t="s">
        <v>3900</v>
      </c>
      <c r="H282" s="14" t="s">
        <v>1352</v>
      </c>
      <c r="I282" s="13" t="s">
        <v>3932</v>
      </c>
      <c r="J282" s="15" t="s">
        <v>592</v>
      </c>
      <c r="K282" s="16" t="s">
        <v>127</v>
      </c>
      <c r="L282" s="13" t="s">
        <v>127</v>
      </c>
      <c r="M282" s="13" t="s">
        <v>4769</v>
      </c>
      <c r="N282" s="16" t="s">
        <v>1085</v>
      </c>
      <c r="O282" s="13" t="s">
        <v>4527</v>
      </c>
      <c r="P282" s="16" t="s">
        <v>594</v>
      </c>
      <c r="Q282" s="13" t="s">
        <v>4533</v>
      </c>
      <c r="R282" s="13" t="s">
        <v>43</v>
      </c>
      <c r="S282" s="13" t="s">
        <v>4318</v>
      </c>
      <c r="T282" s="17" t="s">
        <v>44</v>
      </c>
      <c r="U282" s="13" t="s">
        <v>4311</v>
      </c>
      <c r="V282" s="18">
        <v>1</v>
      </c>
      <c r="W282" s="13" t="s">
        <v>86</v>
      </c>
      <c r="X282" s="19" t="s">
        <v>4421</v>
      </c>
      <c r="Y282" s="13" t="s">
        <v>87</v>
      </c>
      <c r="Z282" s="13" t="s">
        <v>88</v>
      </c>
      <c r="AA282" s="17" t="s">
        <v>595</v>
      </c>
      <c r="AB282" s="17" t="s">
        <v>3844</v>
      </c>
      <c r="AC282" s="16"/>
      <c r="AD282" s="16" t="s">
        <v>89</v>
      </c>
      <c r="AE282" s="16" t="s">
        <v>109</v>
      </c>
      <c r="AF282" s="20" t="s">
        <v>4568</v>
      </c>
      <c r="AG282" s="16" t="s">
        <v>596</v>
      </c>
      <c r="AH282" s="21" t="s">
        <v>597</v>
      </c>
      <c r="AI282" s="21" t="s">
        <v>598</v>
      </c>
      <c r="AJ282" s="21" t="s">
        <v>599</v>
      </c>
      <c r="AK282" s="21" t="s">
        <v>600</v>
      </c>
      <c r="AL282" s="21"/>
      <c r="AM282" s="21"/>
      <c r="AN282" s="21"/>
      <c r="AO282" s="21"/>
      <c r="AP282" s="21"/>
      <c r="AQ282" s="21"/>
      <c r="AR282" s="21"/>
    </row>
    <row r="283" spans="1:44" ht="29.5" customHeight="1" x14ac:dyDescent="0.35">
      <c r="A283" s="11">
        <v>281</v>
      </c>
      <c r="B283" s="12">
        <v>45145</v>
      </c>
      <c r="C283" s="13" t="s">
        <v>144</v>
      </c>
      <c r="D283" s="14" t="s">
        <v>35</v>
      </c>
      <c r="E283" s="13" t="s">
        <v>36</v>
      </c>
      <c r="F283" s="14" t="s">
        <v>591</v>
      </c>
      <c r="G283" s="14" t="s">
        <v>3900</v>
      </c>
      <c r="H283" s="14" t="s">
        <v>1352</v>
      </c>
      <c r="I283" s="13" t="s">
        <v>3932</v>
      </c>
      <c r="J283" s="15" t="s">
        <v>592</v>
      </c>
      <c r="K283" s="16" t="s">
        <v>106</v>
      </c>
      <c r="L283" s="13" t="s">
        <v>106</v>
      </c>
      <c r="M283" s="13" t="s">
        <v>106</v>
      </c>
      <c r="N283" s="16" t="s">
        <v>593</v>
      </c>
      <c r="O283" s="13" t="s">
        <v>4527</v>
      </c>
      <c r="P283" s="16" t="s">
        <v>594</v>
      </c>
      <c r="Q283" s="13" t="s">
        <v>4533</v>
      </c>
      <c r="R283" s="13" t="s">
        <v>43</v>
      </c>
      <c r="S283" s="13" t="s">
        <v>4317</v>
      </c>
      <c r="T283" s="17" t="s">
        <v>44</v>
      </c>
      <c r="U283" s="13" t="s">
        <v>4311</v>
      </c>
      <c r="V283" s="18">
        <v>1</v>
      </c>
      <c r="W283" s="13" t="s">
        <v>86</v>
      </c>
      <c r="X283" s="19" t="s">
        <v>4421</v>
      </c>
      <c r="Y283" s="13" t="s">
        <v>87</v>
      </c>
      <c r="Z283" s="13" t="s">
        <v>88</v>
      </c>
      <c r="AA283" s="17" t="s">
        <v>595</v>
      </c>
      <c r="AB283" s="17" t="s">
        <v>3844</v>
      </c>
      <c r="AC283" s="16"/>
      <c r="AD283" s="16" t="s">
        <v>89</v>
      </c>
      <c r="AE283" s="16" t="s">
        <v>109</v>
      </c>
      <c r="AF283" s="20" t="s">
        <v>4568</v>
      </c>
      <c r="AG283" s="16" t="s">
        <v>596</v>
      </c>
      <c r="AH283" s="21" t="s">
        <v>597</v>
      </c>
      <c r="AI283" s="21" t="s">
        <v>598</v>
      </c>
      <c r="AJ283" s="21" t="s">
        <v>599</v>
      </c>
      <c r="AK283" s="21" t="s">
        <v>600</v>
      </c>
      <c r="AL283" s="21"/>
      <c r="AM283" s="21"/>
      <c r="AN283" s="21"/>
      <c r="AO283" s="21"/>
      <c r="AP283" s="21"/>
      <c r="AQ283" s="21"/>
      <c r="AR283" s="21"/>
    </row>
    <row r="284" spans="1:44" ht="29.5" customHeight="1" x14ac:dyDescent="0.35">
      <c r="A284" s="11">
        <v>282</v>
      </c>
      <c r="B284" s="12">
        <v>45145</v>
      </c>
      <c r="C284" s="13" t="s">
        <v>144</v>
      </c>
      <c r="D284" s="14" t="s">
        <v>221</v>
      </c>
      <c r="E284" s="13" t="s">
        <v>124</v>
      </c>
      <c r="F284" s="14" t="s">
        <v>313</v>
      </c>
      <c r="G284" s="14" t="s">
        <v>2881</v>
      </c>
      <c r="H284" s="14" t="s">
        <v>3932</v>
      </c>
      <c r="I284" s="13" t="s">
        <v>3932</v>
      </c>
      <c r="J284" s="15" t="s">
        <v>2066</v>
      </c>
      <c r="K284" s="16" t="s">
        <v>40</v>
      </c>
      <c r="L284" s="13" t="s">
        <v>40</v>
      </c>
      <c r="M284" s="13" t="s">
        <v>4770</v>
      </c>
      <c r="N284" s="16" t="s">
        <v>2067</v>
      </c>
      <c r="O284" s="13" t="s">
        <v>4770</v>
      </c>
      <c r="P284" s="16" t="s">
        <v>604</v>
      </c>
      <c r="Q284" s="13" t="s">
        <v>4530</v>
      </c>
      <c r="R284" s="13" t="s">
        <v>43</v>
      </c>
      <c r="S284" s="13" t="s">
        <v>4319</v>
      </c>
      <c r="T284" s="17" t="s">
        <v>44</v>
      </c>
      <c r="U284" s="13" t="s">
        <v>4311</v>
      </c>
      <c r="V284" s="18">
        <v>1</v>
      </c>
      <c r="W284" s="13" t="s">
        <v>86</v>
      </c>
      <c r="X284" s="19" t="s">
        <v>151</v>
      </c>
      <c r="Y284" s="13" t="s">
        <v>87</v>
      </c>
      <c r="Z284" s="13" t="s">
        <v>88</v>
      </c>
      <c r="AA284" s="17"/>
      <c r="AB284" s="17" t="s">
        <v>2068</v>
      </c>
      <c r="AC284" s="16"/>
      <c r="AD284" s="16"/>
      <c r="AE284" s="16"/>
      <c r="AF284" s="20" t="s">
        <v>4568</v>
      </c>
      <c r="AG284" s="16"/>
      <c r="AH284" s="21" t="s">
        <v>2069</v>
      </c>
      <c r="AI284" s="21" t="s">
        <v>2070</v>
      </c>
      <c r="AJ284" s="21"/>
      <c r="AK284" s="21"/>
      <c r="AL284" s="21"/>
      <c r="AM284" s="21"/>
      <c r="AN284" s="21"/>
      <c r="AO284" s="21"/>
      <c r="AP284" s="21"/>
      <c r="AQ284" s="21"/>
      <c r="AR284" s="21"/>
    </row>
    <row r="285" spans="1:44" ht="29.5" customHeight="1" x14ac:dyDescent="0.35">
      <c r="A285" s="11">
        <v>283</v>
      </c>
      <c r="B285" s="12">
        <v>45147</v>
      </c>
      <c r="C285" s="13" t="s">
        <v>144</v>
      </c>
      <c r="D285" s="14" t="s">
        <v>178</v>
      </c>
      <c r="E285" s="13" t="s">
        <v>55</v>
      </c>
      <c r="F285" s="14" t="s">
        <v>689</v>
      </c>
      <c r="G285" s="14" t="s">
        <v>2881</v>
      </c>
      <c r="H285" s="14" t="s">
        <v>3932</v>
      </c>
      <c r="I285" s="13" t="s">
        <v>3932</v>
      </c>
      <c r="J285" s="15" t="s">
        <v>3702</v>
      </c>
      <c r="K285" s="16" t="s">
        <v>106</v>
      </c>
      <c r="L285" s="13" t="s">
        <v>106</v>
      </c>
      <c r="M285" s="13" t="s">
        <v>106</v>
      </c>
      <c r="N285" s="16" t="s">
        <v>3703</v>
      </c>
      <c r="O285" s="13" t="s">
        <v>4526</v>
      </c>
      <c r="P285" s="16" t="s">
        <v>3704</v>
      </c>
      <c r="Q285" s="13" t="s">
        <v>4772</v>
      </c>
      <c r="R285" s="13" t="s">
        <v>87</v>
      </c>
      <c r="S285" s="13" t="s">
        <v>4317</v>
      </c>
      <c r="T285" s="17" t="s">
        <v>1032</v>
      </c>
      <c r="U285" s="13" t="s">
        <v>4311</v>
      </c>
      <c r="V285" s="18">
        <v>1</v>
      </c>
      <c r="W285" s="13" t="s">
        <v>86</v>
      </c>
      <c r="X285" s="19" t="s">
        <v>4501</v>
      </c>
      <c r="Y285" s="13" t="s">
        <v>43</v>
      </c>
      <c r="Z285" s="13" t="s">
        <v>131</v>
      </c>
      <c r="AA285" s="17" t="s">
        <v>3705</v>
      </c>
      <c r="AB285" s="17"/>
      <c r="AC285" s="16" t="s">
        <v>3706</v>
      </c>
      <c r="AD285" s="16" t="s">
        <v>4545</v>
      </c>
      <c r="AE285" s="16" t="s">
        <v>3707</v>
      </c>
      <c r="AF285" s="20" t="s">
        <v>4552</v>
      </c>
      <c r="AG285" s="16"/>
      <c r="AH285" s="21" t="s">
        <v>3708</v>
      </c>
      <c r="AI285" s="21" t="s">
        <v>3709</v>
      </c>
      <c r="AJ285" s="21" t="s">
        <v>3710</v>
      </c>
      <c r="AK285" s="21"/>
      <c r="AL285" s="21"/>
      <c r="AM285" s="21"/>
      <c r="AN285" s="21"/>
      <c r="AO285" s="21"/>
      <c r="AP285" s="21"/>
      <c r="AQ285" s="21"/>
      <c r="AR285" s="21"/>
    </row>
    <row r="286" spans="1:44" ht="29.5" customHeight="1" x14ac:dyDescent="0.35">
      <c r="A286" s="11">
        <v>284</v>
      </c>
      <c r="B286" s="12">
        <v>45152</v>
      </c>
      <c r="C286" s="13" t="s">
        <v>144</v>
      </c>
      <c r="D286" s="14" t="s">
        <v>981</v>
      </c>
      <c r="E286" s="13" t="s">
        <v>124</v>
      </c>
      <c r="F286" s="14" t="s">
        <v>2180</v>
      </c>
      <c r="G286" s="14" t="s">
        <v>4162</v>
      </c>
      <c r="H286" s="14" t="s">
        <v>3932</v>
      </c>
      <c r="I286" s="13" t="s">
        <v>3932</v>
      </c>
      <c r="J286" s="15" t="s">
        <v>2181</v>
      </c>
      <c r="K286" s="16" t="s">
        <v>58</v>
      </c>
      <c r="L286" s="13" t="s">
        <v>58</v>
      </c>
      <c r="M286" s="13" t="s">
        <v>4770</v>
      </c>
      <c r="N286" s="16" t="s">
        <v>2182</v>
      </c>
      <c r="O286" s="13" t="s">
        <v>4770</v>
      </c>
      <c r="P286" s="16"/>
      <c r="Q286" s="13" t="s">
        <v>4530</v>
      </c>
      <c r="R286" s="13" t="s">
        <v>43</v>
      </c>
      <c r="S286" s="13" t="s">
        <v>4319</v>
      </c>
      <c r="T286" s="17" t="s">
        <v>44</v>
      </c>
      <c r="U286" s="13" t="s">
        <v>4311</v>
      </c>
      <c r="V286" s="18">
        <v>1</v>
      </c>
      <c r="W286" s="13" t="s">
        <v>86</v>
      </c>
      <c r="X286" s="19" t="s">
        <v>151</v>
      </c>
      <c r="Y286" s="13" t="s">
        <v>87</v>
      </c>
      <c r="Z286" s="13" t="s">
        <v>88</v>
      </c>
      <c r="AA286" s="17"/>
      <c r="AB286" s="17" t="s">
        <v>2183</v>
      </c>
      <c r="AC286" s="16"/>
      <c r="AD286" s="16"/>
      <c r="AE286" s="16"/>
      <c r="AF286" s="20" t="s">
        <v>4568</v>
      </c>
      <c r="AG286" s="16"/>
      <c r="AH286" s="21" t="s">
        <v>2184</v>
      </c>
      <c r="AI286" s="21" t="s">
        <v>2185</v>
      </c>
      <c r="AJ286" s="21"/>
      <c r="AK286" s="21"/>
      <c r="AL286" s="21"/>
      <c r="AM286" s="21"/>
      <c r="AN286" s="21"/>
      <c r="AO286" s="21"/>
      <c r="AP286" s="21"/>
      <c r="AQ286" s="21"/>
      <c r="AR286" s="21"/>
    </row>
    <row r="287" spans="1:44" ht="29.5" customHeight="1" x14ac:dyDescent="0.35">
      <c r="A287" s="11">
        <v>285</v>
      </c>
      <c r="B287" s="12">
        <v>45154</v>
      </c>
      <c r="C287" s="13" t="s">
        <v>144</v>
      </c>
      <c r="D287" s="14" t="s">
        <v>246</v>
      </c>
      <c r="E287" s="13" t="s">
        <v>36</v>
      </c>
      <c r="F287" s="14" t="s">
        <v>1049</v>
      </c>
      <c r="G287" s="14" t="s">
        <v>4259</v>
      </c>
      <c r="H287" s="14" t="s">
        <v>716</v>
      </c>
      <c r="I287" s="13" t="s">
        <v>3932</v>
      </c>
      <c r="J287" s="15" t="s">
        <v>1050</v>
      </c>
      <c r="K287" s="16" t="s">
        <v>106</v>
      </c>
      <c r="L287" s="13" t="s">
        <v>106</v>
      </c>
      <c r="M287" s="13" t="s">
        <v>106</v>
      </c>
      <c r="N287" s="16" t="s">
        <v>1051</v>
      </c>
      <c r="O287" s="13" t="s">
        <v>1259</v>
      </c>
      <c r="P287" s="16" t="s">
        <v>1052</v>
      </c>
      <c r="Q287" s="13" t="s">
        <v>4531</v>
      </c>
      <c r="R287" s="13" t="s">
        <v>43</v>
      </c>
      <c r="S287" s="13" t="s">
        <v>4317</v>
      </c>
      <c r="T287" s="17" t="s">
        <v>1053</v>
      </c>
      <c r="U287" s="13" t="s">
        <v>4306</v>
      </c>
      <c r="V287" s="18">
        <v>1</v>
      </c>
      <c r="W287" s="13" t="s">
        <v>86</v>
      </c>
      <c r="X287" s="19" t="s">
        <v>1054</v>
      </c>
      <c r="Y287" s="13" t="s">
        <v>87</v>
      </c>
      <c r="Z287" s="13" t="s">
        <v>131</v>
      </c>
      <c r="AA287" s="17" t="s">
        <v>1055</v>
      </c>
      <c r="AB287" s="17" t="s">
        <v>4663</v>
      </c>
      <c r="AC287" s="16"/>
      <c r="AD287" s="16" t="s">
        <v>4664</v>
      </c>
      <c r="AE287" s="16"/>
      <c r="AF287" s="20" t="s">
        <v>4568</v>
      </c>
      <c r="AG287" s="16"/>
      <c r="AH287" s="21" t="s">
        <v>1056</v>
      </c>
      <c r="AI287" s="21" t="s">
        <v>1057</v>
      </c>
      <c r="AJ287" s="21"/>
      <c r="AK287" s="21"/>
      <c r="AL287" s="21"/>
      <c r="AM287" s="21"/>
      <c r="AN287" s="21"/>
      <c r="AO287" s="21"/>
      <c r="AP287" s="21"/>
      <c r="AQ287" s="21"/>
      <c r="AR287" s="21"/>
    </row>
    <row r="288" spans="1:44" ht="29.5" customHeight="1" x14ac:dyDescent="0.35">
      <c r="A288" s="11">
        <v>286</v>
      </c>
      <c r="B288" s="12">
        <v>45160</v>
      </c>
      <c r="C288" s="13" t="s">
        <v>144</v>
      </c>
      <c r="D288" s="14" t="s">
        <v>35</v>
      </c>
      <c r="E288" s="13" t="s">
        <v>36</v>
      </c>
      <c r="F288" s="14" t="s">
        <v>394</v>
      </c>
      <c r="G288" s="14" t="s">
        <v>4279</v>
      </c>
      <c r="H288" s="14" t="s">
        <v>4328</v>
      </c>
      <c r="I288" s="13" t="s">
        <v>4323</v>
      </c>
      <c r="J288" s="15" t="s">
        <v>1815</v>
      </c>
      <c r="K288" s="16" t="s">
        <v>106</v>
      </c>
      <c r="L288" s="13" t="s">
        <v>106</v>
      </c>
      <c r="M288" s="13" t="s">
        <v>106</v>
      </c>
      <c r="N288" s="16" t="s">
        <v>1816</v>
      </c>
      <c r="O288" s="13" t="s">
        <v>1259</v>
      </c>
      <c r="P288" s="16" t="s">
        <v>1817</v>
      </c>
      <c r="Q288" s="13" t="s">
        <v>4774</v>
      </c>
      <c r="R288" s="13" t="s">
        <v>43</v>
      </c>
      <c r="S288" s="13" t="s">
        <v>4317</v>
      </c>
      <c r="T288" s="17" t="s">
        <v>44</v>
      </c>
      <c r="U288" s="13" t="s">
        <v>4311</v>
      </c>
      <c r="V288" s="18">
        <v>1</v>
      </c>
      <c r="W288" s="13" t="s">
        <v>86</v>
      </c>
      <c r="X288" s="19" t="s">
        <v>4422</v>
      </c>
      <c r="Y288" s="13" t="s">
        <v>87</v>
      </c>
      <c r="Z288" s="13" t="s">
        <v>131</v>
      </c>
      <c r="AA288" s="17" t="s">
        <v>1818</v>
      </c>
      <c r="AB288" s="17" t="s">
        <v>1819</v>
      </c>
      <c r="AC288" s="16"/>
      <c r="AD288" s="16"/>
      <c r="AE288" s="16"/>
      <c r="AF288" s="20" t="s">
        <v>4568</v>
      </c>
      <c r="AG288" s="16"/>
      <c r="AH288" s="21" t="s">
        <v>1820</v>
      </c>
      <c r="AI288" s="21" t="s">
        <v>1821</v>
      </c>
      <c r="AJ288" s="21"/>
      <c r="AK288" s="21"/>
      <c r="AL288" s="21"/>
      <c r="AM288" s="21"/>
      <c r="AN288" s="21"/>
      <c r="AO288" s="21"/>
      <c r="AP288" s="21"/>
      <c r="AQ288" s="21"/>
      <c r="AR288" s="21"/>
    </row>
    <row r="289" spans="1:44" ht="29.5" customHeight="1" x14ac:dyDescent="0.35">
      <c r="A289" s="11">
        <v>287</v>
      </c>
      <c r="B289" s="12">
        <v>45162</v>
      </c>
      <c r="C289" s="13" t="s">
        <v>144</v>
      </c>
      <c r="D289" s="14" t="s">
        <v>70</v>
      </c>
      <c r="E289" s="13" t="s">
        <v>55</v>
      </c>
      <c r="F289" s="14" t="s">
        <v>665</v>
      </c>
      <c r="G289" s="14" t="s">
        <v>2881</v>
      </c>
      <c r="H289" s="14" t="s">
        <v>3932</v>
      </c>
      <c r="I289" s="13" t="s">
        <v>3932</v>
      </c>
      <c r="J289" s="15" t="s">
        <v>1909</v>
      </c>
      <c r="K289" s="16" t="s">
        <v>40</v>
      </c>
      <c r="L289" s="13" t="s">
        <v>40</v>
      </c>
      <c r="M289" s="13" t="s">
        <v>4770</v>
      </c>
      <c r="N289" s="16" t="s">
        <v>1910</v>
      </c>
      <c r="O289" s="13" t="s">
        <v>4770</v>
      </c>
      <c r="P289" s="16" t="s">
        <v>1911</v>
      </c>
      <c r="Q289" s="13" t="s">
        <v>4775</v>
      </c>
      <c r="R289" s="13" t="s">
        <v>43</v>
      </c>
      <c r="S289" s="13" t="s">
        <v>4319</v>
      </c>
      <c r="T289" s="17" t="s">
        <v>44</v>
      </c>
      <c r="U289" s="13" t="s">
        <v>4311</v>
      </c>
      <c r="V289" s="18">
        <v>1</v>
      </c>
      <c r="W289" s="13" t="s">
        <v>86</v>
      </c>
      <c r="X289" s="19" t="s">
        <v>151</v>
      </c>
      <c r="Y289" s="13" t="s">
        <v>87</v>
      </c>
      <c r="Z289" s="13" t="s">
        <v>88</v>
      </c>
      <c r="AA289" s="17"/>
      <c r="AB289" s="17"/>
      <c r="AC289" s="16"/>
      <c r="AD289" s="16"/>
      <c r="AE289" s="16"/>
      <c r="AF289" s="20" t="s">
        <v>4568</v>
      </c>
      <c r="AG289" s="16"/>
      <c r="AH289" s="21" t="s">
        <v>1912</v>
      </c>
      <c r="AI289" s="21" t="s">
        <v>1913</v>
      </c>
      <c r="AJ289" s="21"/>
      <c r="AK289" s="21"/>
      <c r="AL289" s="21"/>
      <c r="AM289" s="21"/>
      <c r="AN289" s="21"/>
      <c r="AO289" s="21"/>
      <c r="AP289" s="21"/>
      <c r="AQ289" s="21"/>
      <c r="AR289" s="21"/>
    </row>
    <row r="290" spans="1:44" ht="29.5" customHeight="1" x14ac:dyDescent="0.35">
      <c r="A290" s="11">
        <v>288</v>
      </c>
      <c r="B290" s="12">
        <v>45165</v>
      </c>
      <c r="C290" s="13" t="s">
        <v>144</v>
      </c>
      <c r="D290" s="14" t="s">
        <v>255</v>
      </c>
      <c r="E290" s="13" t="s">
        <v>36</v>
      </c>
      <c r="F290" s="14" t="s">
        <v>1028</v>
      </c>
      <c r="G290" s="14" t="s">
        <v>4273</v>
      </c>
      <c r="H290" s="14" t="s">
        <v>3932</v>
      </c>
      <c r="I290" s="13" t="s">
        <v>3932</v>
      </c>
      <c r="J290" s="15" t="s">
        <v>2300</v>
      </c>
      <c r="K290" s="16" t="s">
        <v>40</v>
      </c>
      <c r="L290" s="13" t="s">
        <v>40</v>
      </c>
      <c r="M290" s="13" t="s">
        <v>4770</v>
      </c>
      <c r="N290" s="16" t="s">
        <v>2301</v>
      </c>
      <c r="O290" s="13" t="s">
        <v>4770</v>
      </c>
      <c r="P290" s="16" t="s">
        <v>2302</v>
      </c>
      <c r="Q290" s="13" t="s">
        <v>4773</v>
      </c>
      <c r="R290" s="13" t="s">
        <v>43</v>
      </c>
      <c r="S290" s="13" t="s">
        <v>4319</v>
      </c>
      <c r="T290" s="17" t="s">
        <v>44</v>
      </c>
      <c r="U290" s="13" t="s">
        <v>4311</v>
      </c>
      <c r="V290" s="18">
        <v>1</v>
      </c>
      <c r="W290" s="13" t="s">
        <v>86</v>
      </c>
      <c r="X290" s="19" t="s">
        <v>151</v>
      </c>
      <c r="Y290" s="13" t="s">
        <v>87</v>
      </c>
      <c r="Z290" s="13" t="s">
        <v>88</v>
      </c>
      <c r="AA290" s="17"/>
      <c r="AB290" s="17"/>
      <c r="AC290" s="16"/>
      <c r="AD290" s="16"/>
      <c r="AE290" s="16"/>
      <c r="AF290" s="20" t="s">
        <v>4568</v>
      </c>
      <c r="AG290" s="16"/>
      <c r="AH290" s="21" t="s">
        <v>2303</v>
      </c>
      <c r="AI290" s="21" t="s">
        <v>2304</v>
      </c>
      <c r="AJ290" s="21" t="s">
        <v>2305</v>
      </c>
      <c r="AK290" s="21" t="s">
        <v>2306</v>
      </c>
      <c r="AL290" s="21"/>
      <c r="AM290" s="21"/>
      <c r="AN290" s="21"/>
      <c r="AO290" s="21"/>
      <c r="AP290" s="21"/>
      <c r="AQ290" s="21"/>
      <c r="AR290" s="21"/>
    </row>
    <row r="291" spans="1:44" ht="29.5" customHeight="1" x14ac:dyDescent="0.35">
      <c r="A291" s="11">
        <v>289</v>
      </c>
      <c r="B291" s="12">
        <v>45165</v>
      </c>
      <c r="C291" s="13" t="s">
        <v>144</v>
      </c>
      <c r="D291" s="14" t="s">
        <v>70</v>
      </c>
      <c r="E291" s="13" t="s">
        <v>55</v>
      </c>
      <c r="F291" s="14" t="s">
        <v>71</v>
      </c>
      <c r="G291" s="14" t="s">
        <v>71</v>
      </c>
      <c r="H291" s="14" t="s">
        <v>3932</v>
      </c>
      <c r="I291" s="13" t="s">
        <v>3932</v>
      </c>
      <c r="J291" s="15" t="s">
        <v>1728</v>
      </c>
      <c r="K291" s="16" t="s">
        <v>40</v>
      </c>
      <c r="L291" s="13" t="s">
        <v>40</v>
      </c>
      <c r="M291" s="13" t="s">
        <v>4770</v>
      </c>
      <c r="N291" s="16" t="s">
        <v>1729</v>
      </c>
      <c r="O291" s="13" t="s">
        <v>4770</v>
      </c>
      <c r="P291" s="16" t="s">
        <v>150</v>
      </c>
      <c r="Q291" s="13" t="s">
        <v>4530</v>
      </c>
      <c r="R291" s="13" t="s">
        <v>43</v>
      </c>
      <c r="S291" s="13" t="s">
        <v>4319</v>
      </c>
      <c r="T291" s="17" t="s">
        <v>44</v>
      </c>
      <c r="U291" s="13" t="s">
        <v>4311</v>
      </c>
      <c r="V291" s="18">
        <v>1</v>
      </c>
      <c r="W291" s="13" t="s">
        <v>86</v>
      </c>
      <c r="X291" s="19" t="s">
        <v>151</v>
      </c>
      <c r="Y291" s="13" t="s">
        <v>87</v>
      </c>
      <c r="Z291" s="13" t="s">
        <v>88</v>
      </c>
      <c r="AA291" s="17"/>
      <c r="AB291" s="17"/>
      <c r="AC291" s="16"/>
      <c r="AD291" s="16"/>
      <c r="AE291" s="16"/>
      <c r="AF291" s="20" t="s">
        <v>4568</v>
      </c>
      <c r="AG291" s="16"/>
      <c r="AH291" s="21" t="s">
        <v>1730</v>
      </c>
      <c r="AI291" s="21" t="s">
        <v>1731</v>
      </c>
      <c r="AJ291" s="21"/>
      <c r="AK291" s="21"/>
      <c r="AL291" s="21"/>
      <c r="AM291" s="21"/>
      <c r="AN291" s="21"/>
      <c r="AO291" s="21"/>
      <c r="AP291" s="21"/>
      <c r="AQ291" s="21"/>
      <c r="AR291" s="21"/>
    </row>
    <row r="292" spans="1:44" ht="29.5" customHeight="1" x14ac:dyDescent="0.35">
      <c r="A292" s="11">
        <v>290</v>
      </c>
      <c r="B292" s="12">
        <v>45166</v>
      </c>
      <c r="C292" s="13" t="s">
        <v>144</v>
      </c>
      <c r="D292" s="14" t="s">
        <v>70</v>
      </c>
      <c r="E292" s="13" t="s">
        <v>55</v>
      </c>
      <c r="F292" s="14" t="s">
        <v>516</v>
      </c>
      <c r="G292" s="14" t="s">
        <v>4124</v>
      </c>
      <c r="H292" s="14" t="s">
        <v>4125</v>
      </c>
      <c r="I292" s="13" t="s">
        <v>4323</v>
      </c>
      <c r="J292" s="15" t="s">
        <v>3606</v>
      </c>
      <c r="K292" s="16" t="s">
        <v>106</v>
      </c>
      <c r="L292" s="13" t="s">
        <v>106</v>
      </c>
      <c r="M292" s="13" t="s">
        <v>106</v>
      </c>
      <c r="N292" s="16" t="s">
        <v>3607</v>
      </c>
      <c r="O292" s="13" t="s">
        <v>1017</v>
      </c>
      <c r="P292" s="16" t="s">
        <v>3608</v>
      </c>
      <c r="Q292" s="13" t="s">
        <v>4533</v>
      </c>
      <c r="R292" s="13" t="s">
        <v>87</v>
      </c>
      <c r="S292" s="13" t="s">
        <v>4317</v>
      </c>
      <c r="T292" s="17" t="s">
        <v>3006</v>
      </c>
      <c r="U292" s="13" t="s">
        <v>4304</v>
      </c>
      <c r="V292" s="18">
        <v>2</v>
      </c>
      <c r="W292" s="13" t="s">
        <v>3818</v>
      </c>
      <c r="X292" s="19" t="s">
        <v>4372</v>
      </c>
      <c r="Y292" s="13" t="s">
        <v>43</v>
      </c>
      <c r="Z292" s="13" t="s">
        <v>131</v>
      </c>
      <c r="AA292" s="17"/>
      <c r="AB292" s="17" t="s">
        <v>4620</v>
      </c>
      <c r="AC292" s="16"/>
      <c r="AD292" s="16" t="s">
        <v>1156</v>
      </c>
      <c r="AE292" s="16" t="s">
        <v>109</v>
      </c>
      <c r="AF292" s="20" t="s">
        <v>4568</v>
      </c>
      <c r="AG292" s="16"/>
      <c r="AH292" s="21" t="s">
        <v>3609</v>
      </c>
      <c r="AI292" s="21" t="s">
        <v>3610</v>
      </c>
      <c r="AJ292" s="21" t="s">
        <v>3611</v>
      </c>
      <c r="AK292" s="21"/>
      <c r="AL292" s="21"/>
      <c r="AM292" s="21"/>
      <c r="AN292" s="21"/>
      <c r="AO292" s="21"/>
      <c r="AP292" s="21"/>
      <c r="AQ292" s="21"/>
      <c r="AR292" s="21"/>
    </row>
    <row r="293" spans="1:44" ht="29.5" customHeight="1" x14ac:dyDescent="0.35">
      <c r="A293" s="11">
        <v>291</v>
      </c>
      <c r="B293" s="12">
        <v>45166</v>
      </c>
      <c r="C293" s="13" t="s">
        <v>144</v>
      </c>
      <c r="D293" s="14" t="s">
        <v>170</v>
      </c>
      <c r="E293" s="13" t="s">
        <v>124</v>
      </c>
      <c r="F293" s="14" t="s">
        <v>694</v>
      </c>
      <c r="G293" s="14" t="s">
        <v>4165</v>
      </c>
      <c r="H293" s="14" t="s">
        <v>716</v>
      </c>
      <c r="I293" s="13" t="s">
        <v>3932</v>
      </c>
      <c r="J293" s="15" t="s">
        <v>1474</v>
      </c>
      <c r="K293" s="16" t="s">
        <v>812</v>
      </c>
      <c r="L293" s="13" t="s">
        <v>4769</v>
      </c>
      <c r="M293" s="13" t="s">
        <v>4769</v>
      </c>
      <c r="N293" s="16" t="s">
        <v>1392</v>
      </c>
      <c r="O293" s="13" t="s">
        <v>1259</v>
      </c>
      <c r="P293" s="16" t="s">
        <v>1393</v>
      </c>
      <c r="Q293" s="13" t="s">
        <v>4531</v>
      </c>
      <c r="R293" s="13" t="s">
        <v>43</v>
      </c>
      <c r="S293" s="13" t="s">
        <v>4318</v>
      </c>
      <c r="T293" s="17" t="s">
        <v>44</v>
      </c>
      <c r="U293" s="13" t="s">
        <v>4311</v>
      </c>
      <c r="V293" s="18">
        <v>1</v>
      </c>
      <c r="W293" s="13" t="s">
        <v>86</v>
      </c>
      <c r="X293" s="19" t="s">
        <v>1475</v>
      </c>
      <c r="Y293" s="13" t="s">
        <v>43</v>
      </c>
      <c r="Z293" s="13" t="s">
        <v>131</v>
      </c>
      <c r="AA293" s="17" t="s">
        <v>1476</v>
      </c>
      <c r="AB293" s="17" t="s">
        <v>4662</v>
      </c>
      <c r="AC293" s="16"/>
      <c r="AD293" s="16" t="s">
        <v>1471</v>
      </c>
      <c r="AE293" s="16"/>
      <c r="AF293" s="20" t="s">
        <v>4568</v>
      </c>
      <c r="AG293" s="16"/>
      <c r="AH293" s="21" t="s">
        <v>1477</v>
      </c>
      <c r="AI293" s="21" t="s">
        <v>1478</v>
      </c>
      <c r="AJ293" s="21"/>
      <c r="AK293" s="21"/>
      <c r="AL293" s="21"/>
      <c r="AM293" s="21"/>
      <c r="AN293" s="21"/>
      <c r="AO293" s="21"/>
      <c r="AP293" s="21"/>
      <c r="AQ293" s="21"/>
      <c r="AR293" s="21"/>
    </row>
    <row r="294" spans="1:44" ht="29.5" customHeight="1" x14ac:dyDescent="0.35">
      <c r="A294" s="11">
        <v>292</v>
      </c>
      <c r="B294" s="12">
        <v>45166</v>
      </c>
      <c r="C294" s="13" t="s">
        <v>144</v>
      </c>
      <c r="D294" s="14" t="s">
        <v>170</v>
      </c>
      <c r="E294" s="13" t="s">
        <v>124</v>
      </c>
      <c r="F294" s="14" t="s">
        <v>694</v>
      </c>
      <c r="G294" s="14" t="s">
        <v>4165</v>
      </c>
      <c r="H294" s="14" t="s">
        <v>716</v>
      </c>
      <c r="I294" s="13" t="s">
        <v>3932</v>
      </c>
      <c r="J294" s="15" t="s">
        <v>1474</v>
      </c>
      <c r="K294" s="16" t="s">
        <v>106</v>
      </c>
      <c r="L294" s="13" t="s">
        <v>106</v>
      </c>
      <c r="M294" s="13" t="s">
        <v>106</v>
      </c>
      <c r="N294" s="16" t="s">
        <v>1485</v>
      </c>
      <c r="O294" s="13" t="s">
        <v>1259</v>
      </c>
      <c r="P294" s="16" t="s">
        <v>1393</v>
      </c>
      <c r="Q294" s="13" t="s">
        <v>4531</v>
      </c>
      <c r="R294" s="13" t="s">
        <v>43</v>
      </c>
      <c r="S294" s="13" t="s">
        <v>4317</v>
      </c>
      <c r="T294" s="17" t="s">
        <v>44</v>
      </c>
      <c r="U294" s="13" t="s">
        <v>4311</v>
      </c>
      <c r="V294" s="18">
        <v>1</v>
      </c>
      <c r="W294" s="13" t="s">
        <v>86</v>
      </c>
      <c r="X294" s="19" t="s">
        <v>1475</v>
      </c>
      <c r="Y294" s="13" t="s">
        <v>43</v>
      </c>
      <c r="Z294" s="13" t="s">
        <v>131</v>
      </c>
      <c r="AA294" s="17" t="s">
        <v>1476</v>
      </c>
      <c r="AB294" s="17" t="s">
        <v>4662</v>
      </c>
      <c r="AC294" s="16"/>
      <c r="AD294" s="16" t="s">
        <v>1471</v>
      </c>
      <c r="AE294" s="16"/>
      <c r="AF294" s="20" t="s">
        <v>4568</v>
      </c>
      <c r="AG294" s="16"/>
      <c r="AH294" s="21" t="s">
        <v>1477</v>
      </c>
      <c r="AI294" s="21" t="s">
        <v>1478</v>
      </c>
      <c r="AJ294" s="21"/>
      <c r="AK294" s="21"/>
      <c r="AL294" s="21"/>
      <c r="AM294" s="21"/>
      <c r="AN294" s="21"/>
      <c r="AO294" s="21"/>
      <c r="AP294" s="21"/>
      <c r="AQ294" s="21"/>
      <c r="AR294" s="21"/>
    </row>
    <row r="295" spans="1:44" ht="29.5" customHeight="1" x14ac:dyDescent="0.35">
      <c r="A295" s="11">
        <v>293</v>
      </c>
      <c r="B295" s="12" t="s">
        <v>1890</v>
      </c>
      <c r="C295" s="13" t="s">
        <v>144</v>
      </c>
      <c r="D295" s="14" t="s">
        <v>35</v>
      </c>
      <c r="E295" s="13" t="s">
        <v>36</v>
      </c>
      <c r="F295" s="14" t="s">
        <v>1891</v>
      </c>
      <c r="G295" s="14" t="s">
        <v>4278</v>
      </c>
      <c r="H295" s="14" t="s">
        <v>4295</v>
      </c>
      <c r="I295" s="13" t="s">
        <v>4323</v>
      </c>
      <c r="J295" s="15" t="s">
        <v>1892</v>
      </c>
      <c r="K295" s="16" t="s">
        <v>682</v>
      </c>
      <c r="L295" s="13" t="s">
        <v>682</v>
      </c>
      <c r="M295" s="13" t="s">
        <v>98</v>
      </c>
      <c r="N295" s="16" t="s">
        <v>1893</v>
      </c>
      <c r="O295" s="13" t="s">
        <v>98</v>
      </c>
      <c r="P295" s="16" t="s">
        <v>183</v>
      </c>
      <c r="Q295" s="13" t="s">
        <v>98</v>
      </c>
      <c r="R295" s="13" t="s">
        <v>43</v>
      </c>
      <c r="S295" s="13" t="s">
        <v>4319</v>
      </c>
      <c r="T295" s="17" t="s">
        <v>4315</v>
      </c>
      <c r="U295" s="13" t="s">
        <v>4306</v>
      </c>
      <c r="V295" s="18">
        <v>1</v>
      </c>
      <c r="W295" s="13" t="s">
        <v>86</v>
      </c>
      <c r="X295" s="19" t="s">
        <v>4467</v>
      </c>
      <c r="Y295" s="13" t="s">
        <v>87</v>
      </c>
      <c r="Z295" s="13" t="s">
        <v>131</v>
      </c>
      <c r="AA295" s="17"/>
      <c r="AB295" s="17" t="s">
        <v>1894</v>
      </c>
      <c r="AC295" s="16"/>
      <c r="AD295" s="16" t="s">
        <v>89</v>
      </c>
      <c r="AE295" s="16" t="s">
        <v>1895</v>
      </c>
      <c r="AF295" s="20" t="s">
        <v>4552</v>
      </c>
      <c r="AG295" s="16"/>
      <c r="AH295" s="21" t="s">
        <v>1896</v>
      </c>
      <c r="AI295" s="21" t="s">
        <v>1897</v>
      </c>
      <c r="AJ295" s="21"/>
      <c r="AK295" s="21"/>
      <c r="AL295" s="21"/>
      <c r="AM295" s="21"/>
      <c r="AN295" s="21"/>
      <c r="AO295" s="21"/>
      <c r="AP295" s="21"/>
      <c r="AQ295" s="21"/>
      <c r="AR295" s="21"/>
    </row>
    <row r="296" spans="1:44" ht="29.5" customHeight="1" x14ac:dyDescent="0.35">
      <c r="A296" s="11">
        <v>294</v>
      </c>
      <c r="B296" s="12">
        <v>45172</v>
      </c>
      <c r="C296" s="13" t="s">
        <v>144</v>
      </c>
      <c r="D296" s="14" t="s">
        <v>95</v>
      </c>
      <c r="E296" s="13" t="s">
        <v>55</v>
      </c>
      <c r="F296" s="14" t="s">
        <v>701</v>
      </c>
      <c r="G296" s="14" t="s">
        <v>2881</v>
      </c>
      <c r="H296" s="14" t="s">
        <v>3932</v>
      </c>
      <c r="I296" s="13" t="s">
        <v>3932</v>
      </c>
      <c r="J296" s="15" t="s">
        <v>702</v>
      </c>
      <c r="K296" s="16" t="s">
        <v>106</v>
      </c>
      <c r="L296" s="13" t="s">
        <v>106</v>
      </c>
      <c r="M296" s="13" t="s">
        <v>106</v>
      </c>
      <c r="N296" s="16" t="s">
        <v>703</v>
      </c>
      <c r="O296" s="13" t="s">
        <v>4526</v>
      </c>
      <c r="P296" s="16"/>
      <c r="Q296" s="13" t="s">
        <v>4530</v>
      </c>
      <c r="R296" s="13" t="s">
        <v>43</v>
      </c>
      <c r="S296" s="13" t="s">
        <v>4317</v>
      </c>
      <c r="T296" s="17" t="s">
        <v>44</v>
      </c>
      <c r="U296" s="13" t="s">
        <v>4311</v>
      </c>
      <c r="V296" s="18">
        <v>1</v>
      </c>
      <c r="W296" s="13" t="s">
        <v>86</v>
      </c>
      <c r="X296" s="19" t="s">
        <v>4389</v>
      </c>
      <c r="Y296" s="13" t="s">
        <v>43</v>
      </c>
      <c r="Z296" s="13" t="s">
        <v>131</v>
      </c>
      <c r="AA296" s="17"/>
      <c r="AB296" s="17" t="s">
        <v>704</v>
      </c>
      <c r="AC296" s="16"/>
      <c r="AD296" s="16" t="s">
        <v>4545</v>
      </c>
      <c r="AE296" s="16" t="s">
        <v>109</v>
      </c>
      <c r="AF296" s="20" t="s">
        <v>4568</v>
      </c>
      <c r="AG296" s="16"/>
      <c r="AH296" s="21" t="s">
        <v>705</v>
      </c>
      <c r="AI296" s="21" t="s">
        <v>706</v>
      </c>
      <c r="AJ296" s="21" t="s">
        <v>707</v>
      </c>
      <c r="AK296" s="21"/>
      <c r="AL296" s="21"/>
      <c r="AM296" s="21"/>
      <c r="AN296" s="21"/>
      <c r="AO296" s="21"/>
      <c r="AP296" s="21"/>
      <c r="AQ296" s="21"/>
      <c r="AR296" s="21"/>
    </row>
    <row r="297" spans="1:44" ht="29.5" customHeight="1" x14ac:dyDescent="0.35">
      <c r="A297" s="11">
        <v>295</v>
      </c>
      <c r="B297" s="12">
        <v>45172</v>
      </c>
      <c r="C297" s="13" t="s">
        <v>144</v>
      </c>
      <c r="D297" s="14" t="s">
        <v>95</v>
      </c>
      <c r="E297" s="13" t="s">
        <v>55</v>
      </c>
      <c r="F297" s="14" t="s">
        <v>701</v>
      </c>
      <c r="G297" s="14" t="s">
        <v>2881</v>
      </c>
      <c r="H297" s="14" t="s">
        <v>3932</v>
      </c>
      <c r="I297" s="13" t="s">
        <v>3932</v>
      </c>
      <c r="J297" s="15" t="s">
        <v>702</v>
      </c>
      <c r="K297" s="16" t="s">
        <v>106</v>
      </c>
      <c r="L297" s="13" t="s">
        <v>106</v>
      </c>
      <c r="M297" s="13" t="s">
        <v>106</v>
      </c>
      <c r="N297" s="16" t="s">
        <v>703</v>
      </c>
      <c r="O297" s="13" t="s">
        <v>4526</v>
      </c>
      <c r="P297" s="16"/>
      <c r="Q297" s="13" t="s">
        <v>4530</v>
      </c>
      <c r="R297" s="13" t="s">
        <v>43</v>
      </c>
      <c r="S297" s="13" t="s">
        <v>4318</v>
      </c>
      <c r="T297" s="17" t="s">
        <v>44</v>
      </c>
      <c r="U297" s="13" t="s">
        <v>4311</v>
      </c>
      <c r="V297" s="18">
        <v>1</v>
      </c>
      <c r="W297" s="13" t="s">
        <v>86</v>
      </c>
      <c r="X297" s="19" t="s">
        <v>4389</v>
      </c>
      <c r="Y297" s="13" t="s">
        <v>43</v>
      </c>
      <c r="Z297" s="13" t="s">
        <v>131</v>
      </c>
      <c r="AA297" s="17"/>
      <c r="AB297" s="17" t="s">
        <v>704</v>
      </c>
      <c r="AC297" s="16"/>
      <c r="AD297" s="16" t="s">
        <v>4545</v>
      </c>
      <c r="AE297" s="16" t="s">
        <v>109</v>
      </c>
      <c r="AF297" s="20" t="s">
        <v>4568</v>
      </c>
      <c r="AG297" s="16"/>
      <c r="AH297" s="21" t="s">
        <v>705</v>
      </c>
      <c r="AI297" s="21" t="s">
        <v>706</v>
      </c>
      <c r="AJ297" s="21" t="s">
        <v>707</v>
      </c>
      <c r="AK297" s="21"/>
      <c r="AL297" s="21"/>
      <c r="AM297" s="21"/>
      <c r="AN297" s="21"/>
      <c r="AO297" s="21"/>
      <c r="AP297" s="21"/>
      <c r="AQ297" s="21"/>
      <c r="AR297" s="21"/>
    </row>
    <row r="298" spans="1:44" ht="29.5" customHeight="1" x14ac:dyDescent="0.35">
      <c r="A298" s="11">
        <v>296</v>
      </c>
      <c r="B298" s="12">
        <v>45174</v>
      </c>
      <c r="C298" s="13" t="s">
        <v>144</v>
      </c>
      <c r="D298" s="14" t="s">
        <v>35</v>
      </c>
      <c r="E298" s="13" t="s">
        <v>36</v>
      </c>
      <c r="F298" s="14" t="s">
        <v>584</v>
      </c>
      <c r="G298" s="14" t="s">
        <v>4277</v>
      </c>
      <c r="H298" s="14" t="s">
        <v>3932</v>
      </c>
      <c r="I298" s="13" t="s">
        <v>3932</v>
      </c>
      <c r="J298" s="15" t="s">
        <v>2055</v>
      </c>
      <c r="K298" s="16" t="s">
        <v>106</v>
      </c>
      <c r="L298" s="13" t="s">
        <v>106</v>
      </c>
      <c r="M298" s="13" t="s">
        <v>106</v>
      </c>
      <c r="N298" s="16" t="s">
        <v>2056</v>
      </c>
      <c r="O298" s="13" t="s">
        <v>1259</v>
      </c>
      <c r="P298" s="16" t="s">
        <v>2057</v>
      </c>
      <c r="Q298" s="13" t="s">
        <v>4531</v>
      </c>
      <c r="R298" s="13" t="s">
        <v>43</v>
      </c>
      <c r="S298" s="13" t="s">
        <v>4318</v>
      </c>
      <c r="T298" s="17" t="s">
        <v>44</v>
      </c>
      <c r="U298" s="13" t="s">
        <v>4311</v>
      </c>
      <c r="V298" s="18">
        <v>1</v>
      </c>
      <c r="W298" s="13" t="s">
        <v>86</v>
      </c>
      <c r="X298" s="19" t="s">
        <v>4346</v>
      </c>
      <c r="Y298" s="13" t="s">
        <v>87</v>
      </c>
      <c r="Z298" s="13" t="s">
        <v>131</v>
      </c>
      <c r="AA298" s="17"/>
      <c r="AB298" s="17" t="s">
        <v>1819</v>
      </c>
      <c r="AC298" s="16"/>
      <c r="AD298" s="16" t="s">
        <v>89</v>
      </c>
      <c r="AE298" s="16" t="s">
        <v>109</v>
      </c>
      <c r="AF298" s="20" t="s">
        <v>4568</v>
      </c>
      <c r="AG298" s="16"/>
      <c r="AH298" s="21" t="s">
        <v>3888</v>
      </c>
      <c r="AI298" s="21" t="s">
        <v>2058</v>
      </c>
      <c r="AJ298" s="21"/>
      <c r="AK298" s="21"/>
      <c r="AL298" s="21"/>
      <c r="AM298" s="21"/>
      <c r="AN298" s="21"/>
      <c r="AO298" s="21"/>
      <c r="AP298" s="21"/>
      <c r="AQ298" s="21"/>
      <c r="AR298" s="21"/>
    </row>
    <row r="299" spans="1:44" ht="29.5" customHeight="1" x14ac:dyDescent="0.35">
      <c r="A299" s="11">
        <v>297</v>
      </c>
      <c r="B299" s="12">
        <v>45176</v>
      </c>
      <c r="C299" s="13" t="s">
        <v>144</v>
      </c>
      <c r="D299" s="14" t="s">
        <v>178</v>
      </c>
      <c r="E299" s="13" t="s">
        <v>55</v>
      </c>
      <c r="F299" s="14" t="s">
        <v>179</v>
      </c>
      <c r="G299" s="14" t="s">
        <v>172</v>
      </c>
      <c r="H299" s="14" t="s">
        <v>3932</v>
      </c>
      <c r="I299" s="13" t="s">
        <v>3932</v>
      </c>
      <c r="J299" s="15" t="s">
        <v>180</v>
      </c>
      <c r="K299" s="16" t="s">
        <v>181</v>
      </c>
      <c r="L299" s="13" t="s">
        <v>83</v>
      </c>
      <c r="M299" s="13" t="s">
        <v>98</v>
      </c>
      <c r="N299" s="16" t="s">
        <v>182</v>
      </c>
      <c r="O299" s="13" t="s">
        <v>98</v>
      </c>
      <c r="P299" s="16" t="s">
        <v>183</v>
      </c>
      <c r="Q299" s="13" t="s">
        <v>98</v>
      </c>
      <c r="R299" s="13" t="s">
        <v>43</v>
      </c>
      <c r="S299" s="13" t="s">
        <v>4317</v>
      </c>
      <c r="T299" s="17" t="s">
        <v>184</v>
      </c>
      <c r="U299" s="13" t="s">
        <v>4312</v>
      </c>
      <c r="V299" s="18">
        <v>1</v>
      </c>
      <c r="W299" s="13" t="s">
        <v>86</v>
      </c>
      <c r="X299" s="19" t="s">
        <v>4356</v>
      </c>
      <c r="Y299" s="13" t="s">
        <v>87</v>
      </c>
      <c r="Z299" s="13" t="s">
        <v>4508</v>
      </c>
      <c r="AA299" s="17"/>
      <c r="AB299" s="17" t="s">
        <v>185</v>
      </c>
      <c r="AC299" s="16" t="s">
        <v>186</v>
      </c>
      <c r="AD299" s="16"/>
      <c r="AE299" s="16"/>
      <c r="AF299" s="20" t="s">
        <v>4568</v>
      </c>
      <c r="AG299" s="16"/>
      <c r="AH299" s="21" t="s">
        <v>187</v>
      </c>
      <c r="AI299" s="21" t="s">
        <v>188</v>
      </c>
      <c r="AJ299" s="21"/>
      <c r="AK299" s="21"/>
      <c r="AL299" s="21"/>
      <c r="AM299" s="21"/>
      <c r="AN299" s="21"/>
      <c r="AO299" s="21"/>
      <c r="AP299" s="21"/>
      <c r="AQ299" s="21"/>
      <c r="AR299" s="21"/>
    </row>
    <row r="300" spans="1:44" ht="29.5" customHeight="1" x14ac:dyDescent="0.35">
      <c r="A300" s="11">
        <v>298</v>
      </c>
      <c r="B300" s="12">
        <v>45187</v>
      </c>
      <c r="C300" s="13" t="s">
        <v>144</v>
      </c>
      <c r="D300" s="14" t="s">
        <v>95</v>
      </c>
      <c r="E300" s="13" t="s">
        <v>55</v>
      </c>
      <c r="F300" s="14" t="s">
        <v>943</v>
      </c>
      <c r="G300" s="14" t="s">
        <v>172</v>
      </c>
      <c r="H300" s="14" t="s">
        <v>3932</v>
      </c>
      <c r="I300" s="13" t="s">
        <v>3932</v>
      </c>
      <c r="J300" s="15" t="s">
        <v>944</v>
      </c>
      <c r="K300" s="16" t="s">
        <v>297</v>
      </c>
      <c r="L300" s="13" t="s">
        <v>682</v>
      </c>
      <c r="M300" s="13" t="s">
        <v>98</v>
      </c>
      <c r="N300" s="16" t="s">
        <v>3854</v>
      </c>
      <c r="O300" s="13" t="s">
        <v>98</v>
      </c>
      <c r="P300" s="16" t="s">
        <v>945</v>
      </c>
      <c r="Q300" s="13" t="s">
        <v>98</v>
      </c>
      <c r="R300" s="13" t="s">
        <v>43</v>
      </c>
      <c r="S300" s="13" t="s">
        <v>4318</v>
      </c>
      <c r="T300" s="17" t="s">
        <v>44</v>
      </c>
      <c r="U300" s="13" t="s">
        <v>4311</v>
      </c>
      <c r="V300" s="18">
        <v>1</v>
      </c>
      <c r="W300" s="13" t="s">
        <v>86</v>
      </c>
      <c r="X300" s="19" t="s">
        <v>4471</v>
      </c>
      <c r="Y300" s="13" t="s">
        <v>87</v>
      </c>
      <c r="Z300" s="13" t="s">
        <v>88</v>
      </c>
      <c r="AA300" s="17" t="s">
        <v>946</v>
      </c>
      <c r="AB300" s="17" t="s">
        <v>947</v>
      </c>
      <c r="AC300" s="16"/>
      <c r="AD300" s="16"/>
      <c r="AE300" s="16"/>
      <c r="AF300" s="20" t="s">
        <v>4568</v>
      </c>
      <c r="AG300" s="16"/>
      <c r="AH300" s="21" t="s">
        <v>948</v>
      </c>
      <c r="AI300" s="21" t="s">
        <v>949</v>
      </c>
      <c r="AJ300" s="21"/>
      <c r="AK300" s="21"/>
      <c r="AL300" s="21"/>
      <c r="AM300" s="21"/>
      <c r="AN300" s="21"/>
      <c r="AO300" s="21"/>
      <c r="AP300" s="21"/>
      <c r="AQ300" s="21"/>
      <c r="AR300" s="21"/>
    </row>
    <row r="301" spans="1:44" ht="29.5" customHeight="1" x14ac:dyDescent="0.35">
      <c r="A301" s="11">
        <v>299</v>
      </c>
      <c r="B301" s="12">
        <v>45192</v>
      </c>
      <c r="C301" s="13" t="s">
        <v>144</v>
      </c>
      <c r="D301" s="14" t="s">
        <v>178</v>
      </c>
      <c r="E301" s="13" t="s">
        <v>55</v>
      </c>
      <c r="F301" s="14" t="s">
        <v>904</v>
      </c>
      <c r="G301" s="14" t="s">
        <v>2881</v>
      </c>
      <c r="H301" s="14" t="s">
        <v>1566</v>
      </c>
      <c r="I301" s="13" t="s">
        <v>4330</v>
      </c>
      <c r="J301" s="15" t="s">
        <v>1567</v>
      </c>
      <c r="K301" s="16" t="s">
        <v>510</v>
      </c>
      <c r="L301" s="13" t="s">
        <v>510</v>
      </c>
      <c r="M301" s="13" t="s">
        <v>4769</v>
      </c>
      <c r="N301" s="16" t="s">
        <v>1568</v>
      </c>
      <c r="O301" s="13" t="s">
        <v>4520</v>
      </c>
      <c r="P301" s="16"/>
      <c r="Q301" s="13" t="s">
        <v>4772</v>
      </c>
      <c r="R301" s="13" t="s">
        <v>43</v>
      </c>
      <c r="S301" s="13" t="s">
        <v>4316</v>
      </c>
      <c r="T301" s="17" t="s">
        <v>44</v>
      </c>
      <c r="U301" s="13" t="s">
        <v>4311</v>
      </c>
      <c r="V301" s="18">
        <v>2</v>
      </c>
      <c r="W301" s="13" t="s">
        <v>3818</v>
      </c>
      <c r="X301" s="19" t="s">
        <v>512</v>
      </c>
      <c r="Y301" s="13" t="s">
        <v>87</v>
      </c>
      <c r="Z301" s="13" t="s">
        <v>131</v>
      </c>
      <c r="AA301" s="17"/>
      <c r="AB301" s="17" t="s">
        <v>1569</v>
      </c>
      <c r="AC301" s="16"/>
      <c r="AD301" s="16"/>
      <c r="AE301" s="16"/>
      <c r="AF301" s="20" t="s">
        <v>4568</v>
      </c>
      <c r="AG301" s="16"/>
      <c r="AH301" s="21" t="s">
        <v>3881</v>
      </c>
      <c r="AI301" s="21" t="s">
        <v>1570</v>
      </c>
      <c r="AJ301" s="21"/>
      <c r="AK301" s="21"/>
      <c r="AL301" s="21"/>
      <c r="AM301" s="21"/>
      <c r="AN301" s="21"/>
      <c r="AO301" s="21"/>
      <c r="AP301" s="21"/>
      <c r="AQ301" s="21"/>
      <c r="AR301" s="21"/>
    </row>
    <row r="302" spans="1:44" ht="29.5" customHeight="1" x14ac:dyDescent="0.35">
      <c r="A302" s="11">
        <v>300</v>
      </c>
      <c r="B302" s="12">
        <v>45199</v>
      </c>
      <c r="C302" s="13" t="s">
        <v>144</v>
      </c>
      <c r="D302" s="14" t="s">
        <v>178</v>
      </c>
      <c r="E302" s="13" t="s">
        <v>55</v>
      </c>
      <c r="F302" s="14" t="s">
        <v>904</v>
      </c>
      <c r="G302" s="14" t="s">
        <v>4086</v>
      </c>
      <c r="H302" s="14" t="s">
        <v>3932</v>
      </c>
      <c r="I302" s="13" t="s">
        <v>3932</v>
      </c>
      <c r="J302" s="15" t="s">
        <v>905</v>
      </c>
      <c r="K302" s="16" t="s">
        <v>40</v>
      </c>
      <c r="L302" s="13" t="s">
        <v>40</v>
      </c>
      <c r="M302" s="13" t="s">
        <v>4770</v>
      </c>
      <c r="N302" s="16" t="s">
        <v>906</v>
      </c>
      <c r="O302" s="13" t="s">
        <v>4770</v>
      </c>
      <c r="P302" s="16" t="s">
        <v>907</v>
      </c>
      <c r="Q302" s="13" t="s">
        <v>4531</v>
      </c>
      <c r="R302" s="13" t="s">
        <v>43</v>
      </c>
      <c r="S302" s="13" t="s">
        <v>4317</v>
      </c>
      <c r="T302" s="17" t="s">
        <v>44</v>
      </c>
      <c r="U302" s="13" t="s">
        <v>4311</v>
      </c>
      <c r="V302" s="18">
        <v>1</v>
      </c>
      <c r="W302" s="13" t="s">
        <v>86</v>
      </c>
      <c r="X302" s="19" t="s">
        <v>214</v>
      </c>
      <c r="Y302" s="13" t="s">
        <v>87</v>
      </c>
      <c r="Z302" s="13" t="s">
        <v>131</v>
      </c>
      <c r="AA302" s="17"/>
      <c r="AB302" s="17" t="s">
        <v>908</v>
      </c>
      <c r="AC302" s="16"/>
      <c r="AD302" s="16"/>
      <c r="AE302" s="16"/>
      <c r="AF302" s="20" t="s">
        <v>4568</v>
      </c>
      <c r="AG302" s="16"/>
      <c r="AH302" s="21" t="s">
        <v>909</v>
      </c>
      <c r="AI302" s="21" t="s">
        <v>910</v>
      </c>
      <c r="AJ302" s="21"/>
      <c r="AK302" s="21"/>
      <c r="AL302" s="21"/>
      <c r="AM302" s="21"/>
      <c r="AN302" s="21"/>
      <c r="AO302" s="21"/>
      <c r="AP302" s="21"/>
      <c r="AQ302" s="21"/>
      <c r="AR302" s="21"/>
    </row>
    <row r="303" spans="1:44" ht="29.5" customHeight="1" x14ac:dyDescent="0.35">
      <c r="A303" s="11">
        <v>301</v>
      </c>
      <c r="B303" s="12">
        <v>45221</v>
      </c>
      <c r="C303" s="13" t="s">
        <v>144</v>
      </c>
      <c r="D303" s="14" t="s">
        <v>70</v>
      </c>
      <c r="E303" s="13" t="s">
        <v>55</v>
      </c>
      <c r="F303" s="14" t="s">
        <v>665</v>
      </c>
      <c r="G303" s="14" t="s">
        <v>4098</v>
      </c>
      <c r="H303" s="14" t="s">
        <v>199</v>
      </c>
      <c r="I303" s="13" t="s">
        <v>3932</v>
      </c>
      <c r="J303" s="15" t="s">
        <v>1133</v>
      </c>
      <c r="K303" s="16" t="s">
        <v>106</v>
      </c>
      <c r="L303" s="13" t="s">
        <v>106</v>
      </c>
      <c r="M303" s="13" t="s">
        <v>106</v>
      </c>
      <c r="N303" s="16" t="s">
        <v>1134</v>
      </c>
      <c r="O303" s="13" t="s">
        <v>1259</v>
      </c>
      <c r="P303" s="16" t="s">
        <v>1135</v>
      </c>
      <c r="Q303" s="13" t="s">
        <v>4774</v>
      </c>
      <c r="R303" s="13" t="s">
        <v>43</v>
      </c>
      <c r="S303" s="13" t="s">
        <v>4317</v>
      </c>
      <c r="T303" s="17" t="s">
        <v>44</v>
      </c>
      <c r="U303" s="13" t="s">
        <v>4311</v>
      </c>
      <c r="V303" s="18">
        <v>2</v>
      </c>
      <c r="W303" s="13" t="s">
        <v>3818</v>
      </c>
      <c r="X303" s="19" t="s">
        <v>1136</v>
      </c>
      <c r="Y303" s="13" t="s">
        <v>87</v>
      </c>
      <c r="Z303" s="13" t="s">
        <v>131</v>
      </c>
      <c r="AA303" s="17" t="s">
        <v>1137</v>
      </c>
      <c r="AB303" s="17" t="s">
        <v>1138</v>
      </c>
      <c r="AC303" s="16" t="s">
        <v>1139</v>
      </c>
      <c r="AD303" s="16" t="s">
        <v>1156</v>
      </c>
      <c r="AE303" s="16" t="s">
        <v>1140</v>
      </c>
      <c r="AF303" s="20" t="s">
        <v>4568</v>
      </c>
      <c r="AG303" s="16" t="s">
        <v>1141</v>
      </c>
      <c r="AH303" s="21" t="s">
        <v>1142</v>
      </c>
      <c r="AI303" s="21" t="s">
        <v>1143</v>
      </c>
      <c r="AJ303" s="21" t="s">
        <v>1144</v>
      </c>
      <c r="AK303" s="21" t="s">
        <v>1145</v>
      </c>
      <c r="AL303" s="21"/>
      <c r="AM303" s="21"/>
      <c r="AN303" s="21"/>
      <c r="AO303" s="21"/>
      <c r="AP303" s="21"/>
      <c r="AQ303" s="21"/>
      <c r="AR303" s="21"/>
    </row>
    <row r="304" spans="1:44" ht="29.5" customHeight="1" x14ac:dyDescent="0.35">
      <c r="A304" s="11">
        <v>302</v>
      </c>
      <c r="B304" s="12">
        <v>45223</v>
      </c>
      <c r="C304" s="13" t="s">
        <v>144</v>
      </c>
      <c r="D304" s="14" t="s">
        <v>564</v>
      </c>
      <c r="E304" s="13" t="s">
        <v>565</v>
      </c>
      <c r="F304" s="14" t="s">
        <v>1199</v>
      </c>
      <c r="G304" s="14" t="s">
        <v>3950</v>
      </c>
      <c r="H304" s="14" t="s">
        <v>3932</v>
      </c>
      <c r="I304" s="13" t="s">
        <v>3932</v>
      </c>
      <c r="J304" s="15" t="s">
        <v>1200</v>
      </c>
      <c r="K304" s="16" t="s">
        <v>58</v>
      </c>
      <c r="L304" s="13" t="s">
        <v>58</v>
      </c>
      <c r="M304" s="13" t="s">
        <v>4770</v>
      </c>
      <c r="N304" s="16" t="s">
        <v>1201</v>
      </c>
      <c r="O304" s="13" t="s">
        <v>4770</v>
      </c>
      <c r="P304" s="16" t="s">
        <v>1202</v>
      </c>
      <c r="Q304" s="13" t="s">
        <v>4530</v>
      </c>
      <c r="R304" s="13" t="s">
        <v>43</v>
      </c>
      <c r="S304" s="13" t="s">
        <v>4319</v>
      </c>
      <c r="T304" s="17" t="s">
        <v>44</v>
      </c>
      <c r="U304" s="13" t="s">
        <v>4311</v>
      </c>
      <c r="V304" s="18">
        <v>1</v>
      </c>
      <c r="W304" s="13" t="s">
        <v>86</v>
      </c>
      <c r="X304" s="19" t="s">
        <v>151</v>
      </c>
      <c r="Y304" s="13" t="s">
        <v>87</v>
      </c>
      <c r="Z304" s="13" t="s">
        <v>88</v>
      </c>
      <c r="AA304" s="17"/>
      <c r="AB304" s="17" t="s">
        <v>1203</v>
      </c>
      <c r="AC304" s="16"/>
      <c r="AD304" s="16"/>
      <c r="AE304" s="16"/>
      <c r="AF304" s="20" t="s">
        <v>4568</v>
      </c>
      <c r="AG304" s="16"/>
      <c r="AH304" s="21" t="s">
        <v>1204</v>
      </c>
      <c r="AI304" s="21" t="s">
        <v>1205</v>
      </c>
      <c r="AJ304" s="21"/>
      <c r="AK304" s="21"/>
      <c r="AL304" s="21"/>
      <c r="AM304" s="21"/>
      <c r="AN304" s="21"/>
      <c r="AO304" s="21"/>
      <c r="AP304" s="21"/>
      <c r="AQ304" s="21"/>
      <c r="AR304" s="21"/>
    </row>
    <row r="305" spans="1:44" ht="29.5" customHeight="1" x14ac:dyDescent="0.35">
      <c r="A305" s="11">
        <v>303</v>
      </c>
      <c r="B305" s="12" t="s">
        <v>3776</v>
      </c>
      <c r="C305" s="13" t="s">
        <v>144</v>
      </c>
      <c r="D305" s="14" t="s">
        <v>178</v>
      </c>
      <c r="E305" s="13" t="s">
        <v>55</v>
      </c>
      <c r="F305" s="14" t="s">
        <v>3777</v>
      </c>
      <c r="G305" s="14" t="s">
        <v>4032</v>
      </c>
      <c r="H305" s="14" t="s">
        <v>4033</v>
      </c>
      <c r="I305" s="13" t="s">
        <v>4324</v>
      </c>
      <c r="J305" s="15" t="s">
        <v>3778</v>
      </c>
      <c r="K305" s="16" t="s">
        <v>106</v>
      </c>
      <c r="L305" s="13" t="s">
        <v>106</v>
      </c>
      <c r="M305" s="13" t="s">
        <v>106</v>
      </c>
      <c r="N305" s="16" t="s">
        <v>3779</v>
      </c>
      <c r="O305" s="13" t="s">
        <v>4525</v>
      </c>
      <c r="P305" s="16" t="s">
        <v>3780</v>
      </c>
      <c r="Q305" s="13" t="s">
        <v>4533</v>
      </c>
      <c r="R305" s="13" t="s">
        <v>87</v>
      </c>
      <c r="S305" s="13" t="s">
        <v>4319</v>
      </c>
      <c r="T305" s="17" t="s">
        <v>3781</v>
      </c>
      <c r="U305" s="13" t="s">
        <v>4305</v>
      </c>
      <c r="V305" s="18">
        <v>3</v>
      </c>
      <c r="W305" s="13" t="s">
        <v>3819</v>
      </c>
      <c r="X305" s="19" t="s">
        <v>3782</v>
      </c>
      <c r="Y305" s="13" t="s">
        <v>87</v>
      </c>
      <c r="Z305" s="13" t="s">
        <v>131</v>
      </c>
      <c r="AA305" s="17" t="s">
        <v>3783</v>
      </c>
      <c r="AB305" s="17" t="s">
        <v>3784</v>
      </c>
      <c r="AC305" s="16"/>
      <c r="AD305" s="16"/>
      <c r="AE305" s="16"/>
      <c r="AF305" s="20" t="s">
        <v>4568</v>
      </c>
      <c r="AG305" s="16"/>
      <c r="AH305" s="21" t="s">
        <v>3785</v>
      </c>
      <c r="AI305" s="21" t="s">
        <v>3786</v>
      </c>
      <c r="AJ305" s="21"/>
      <c r="AK305" s="21"/>
      <c r="AL305" s="21"/>
      <c r="AM305" s="21"/>
      <c r="AN305" s="21"/>
      <c r="AO305" s="21"/>
      <c r="AP305" s="21"/>
      <c r="AQ305" s="21"/>
      <c r="AR305" s="21"/>
    </row>
    <row r="306" spans="1:44" ht="29.5" customHeight="1" x14ac:dyDescent="0.35">
      <c r="A306" s="11">
        <v>304</v>
      </c>
      <c r="B306" s="12">
        <v>45233</v>
      </c>
      <c r="C306" s="13" t="s">
        <v>144</v>
      </c>
      <c r="D306" s="14" t="s">
        <v>284</v>
      </c>
      <c r="E306" s="13" t="s">
        <v>146</v>
      </c>
      <c r="F306" s="14" t="s">
        <v>37</v>
      </c>
      <c r="G306" s="14" t="s">
        <v>37</v>
      </c>
      <c r="H306" s="14" t="s">
        <v>716</v>
      </c>
      <c r="I306" s="13" t="s">
        <v>3932</v>
      </c>
      <c r="J306" s="15" t="s">
        <v>1444</v>
      </c>
      <c r="K306" s="16" t="s">
        <v>1445</v>
      </c>
      <c r="L306" s="13" t="s">
        <v>4769</v>
      </c>
      <c r="M306" s="13" t="s">
        <v>4769</v>
      </c>
      <c r="N306" s="16" t="s">
        <v>1446</v>
      </c>
      <c r="O306" s="13" t="s">
        <v>4523</v>
      </c>
      <c r="P306" s="16"/>
      <c r="Q306" s="13" t="s">
        <v>4530</v>
      </c>
      <c r="R306" s="13" t="s">
        <v>43</v>
      </c>
      <c r="S306" s="13" t="s">
        <v>4318</v>
      </c>
      <c r="T306" s="17" t="s">
        <v>1053</v>
      </c>
      <c r="U306" s="13" t="s">
        <v>4306</v>
      </c>
      <c r="V306" s="18">
        <v>1</v>
      </c>
      <c r="W306" s="13" t="s">
        <v>86</v>
      </c>
      <c r="X306" s="16" t="s">
        <v>3045</v>
      </c>
      <c r="Y306" s="13" t="s">
        <v>87</v>
      </c>
      <c r="Z306" s="13" t="s">
        <v>131</v>
      </c>
      <c r="AA306" s="17" t="s">
        <v>1447</v>
      </c>
      <c r="AB306" s="17" t="s">
        <v>1448</v>
      </c>
      <c r="AC306" s="16"/>
      <c r="AD306" s="16"/>
      <c r="AE306" s="16"/>
      <c r="AF306" s="20" t="s">
        <v>4568</v>
      </c>
      <c r="AG306" s="16"/>
      <c r="AH306" s="21" t="s">
        <v>1449</v>
      </c>
      <c r="AI306" s="21" t="s">
        <v>1450</v>
      </c>
      <c r="AJ306" s="21"/>
      <c r="AK306" s="21"/>
      <c r="AL306" s="21"/>
      <c r="AM306" s="21"/>
      <c r="AN306" s="21"/>
      <c r="AO306" s="21"/>
      <c r="AP306" s="21"/>
      <c r="AQ306" s="21"/>
      <c r="AR306" s="21"/>
    </row>
    <row r="307" spans="1:44" ht="29.5" customHeight="1" x14ac:dyDescent="0.35">
      <c r="A307" s="11">
        <v>305</v>
      </c>
      <c r="B307" s="12">
        <v>45237</v>
      </c>
      <c r="C307" s="13" t="s">
        <v>144</v>
      </c>
      <c r="D307" s="14" t="s">
        <v>564</v>
      </c>
      <c r="E307" s="13" t="s">
        <v>565</v>
      </c>
      <c r="F307" s="14" t="s">
        <v>566</v>
      </c>
      <c r="G307" s="14" t="s">
        <v>2881</v>
      </c>
      <c r="H307" s="14" t="s">
        <v>3932</v>
      </c>
      <c r="I307" s="13" t="s">
        <v>3932</v>
      </c>
      <c r="J307" s="15" t="s">
        <v>567</v>
      </c>
      <c r="K307" s="16" t="s">
        <v>58</v>
      </c>
      <c r="L307" s="13" t="s">
        <v>58</v>
      </c>
      <c r="M307" s="13" t="s">
        <v>4770</v>
      </c>
      <c r="N307" s="16" t="s">
        <v>568</v>
      </c>
      <c r="O307" s="13" t="s">
        <v>4770</v>
      </c>
      <c r="P307" s="16" t="s">
        <v>569</v>
      </c>
      <c r="Q307" s="13" t="s">
        <v>4530</v>
      </c>
      <c r="R307" s="13" t="s">
        <v>43</v>
      </c>
      <c r="S307" s="13" t="s">
        <v>4319</v>
      </c>
      <c r="T307" s="17" t="s">
        <v>44</v>
      </c>
      <c r="U307" s="13" t="s">
        <v>4311</v>
      </c>
      <c r="V307" s="18">
        <v>1</v>
      </c>
      <c r="W307" s="13" t="s">
        <v>86</v>
      </c>
      <c r="X307" s="19" t="s">
        <v>151</v>
      </c>
      <c r="Y307" s="13" t="s">
        <v>87</v>
      </c>
      <c r="Z307" s="13" t="s">
        <v>88</v>
      </c>
      <c r="AA307" s="17"/>
      <c r="AB307" s="17" t="s">
        <v>570</v>
      </c>
      <c r="AC307" s="16"/>
      <c r="AD307" s="16"/>
      <c r="AE307" s="16"/>
      <c r="AF307" s="20" t="s">
        <v>4568</v>
      </c>
      <c r="AG307" s="16"/>
      <c r="AH307" s="21" t="s">
        <v>571</v>
      </c>
      <c r="AI307" s="21" t="s">
        <v>572</v>
      </c>
      <c r="AJ307" s="21"/>
      <c r="AK307" s="21"/>
      <c r="AL307" s="21"/>
      <c r="AM307" s="21"/>
      <c r="AN307" s="21"/>
      <c r="AO307" s="21"/>
      <c r="AP307" s="21"/>
      <c r="AQ307" s="21"/>
      <c r="AR307" s="21"/>
    </row>
    <row r="308" spans="1:44" ht="29.5" customHeight="1" x14ac:dyDescent="0.35">
      <c r="A308" s="11">
        <v>306</v>
      </c>
      <c r="B308" s="12">
        <v>45241</v>
      </c>
      <c r="C308" s="13" t="s">
        <v>144</v>
      </c>
      <c r="D308" s="14" t="s">
        <v>70</v>
      </c>
      <c r="E308" s="13" t="s">
        <v>55</v>
      </c>
      <c r="F308" s="14" t="s">
        <v>502</v>
      </c>
      <c r="G308" s="14" t="s">
        <v>3966</v>
      </c>
      <c r="H308" s="14" t="s">
        <v>3967</v>
      </c>
      <c r="I308" s="13" t="s">
        <v>4325</v>
      </c>
      <c r="J308" s="15" t="s">
        <v>2830</v>
      </c>
      <c r="K308" s="16" t="s">
        <v>510</v>
      </c>
      <c r="L308" s="13" t="s">
        <v>510</v>
      </c>
      <c r="M308" s="13" t="s">
        <v>4769</v>
      </c>
      <c r="N308" s="16" t="s">
        <v>2831</v>
      </c>
      <c r="O308" s="13" t="s">
        <v>4520</v>
      </c>
      <c r="P308" s="16"/>
      <c r="Q308" s="13" t="s">
        <v>4772</v>
      </c>
      <c r="R308" s="13" t="s">
        <v>87</v>
      </c>
      <c r="S308" s="13" t="s">
        <v>4316</v>
      </c>
      <c r="T308" s="17" t="s">
        <v>1032</v>
      </c>
      <c r="U308" s="13" t="s">
        <v>4311</v>
      </c>
      <c r="V308" s="18">
        <v>2</v>
      </c>
      <c r="W308" s="13" t="s">
        <v>3818</v>
      </c>
      <c r="X308" s="19" t="s">
        <v>512</v>
      </c>
      <c r="Y308" s="13" t="s">
        <v>87</v>
      </c>
      <c r="Z308" s="13" t="s">
        <v>131</v>
      </c>
      <c r="AA308" s="17"/>
      <c r="AB308" s="17"/>
      <c r="AC308" s="16"/>
      <c r="AD308" s="16"/>
      <c r="AE308" s="16"/>
      <c r="AF308" s="20" t="s">
        <v>4568</v>
      </c>
      <c r="AG308" s="16"/>
      <c r="AH308" s="21" t="s">
        <v>2832</v>
      </c>
      <c r="AI308" s="21" t="s">
        <v>2833</v>
      </c>
      <c r="AJ308" s="21"/>
      <c r="AK308" s="21"/>
      <c r="AL308" s="21"/>
      <c r="AM308" s="21"/>
      <c r="AN308" s="21"/>
      <c r="AO308" s="21"/>
      <c r="AP308" s="21"/>
      <c r="AQ308" s="21"/>
      <c r="AR308" s="21"/>
    </row>
    <row r="309" spans="1:44" ht="29.5" customHeight="1" x14ac:dyDescent="0.35">
      <c r="A309" s="11">
        <v>307</v>
      </c>
      <c r="B309" s="12">
        <v>45241</v>
      </c>
      <c r="C309" s="13" t="s">
        <v>144</v>
      </c>
      <c r="D309" s="14" t="s">
        <v>221</v>
      </c>
      <c r="E309" s="13" t="s">
        <v>124</v>
      </c>
      <c r="F309" s="14" t="s">
        <v>2197</v>
      </c>
      <c r="G309" s="14" t="s">
        <v>3981</v>
      </c>
      <c r="H309" s="14" t="s">
        <v>199</v>
      </c>
      <c r="I309" s="13" t="s">
        <v>3932</v>
      </c>
      <c r="J309" s="15" t="s">
        <v>3304</v>
      </c>
      <c r="K309" s="16" t="s">
        <v>106</v>
      </c>
      <c r="L309" s="13" t="s">
        <v>106</v>
      </c>
      <c r="M309" s="13" t="s">
        <v>106</v>
      </c>
      <c r="N309" s="16" t="s">
        <v>3874</v>
      </c>
      <c r="O309" s="13" t="s">
        <v>4526</v>
      </c>
      <c r="P309" s="16" t="s">
        <v>3305</v>
      </c>
      <c r="Q309" s="13" t="s">
        <v>4774</v>
      </c>
      <c r="R309" s="13" t="s">
        <v>87</v>
      </c>
      <c r="S309" s="13" t="s">
        <v>4317</v>
      </c>
      <c r="T309" s="17" t="s">
        <v>1032</v>
      </c>
      <c r="U309" s="13" t="s">
        <v>4311</v>
      </c>
      <c r="V309" s="18">
        <v>1</v>
      </c>
      <c r="W309" s="13" t="s">
        <v>86</v>
      </c>
      <c r="X309" s="19" t="s">
        <v>4371</v>
      </c>
      <c r="Y309" s="13" t="s">
        <v>87</v>
      </c>
      <c r="Z309" s="13" t="s">
        <v>88</v>
      </c>
      <c r="AA309" s="17" t="s">
        <v>3306</v>
      </c>
      <c r="AB309" s="17" t="s">
        <v>4577</v>
      </c>
      <c r="AC309" s="16"/>
      <c r="AD309" s="16" t="s">
        <v>4578</v>
      </c>
      <c r="AE309" s="16" t="s">
        <v>3307</v>
      </c>
      <c r="AF309" s="20" t="s">
        <v>4552</v>
      </c>
      <c r="AG309" s="16"/>
      <c r="AH309" s="21" t="s">
        <v>3875</v>
      </c>
      <c r="AI309" s="21" t="s">
        <v>3308</v>
      </c>
      <c r="AJ309" s="21" t="s">
        <v>3309</v>
      </c>
      <c r="AK309" s="21" t="s">
        <v>3310</v>
      </c>
      <c r="AL309" s="21"/>
      <c r="AM309" s="21"/>
      <c r="AN309" s="21"/>
      <c r="AO309" s="21"/>
      <c r="AP309" s="21"/>
      <c r="AQ309" s="21"/>
      <c r="AR309" s="21"/>
    </row>
    <row r="310" spans="1:44" ht="29.5" customHeight="1" x14ac:dyDescent="0.35">
      <c r="A310" s="11">
        <v>308</v>
      </c>
      <c r="B310" s="12">
        <v>45243</v>
      </c>
      <c r="C310" s="13" t="s">
        <v>144</v>
      </c>
      <c r="D310" s="14" t="s">
        <v>255</v>
      </c>
      <c r="E310" s="13" t="s">
        <v>36</v>
      </c>
      <c r="F310" s="14" t="s">
        <v>1426</v>
      </c>
      <c r="G310" s="14" t="s">
        <v>3928</v>
      </c>
      <c r="H310" s="14" t="s">
        <v>716</v>
      </c>
      <c r="I310" s="13" t="s">
        <v>3932</v>
      </c>
      <c r="J310" s="15" t="s">
        <v>3186</v>
      </c>
      <c r="K310" s="16" t="s">
        <v>106</v>
      </c>
      <c r="L310" s="13" t="s">
        <v>106</v>
      </c>
      <c r="M310" s="13" t="s">
        <v>106</v>
      </c>
      <c r="N310" s="16" t="s">
        <v>3187</v>
      </c>
      <c r="O310" s="13" t="s">
        <v>1259</v>
      </c>
      <c r="P310" s="16" t="s">
        <v>3188</v>
      </c>
      <c r="Q310" s="13" t="s">
        <v>4531</v>
      </c>
      <c r="R310" s="13" t="s">
        <v>87</v>
      </c>
      <c r="S310" s="13" t="s">
        <v>4317</v>
      </c>
      <c r="T310" s="17" t="s">
        <v>2577</v>
      </c>
      <c r="U310" s="13" t="s">
        <v>4306</v>
      </c>
      <c r="V310" s="18">
        <v>1</v>
      </c>
      <c r="W310" s="13" t="s">
        <v>86</v>
      </c>
      <c r="X310" s="19" t="s">
        <v>3189</v>
      </c>
      <c r="Y310" s="13" t="s">
        <v>87</v>
      </c>
      <c r="Z310" s="13" t="s">
        <v>131</v>
      </c>
      <c r="AA310" s="17" t="s">
        <v>3190</v>
      </c>
      <c r="AB310" s="17"/>
      <c r="AC310" s="16"/>
      <c r="AD310" s="16" t="s">
        <v>817</v>
      </c>
      <c r="AE310" s="16"/>
      <c r="AF310" s="20" t="s">
        <v>4568</v>
      </c>
      <c r="AG310" s="16"/>
      <c r="AH310" s="21" t="s">
        <v>3191</v>
      </c>
      <c r="AI310" s="21" t="s">
        <v>3192</v>
      </c>
      <c r="AJ310" s="21"/>
      <c r="AK310" s="21"/>
      <c r="AL310" s="21"/>
      <c r="AM310" s="21"/>
      <c r="AN310" s="21"/>
      <c r="AO310" s="21"/>
      <c r="AP310" s="21"/>
      <c r="AQ310" s="21"/>
      <c r="AR310" s="21"/>
    </row>
    <row r="311" spans="1:44" ht="29.5" customHeight="1" x14ac:dyDescent="0.35">
      <c r="A311" s="11">
        <v>309</v>
      </c>
      <c r="B311" s="12">
        <v>45243</v>
      </c>
      <c r="C311" s="13" t="s">
        <v>34</v>
      </c>
      <c r="D311" s="14" t="s">
        <v>135</v>
      </c>
      <c r="E311" s="13" t="s">
        <v>55</v>
      </c>
      <c r="F311" s="14" t="s">
        <v>1159</v>
      </c>
      <c r="G311" s="14" t="s">
        <v>4015</v>
      </c>
      <c r="H311" s="14" t="s">
        <v>64</v>
      </c>
      <c r="I311" s="13" t="s">
        <v>4330</v>
      </c>
      <c r="J311" s="15" t="s">
        <v>3478</v>
      </c>
      <c r="K311" s="16" t="s">
        <v>510</v>
      </c>
      <c r="L311" s="13" t="s">
        <v>510</v>
      </c>
      <c r="M311" s="13" t="s">
        <v>4769</v>
      </c>
      <c r="N311" s="16" t="s">
        <v>3479</v>
      </c>
      <c r="O311" s="13" t="s">
        <v>4520</v>
      </c>
      <c r="P311" s="16"/>
      <c r="Q311" s="13" t="s">
        <v>4772</v>
      </c>
      <c r="R311" s="13" t="s">
        <v>87</v>
      </c>
      <c r="S311" s="13" t="s">
        <v>4316</v>
      </c>
      <c r="T311" s="17" t="s">
        <v>1032</v>
      </c>
      <c r="U311" s="13" t="s">
        <v>4311</v>
      </c>
      <c r="V311" s="18">
        <v>2</v>
      </c>
      <c r="W311" s="13" t="s">
        <v>3818</v>
      </c>
      <c r="X311" s="19" t="s">
        <v>512</v>
      </c>
      <c r="Y311" s="13" t="s">
        <v>87</v>
      </c>
      <c r="Z311" s="13" t="s">
        <v>131</v>
      </c>
      <c r="AA311" s="17"/>
      <c r="AB311" s="17" t="s">
        <v>3432</v>
      </c>
      <c r="AC311" s="16"/>
      <c r="AD311" s="16"/>
      <c r="AE311" s="16"/>
      <c r="AF311" s="20" t="s">
        <v>4568</v>
      </c>
      <c r="AG311" s="16"/>
      <c r="AH311" s="21" t="s">
        <v>3480</v>
      </c>
      <c r="AI311" s="21" t="s">
        <v>3481</v>
      </c>
      <c r="AJ311" s="21"/>
      <c r="AK311" s="21"/>
      <c r="AL311" s="21"/>
      <c r="AM311" s="21"/>
      <c r="AN311" s="21"/>
      <c r="AO311" s="21"/>
      <c r="AP311" s="21"/>
      <c r="AQ311" s="21"/>
      <c r="AR311" s="21"/>
    </row>
    <row r="312" spans="1:44" ht="29.5" customHeight="1" x14ac:dyDescent="0.35">
      <c r="A312" s="11">
        <v>310</v>
      </c>
      <c r="B312" s="12">
        <v>45243</v>
      </c>
      <c r="C312" s="13" t="s">
        <v>144</v>
      </c>
      <c r="D312" s="14" t="s">
        <v>221</v>
      </c>
      <c r="E312" s="13" t="s">
        <v>124</v>
      </c>
      <c r="F312" s="14" t="s">
        <v>222</v>
      </c>
      <c r="G312" s="14" t="s">
        <v>4072</v>
      </c>
      <c r="H312" s="14" t="s">
        <v>4073</v>
      </c>
      <c r="I312" s="13" t="s">
        <v>4327</v>
      </c>
      <c r="J312" s="15" t="s">
        <v>1100</v>
      </c>
      <c r="K312" s="16" t="s">
        <v>40</v>
      </c>
      <c r="L312" s="13" t="s">
        <v>40</v>
      </c>
      <c r="M312" s="13" t="s">
        <v>4770</v>
      </c>
      <c r="N312" s="16" t="s">
        <v>1101</v>
      </c>
      <c r="O312" s="13" t="s">
        <v>4770</v>
      </c>
      <c r="P312" s="16" t="s">
        <v>1102</v>
      </c>
      <c r="Q312" s="13" t="s">
        <v>4530</v>
      </c>
      <c r="R312" s="13" t="s">
        <v>43</v>
      </c>
      <c r="S312" s="13" t="s">
        <v>4319</v>
      </c>
      <c r="T312" s="17" t="s">
        <v>44</v>
      </c>
      <c r="U312" s="13" t="s">
        <v>4311</v>
      </c>
      <c r="V312" s="18">
        <v>1</v>
      </c>
      <c r="W312" s="13" t="s">
        <v>86</v>
      </c>
      <c r="X312" s="19" t="s">
        <v>151</v>
      </c>
      <c r="Y312" s="13" t="s">
        <v>87</v>
      </c>
      <c r="Z312" s="13" t="s">
        <v>88</v>
      </c>
      <c r="AA312" s="17"/>
      <c r="AB312" s="17" t="s">
        <v>1103</v>
      </c>
      <c r="AC312" s="16"/>
      <c r="AD312" s="16"/>
      <c r="AE312" s="16"/>
      <c r="AF312" s="20" t="s">
        <v>4568</v>
      </c>
      <c r="AG312" s="16"/>
      <c r="AH312" s="21" t="s">
        <v>1104</v>
      </c>
      <c r="AI312" s="21" t="s">
        <v>1105</v>
      </c>
      <c r="AJ312" s="21"/>
      <c r="AK312" s="21"/>
      <c r="AL312" s="21"/>
      <c r="AM312" s="21"/>
      <c r="AN312" s="21"/>
      <c r="AO312" s="21"/>
      <c r="AP312" s="21"/>
      <c r="AQ312" s="21"/>
      <c r="AR312" s="21"/>
    </row>
    <row r="313" spans="1:44" ht="29.5" customHeight="1" x14ac:dyDescent="0.35">
      <c r="A313" s="11">
        <v>311</v>
      </c>
      <c r="B313" s="12">
        <v>45246</v>
      </c>
      <c r="C313" s="13" t="s">
        <v>144</v>
      </c>
      <c r="D313" s="14" t="s">
        <v>123</v>
      </c>
      <c r="E313" s="13" t="s">
        <v>124</v>
      </c>
      <c r="F313" s="14" t="s">
        <v>1073</v>
      </c>
      <c r="G313" s="14" t="s">
        <v>4056</v>
      </c>
      <c r="H313" s="14" t="s">
        <v>3932</v>
      </c>
      <c r="I313" s="13" t="s">
        <v>3932</v>
      </c>
      <c r="J313" s="15" t="s">
        <v>3335</v>
      </c>
      <c r="K313" s="16" t="s">
        <v>127</v>
      </c>
      <c r="L313" s="13" t="s">
        <v>127</v>
      </c>
      <c r="M313" s="13" t="s">
        <v>4769</v>
      </c>
      <c r="N313" s="16" t="s">
        <v>3336</v>
      </c>
      <c r="O313" s="13" t="s">
        <v>4527</v>
      </c>
      <c r="P313" s="16" t="s">
        <v>3337</v>
      </c>
      <c r="Q313" s="13" t="s">
        <v>4775</v>
      </c>
      <c r="R313" s="13" t="s">
        <v>87</v>
      </c>
      <c r="S313" s="13" t="s">
        <v>4318</v>
      </c>
      <c r="T313" s="17" t="s">
        <v>1032</v>
      </c>
      <c r="U313" s="13" t="s">
        <v>4311</v>
      </c>
      <c r="V313" s="18">
        <v>1</v>
      </c>
      <c r="W313" s="13" t="s">
        <v>86</v>
      </c>
      <c r="X313" s="19" t="s">
        <v>4364</v>
      </c>
      <c r="Y313" s="13" t="s">
        <v>43</v>
      </c>
      <c r="Z313" s="13" t="s">
        <v>88</v>
      </c>
      <c r="AA313" s="17" t="s">
        <v>3338</v>
      </c>
      <c r="AB313" s="17" t="s">
        <v>3339</v>
      </c>
      <c r="AC313" s="16"/>
      <c r="AD313" s="16" t="s">
        <v>4545</v>
      </c>
      <c r="AE313" s="16" t="s">
        <v>3340</v>
      </c>
      <c r="AF313" s="20" t="s">
        <v>4552</v>
      </c>
      <c r="AG313" s="16"/>
      <c r="AH313" s="21" t="s">
        <v>3341</v>
      </c>
      <c r="AI313" s="21" t="s">
        <v>3342</v>
      </c>
      <c r="AJ313" s="21"/>
      <c r="AK313" s="21"/>
      <c r="AL313" s="21"/>
      <c r="AM313" s="21"/>
      <c r="AN313" s="21"/>
      <c r="AO313" s="21"/>
      <c r="AP313" s="21"/>
      <c r="AQ313" s="21"/>
      <c r="AR313" s="21"/>
    </row>
    <row r="314" spans="1:44" ht="29.5" customHeight="1" x14ac:dyDescent="0.35">
      <c r="A314" s="11">
        <v>312</v>
      </c>
      <c r="B314" s="12">
        <v>45251</v>
      </c>
      <c r="C314" s="13" t="s">
        <v>144</v>
      </c>
      <c r="D314" s="14" t="s">
        <v>95</v>
      </c>
      <c r="E314" s="13" t="s">
        <v>55</v>
      </c>
      <c r="F314" s="14" t="s">
        <v>701</v>
      </c>
      <c r="G314" s="14" t="s">
        <v>4030</v>
      </c>
      <c r="H314" s="14" t="s">
        <v>3932</v>
      </c>
      <c r="I314" s="13" t="s">
        <v>3932</v>
      </c>
      <c r="J314" s="15" t="s">
        <v>1036</v>
      </c>
      <c r="K314" s="16" t="s">
        <v>106</v>
      </c>
      <c r="L314" s="13" t="s">
        <v>106</v>
      </c>
      <c r="M314" s="13" t="s">
        <v>106</v>
      </c>
      <c r="N314" s="16" t="s">
        <v>2381</v>
      </c>
      <c r="O314" s="13" t="s">
        <v>4771</v>
      </c>
      <c r="P314" s="16" t="s">
        <v>1038</v>
      </c>
      <c r="Q314" s="13" t="s">
        <v>4529</v>
      </c>
      <c r="R314" s="13" t="s">
        <v>2383</v>
      </c>
      <c r="S314" s="13" t="s">
        <v>2383</v>
      </c>
      <c r="T314" s="17" t="s">
        <v>2383</v>
      </c>
      <c r="U314" s="13" t="s">
        <v>4311</v>
      </c>
      <c r="V314" s="18">
        <v>1</v>
      </c>
      <c r="W314" s="13" t="s">
        <v>86</v>
      </c>
      <c r="X314" s="19" t="s">
        <v>4348</v>
      </c>
      <c r="Y314" s="13" t="s">
        <v>87</v>
      </c>
      <c r="Z314" s="13" t="s">
        <v>131</v>
      </c>
      <c r="AA314" s="17" t="s">
        <v>1039</v>
      </c>
      <c r="AB314" s="17" t="s">
        <v>1040</v>
      </c>
      <c r="AC314" s="16"/>
      <c r="AD314" s="16"/>
      <c r="AE314" s="16"/>
      <c r="AF314" s="20" t="s">
        <v>4568</v>
      </c>
      <c r="AG314" s="16"/>
      <c r="AH314" s="21" t="s">
        <v>1041</v>
      </c>
      <c r="AI314" s="21" t="s">
        <v>1042</v>
      </c>
      <c r="AJ314" s="21"/>
      <c r="AK314" s="21"/>
      <c r="AL314" s="21"/>
      <c r="AM314" s="21"/>
      <c r="AN314" s="21"/>
      <c r="AO314" s="21"/>
      <c r="AP314" s="21"/>
      <c r="AQ314" s="21"/>
      <c r="AR314" s="21"/>
    </row>
    <row r="315" spans="1:44" ht="29.5" customHeight="1" x14ac:dyDescent="0.35">
      <c r="A315" s="11">
        <v>313</v>
      </c>
      <c r="B315" s="12">
        <v>45251</v>
      </c>
      <c r="C315" s="13" t="s">
        <v>144</v>
      </c>
      <c r="D315" s="14" t="s">
        <v>95</v>
      </c>
      <c r="E315" s="13" t="s">
        <v>55</v>
      </c>
      <c r="F315" s="14" t="s">
        <v>701</v>
      </c>
      <c r="G315" s="14" t="s">
        <v>4030</v>
      </c>
      <c r="H315" s="14" t="s">
        <v>3932</v>
      </c>
      <c r="I315" s="13" t="s">
        <v>3932</v>
      </c>
      <c r="J315" s="15" t="s">
        <v>1036</v>
      </c>
      <c r="K315" s="16" t="s">
        <v>106</v>
      </c>
      <c r="L315" s="13" t="s">
        <v>106</v>
      </c>
      <c r="M315" s="13" t="s">
        <v>106</v>
      </c>
      <c r="N315" s="16" t="s">
        <v>1037</v>
      </c>
      <c r="O315" s="13" t="s">
        <v>4523</v>
      </c>
      <c r="P315" s="16" t="s">
        <v>1038</v>
      </c>
      <c r="Q315" s="13" t="s">
        <v>4529</v>
      </c>
      <c r="R315" s="13" t="s">
        <v>43</v>
      </c>
      <c r="S315" s="13" t="s">
        <v>4319</v>
      </c>
      <c r="T315" s="17" t="s">
        <v>219</v>
      </c>
      <c r="U315" s="13" t="s">
        <v>4313</v>
      </c>
      <c r="V315" s="18">
        <v>1</v>
      </c>
      <c r="W315" s="13" t="s">
        <v>86</v>
      </c>
      <c r="X315" s="19" t="s">
        <v>4347</v>
      </c>
      <c r="Y315" s="13" t="s">
        <v>87</v>
      </c>
      <c r="Z315" s="13" t="s">
        <v>131</v>
      </c>
      <c r="AA315" s="17" t="s">
        <v>1039</v>
      </c>
      <c r="AB315" s="17" t="s">
        <v>1040</v>
      </c>
      <c r="AC315" s="16"/>
      <c r="AD315" s="16"/>
      <c r="AE315" s="16"/>
      <c r="AF315" s="20" t="s">
        <v>4568</v>
      </c>
      <c r="AG315" s="16"/>
      <c r="AH315" s="21" t="s">
        <v>1041</v>
      </c>
      <c r="AI315" s="21" t="s">
        <v>1042</v>
      </c>
      <c r="AJ315" s="21"/>
      <c r="AK315" s="21"/>
      <c r="AL315" s="21"/>
      <c r="AM315" s="21"/>
      <c r="AN315" s="21"/>
      <c r="AO315" s="21"/>
      <c r="AP315" s="21"/>
      <c r="AQ315" s="21"/>
      <c r="AR315" s="21"/>
    </row>
    <row r="316" spans="1:44" ht="29.5" customHeight="1" x14ac:dyDescent="0.35">
      <c r="A316" s="11">
        <v>314</v>
      </c>
      <c r="B316" s="12">
        <v>45262</v>
      </c>
      <c r="C316" s="13" t="s">
        <v>144</v>
      </c>
      <c r="D316" s="14" t="s">
        <v>35</v>
      </c>
      <c r="E316" s="13" t="s">
        <v>36</v>
      </c>
      <c r="F316" s="14" t="s">
        <v>495</v>
      </c>
      <c r="G316" s="14" t="s">
        <v>2881</v>
      </c>
      <c r="H316" s="14" t="s">
        <v>3577</v>
      </c>
      <c r="I316" s="13" t="s">
        <v>4324</v>
      </c>
      <c r="J316" s="15" t="s">
        <v>3578</v>
      </c>
      <c r="K316" s="16" t="s">
        <v>106</v>
      </c>
      <c r="L316" s="13" t="s">
        <v>106</v>
      </c>
      <c r="M316" s="13" t="s">
        <v>106</v>
      </c>
      <c r="N316" s="16" t="s">
        <v>3579</v>
      </c>
      <c r="O316" s="13" t="s">
        <v>4526</v>
      </c>
      <c r="P316" s="16" t="s">
        <v>3580</v>
      </c>
      <c r="Q316" s="13" t="s">
        <v>4774</v>
      </c>
      <c r="R316" s="13" t="s">
        <v>87</v>
      </c>
      <c r="S316" s="13" t="s">
        <v>4318</v>
      </c>
      <c r="T316" s="17" t="s">
        <v>3321</v>
      </c>
      <c r="U316" s="13" t="s">
        <v>4304</v>
      </c>
      <c r="V316" s="18">
        <v>1</v>
      </c>
      <c r="W316" s="13" t="s">
        <v>86</v>
      </c>
      <c r="X316" s="19" t="s">
        <v>4454</v>
      </c>
      <c r="Y316" s="13" t="s">
        <v>87</v>
      </c>
      <c r="Z316" s="13" t="s">
        <v>131</v>
      </c>
      <c r="AA316" s="17" t="s">
        <v>3581</v>
      </c>
      <c r="AB316" s="17" t="s">
        <v>3582</v>
      </c>
      <c r="AC316" s="16" t="s">
        <v>3583</v>
      </c>
      <c r="AD316" s="16" t="s">
        <v>89</v>
      </c>
      <c r="AE316" s="16" t="s">
        <v>3584</v>
      </c>
      <c r="AF316" s="20" t="s">
        <v>4552</v>
      </c>
      <c r="AG316" s="16"/>
      <c r="AH316" s="21" t="s">
        <v>3886</v>
      </c>
      <c r="AI316" s="21" t="s">
        <v>3585</v>
      </c>
      <c r="AJ316" s="21" t="s">
        <v>3586</v>
      </c>
      <c r="AK316" s="21" t="s">
        <v>3587</v>
      </c>
      <c r="AL316" s="21" t="s">
        <v>3588</v>
      </c>
      <c r="AM316" s="21" t="s">
        <v>3589</v>
      </c>
      <c r="AN316" s="21"/>
      <c r="AO316" s="21"/>
      <c r="AP316" s="21"/>
      <c r="AQ316" s="21"/>
      <c r="AR316" s="21"/>
    </row>
    <row r="317" spans="1:44" ht="29.5" customHeight="1" x14ac:dyDescent="0.35">
      <c r="A317" s="11">
        <v>315</v>
      </c>
      <c r="B317" s="12">
        <v>45269</v>
      </c>
      <c r="C317" s="13" t="s">
        <v>144</v>
      </c>
      <c r="D317" s="14" t="s">
        <v>35</v>
      </c>
      <c r="E317" s="13" t="s">
        <v>36</v>
      </c>
      <c r="F317" s="14" t="s">
        <v>103</v>
      </c>
      <c r="G317" s="14" t="s">
        <v>103</v>
      </c>
      <c r="H317" s="14" t="s">
        <v>1504</v>
      </c>
      <c r="I317" s="13" t="s">
        <v>4324</v>
      </c>
      <c r="J317" s="15" t="s">
        <v>1505</v>
      </c>
      <c r="K317" s="16" t="s">
        <v>106</v>
      </c>
      <c r="L317" s="13" t="s">
        <v>106</v>
      </c>
      <c r="M317" s="13" t="s">
        <v>106</v>
      </c>
      <c r="N317" s="16" t="s">
        <v>1506</v>
      </c>
      <c r="O317" s="13" t="s">
        <v>4525</v>
      </c>
      <c r="P317" s="16" t="s">
        <v>1507</v>
      </c>
      <c r="Q317" s="13" t="s">
        <v>4775</v>
      </c>
      <c r="R317" s="13" t="s">
        <v>87</v>
      </c>
      <c r="S317" s="13" t="s">
        <v>4317</v>
      </c>
      <c r="T317" s="17" t="s">
        <v>1032</v>
      </c>
      <c r="U317" s="13" t="s">
        <v>4311</v>
      </c>
      <c r="V317" s="18">
        <v>1</v>
      </c>
      <c r="W317" s="13" t="s">
        <v>86</v>
      </c>
      <c r="X317" s="19" t="s">
        <v>194</v>
      </c>
      <c r="Y317" s="13" t="s">
        <v>43</v>
      </c>
      <c r="Z317" s="13" t="s">
        <v>88</v>
      </c>
      <c r="AA317" s="17"/>
      <c r="AB317" s="17" t="s">
        <v>4644</v>
      </c>
      <c r="AC317" s="16"/>
      <c r="AD317" s="16" t="s">
        <v>4645</v>
      </c>
      <c r="AE317" s="16" t="s">
        <v>1508</v>
      </c>
      <c r="AF317" s="20" t="s">
        <v>4556</v>
      </c>
      <c r="AG317" s="16"/>
      <c r="AH317" s="21" t="s">
        <v>1509</v>
      </c>
      <c r="AI317" s="21" t="s">
        <v>1510</v>
      </c>
      <c r="AJ317" s="21" t="s">
        <v>1511</v>
      </c>
      <c r="AK317" s="21"/>
      <c r="AL317" s="21"/>
      <c r="AM317" s="21"/>
      <c r="AN317" s="21"/>
      <c r="AO317" s="21"/>
      <c r="AP317" s="21"/>
      <c r="AQ317" s="21"/>
      <c r="AR317" s="21"/>
    </row>
    <row r="318" spans="1:44" ht="29.5" customHeight="1" x14ac:dyDescent="0.35">
      <c r="A318" s="11">
        <v>316</v>
      </c>
      <c r="B318" s="12">
        <v>45269</v>
      </c>
      <c r="C318" s="13" t="s">
        <v>144</v>
      </c>
      <c r="D318" s="14" t="s">
        <v>35</v>
      </c>
      <c r="E318" s="13" t="s">
        <v>36</v>
      </c>
      <c r="F318" s="14" t="s">
        <v>103</v>
      </c>
      <c r="G318" s="14" t="s">
        <v>103</v>
      </c>
      <c r="H318" s="14" t="s">
        <v>1504</v>
      </c>
      <c r="I318" s="13" t="s">
        <v>4324</v>
      </c>
      <c r="J318" s="15" t="s">
        <v>1505</v>
      </c>
      <c r="K318" s="16" t="s">
        <v>106</v>
      </c>
      <c r="L318" s="13" t="s">
        <v>106</v>
      </c>
      <c r="M318" s="13" t="s">
        <v>106</v>
      </c>
      <c r="N318" s="16" t="s">
        <v>1506</v>
      </c>
      <c r="O318" s="13" t="s">
        <v>4525</v>
      </c>
      <c r="P318" s="16" t="s">
        <v>1507</v>
      </c>
      <c r="Q318" s="13" t="s">
        <v>4775</v>
      </c>
      <c r="R318" s="13" t="s">
        <v>43</v>
      </c>
      <c r="S318" s="13" t="s">
        <v>4317</v>
      </c>
      <c r="T318" s="17" t="s">
        <v>44</v>
      </c>
      <c r="U318" s="13" t="s">
        <v>4311</v>
      </c>
      <c r="V318" s="18">
        <v>1</v>
      </c>
      <c r="W318" s="13" t="s">
        <v>86</v>
      </c>
      <c r="X318" s="19" t="s">
        <v>194</v>
      </c>
      <c r="Y318" s="13" t="s">
        <v>43</v>
      </c>
      <c r="Z318" s="13" t="s">
        <v>88</v>
      </c>
      <c r="AA318" s="17"/>
      <c r="AB318" s="17" t="s">
        <v>4644</v>
      </c>
      <c r="AC318" s="16"/>
      <c r="AD318" s="16" t="s">
        <v>4645</v>
      </c>
      <c r="AE318" s="16" t="s">
        <v>1508</v>
      </c>
      <c r="AF318" s="20" t="s">
        <v>4556</v>
      </c>
      <c r="AG318" s="16"/>
      <c r="AH318" s="21" t="s">
        <v>1509</v>
      </c>
      <c r="AI318" s="21" t="s">
        <v>1510</v>
      </c>
      <c r="AJ318" s="21" t="s">
        <v>1511</v>
      </c>
      <c r="AK318" s="21"/>
      <c r="AL318" s="21"/>
      <c r="AM318" s="21"/>
      <c r="AN318" s="21"/>
      <c r="AO318" s="21"/>
      <c r="AP318" s="21"/>
      <c r="AQ318" s="21"/>
      <c r="AR318" s="21"/>
    </row>
    <row r="319" spans="1:44" ht="29.5" customHeight="1" x14ac:dyDescent="0.35">
      <c r="A319" s="11">
        <v>317</v>
      </c>
      <c r="B319" s="12">
        <v>45273</v>
      </c>
      <c r="C319" s="13" t="s">
        <v>144</v>
      </c>
      <c r="D319" s="14" t="s">
        <v>255</v>
      </c>
      <c r="E319" s="13" t="s">
        <v>36</v>
      </c>
      <c r="F319" s="14" t="s">
        <v>615</v>
      </c>
      <c r="G319" s="14" t="s">
        <v>616</v>
      </c>
      <c r="H319" s="14" t="s">
        <v>4230</v>
      </c>
      <c r="I319" s="13" t="s">
        <v>4330</v>
      </c>
      <c r="J319" s="15" t="s">
        <v>617</v>
      </c>
      <c r="K319" s="16" t="s">
        <v>618</v>
      </c>
      <c r="L319" s="13" t="s">
        <v>83</v>
      </c>
      <c r="M319" s="13" t="s">
        <v>98</v>
      </c>
      <c r="N319" s="16" t="s">
        <v>619</v>
      </c>
      <c r="O319" s="13" t="s">
        <v>98</v>
      </c>
      <c r="P319" s="16" t="s">
        <v>620</v>
      </c>
      <c r="Q319" s="13" t="s">
        <v>4530</v>
      </c>
      <c r="R319" s="13" t="s">
        <v>43</v>
      </c>
      <c r="S319" s="13" t="s">
        <v>4319</v>
      </c>
      <c r="T319" s="17" t="s">
        <v>44</v>
      </c>
      <c r="U319" s="13" t="s">
        <v>4311</v>
      </c>
      <c r="V319" s="18">
        <v>1</v>
      </c>
      <c r="W319" s="13" t="s">
        <v>86</v>
      </c>
      <c r="X319" s="19" t="s">
        <v>621</v>
      </c>
      <c r="Y319" s="13" t="s">
        <v>87</v>
      </c>
      <c r="Z319" s="13" t="s">
        <v>88</v>
      </c>
      <c r="AA319" s="17" t="s">
        <v>622</v>
      </c>
      <c r="AB319" s="17" t="s">
        <v>4558</v>
      </c>
      <c r="AC319" s="16"/>
      <c r="AD319" s="16" t="s">
        <v>4559</v>
      </c>
      <c r="AE319" s="16" t="s">
        <v>623</v>
      </c>
      <c r="AF319" s="20" t="s">
        <v>4568</v>
      </c>
      <c r="AG319" s="16"/>
      <c r="AH319" s="21" t="s">
        <v>624</v>
      </c>
      <c r="AI319" s="21" t="s">
        <v>625</v>
      </c>
      <c r="AJ319" s="21" t="s">
        <v>626</v>
      </c>
      <c r="AK319" s="21" t="s">
        <v>627</v>
      </c>
      <c r="AL319" s="21"/>
      <c r="AM319" s="21"/>
      <c r="AN319" s="21"/>
      <c r="AO319" s="21"/>
      <c r="AP319" s="21"/>
      <c r="AQ319" s="21"/>
      <c r="AR319" s="21"/>
    </row>
    <row r="320" spans="1:44" ht="29.5" customHeight="1" x14ac:dyDescent="0.35">
      <c r="A320" s="11">
        <v>318</v>
      </c>
      <c r="B320" s="12">
        <v>45273</v>
      </c>
      <c r="C320" s="13" t="s">
        <v>144</v>
      </c>
      <c r="D320" s="14" t="s">
        <v>255</v>
      </c>
      <c r="E320" s="13" t="s">
        <v>36</v>
      </c>
      <c r="F320" s="14" t="s">
        <v>615</v>
      </c>
      <c r="G320" s="14" t="s">
        <v>616</v>
      </c>
      <c r="H320" s="14" t="s">
        <v>4230</v>
      </c>
      <c r="I320" s="13" t="s">
        <v>4330</v>
      </c>
      <c r="J320" s="15" t="s">
        <v>617</v>
      </c>
      <c r="K320" s="16" t="s">
        <v>618</v>
      </c>
      <c r="L320" s="13" t="s">
        <v>83</v>
      </c>
      <c r="M320" s="13" t="s">
        <v>98</v>
      </c>
      <c r="N320" s="16" t="s">
        <v>619</v>
      </c>
      <c r="O320" s="13" t="s">
        <v>98</v>
      </c>
      <c r="P320" s="16" t="s">
        <v>620</v>
      </c>
      <c r="Q320" s="13" t="s">
        <v>4530</v>
      </c>
      <c r="R320" s="13" t="s">
        <v>43</v>
      </c>
      <c r="S320" s="13" t="s">
        <v>4317</v>
      </c>
      <c r="T320" s="17" t="s">
        <v>44</v>
      </c>
      <c r="U320" s="13" t="s">
        <v>4311</v>
      </c>
      <c r="V320" s="18">
        <v>3</v>
      </c>
      <c r="W320" s="13" t="s">
        <v>3819</v>
      </c>
      <c r="X320" s="19" t="s">
        <v>621</v>
      </c>
      <c r="Y320" s="13" t="s">
        <v>87</v>
      </c>
      <c r="Z320" s="13" t="s">
        <v>88</v>
      </c>
      <c r="AA320" s="17" t="s">
        <v>622</v>
      </c>
      <c r="AB320" s="17" t="s">
        <v>4558</v>
      </c>
      <c r="AC320" s="16"/>
      <c r="AD320" s="16" t="s">
        <v>4559</v>
      </c>
      <c r="AE320" s="16" t="s">
        <v>623</v>
      </c>
      <c r="AF320" s="20" t="s">
        <v>4568</v>
      </c>
      <c r="AG320" s="16"/>
      <c r="AH320" s="21" t="s">
        <v>624</v>
      </c>
      <c r="AI320" s="21" t="s">
        <v>625</v>
      </c>
      <c r="AJ320" s="21" t="s">
        <v>626</v>
      </c>
      <c r="AK320" s="21" t="s">
        <v>627</v>
      </c>
      <c r="AL320" s="21"/>
      <c r="AM320" s="21"/>
      <c r="AN320" s="21"/>
      <c r="AO320" s="21"/>
      <c r="AP320" s="21"/>
      <c r="AQ320" s="21"/>
      <c r="AR320" s="21"/>
    </row>
    <row r="321" spans="1:44" ht="29.5" customHeight="1" x14ac:dyDescent="0.35">
      <c r="A321" s="11">
        <v>319</v>
      </c>
      <c r="B321" s="12">
        <v>45276</v>
      </c>
      <c r="C321" s="13" t="s">
        <v>144</v>
      </c>
      <c r="D321" s="14" t="s">
        <v>255</v>
      </c>
      <c r="E321" s="13" t="s">
        <v>36</v>
      </c>
      <c r="F321" s="14" t="s">
        <v>1979</v>
      </c>
      <c r="G321" s="14" t="s">
        <v>4282</v>
      </c>
      <c r="H321" s="14" t="s">
        <v>3932</v>
      </c>
      <c r="I321" s="13" t="s">
        <v>3932</v>
      </c>
      <c r="J321" s="15" t="s">
        <v>1980</v>
      </c>
      <c r="K321" s="16" t="s">
        <v>106</v>
      </c>
      <c r="L321" s="13" t="s">
        <v>106</v>
      </c>
      <c r="M321" s="13" t="s">
        <v>106</v>
      </c>
      <c r="N321" s="16" t="s">
        <v>1981</v>
      </c>
      <c r="O321" s="13" t="s">
        <v>4527</v>
      </c>
      <c r="P321" s="16" t="s">
        <v>1982</v>
      </c>
      <c r="Q321" s="13" t="s">
        <v>4772</v>
      </c>
      <c r="R321" s="13" t="s">
        <v>43</v>
      </c>
      <c r="S321" s="13" t="s">
        <v>4319</v>
      </c>
      <c r="T321" s="17" t="s">
        <v>44</v>
      </c>
      <c r="U321" s="13" t="s">
        <v>4311</v>
      </c>
      <c r="V321" s="18">
        <v>1</v>
      </c>
      <c r="W321" s="13" t="s">
        <v>86</v>
      </c>
      <c r="X321" s="19" t="s">
        <v>4500</v>
      </c>
      <c r="Y321" s="13" t="s">
        <v>43</v>
      </c>
      <c r="Z321" s="13" t="s">
        <v>88</v>
      </c>
      <c r="AA321" s="17" t="s">
        <v>1983</v>
      </c>
      <c r="AB321" s="17"/>
      <c r="AC321" s="16"/>
      <c r="AD321" s="16" t="s">
        <v>4545</v>
      </c>
      <c r="AE321" s="16" t="s">
        <v>109</v>
      </c>
      <c r="AF321" s="20" t="s">
        <v>4568</v>
      </c>
      <c r="AG321" s="16"/>
      <c r="AH321" s="21" t="s">
        <v>1984</v>
      </c>
      <c r="AI321" s="21" t="s">
        <v>1985</v>
      </c>
      <c r="AJ321" s="21" t="s">
        <v>1986</v>
      </c>
      <c r="AK321" s="21"/>
      <c r="AL321" s="21"/>
      <c r="AM321" s="21"/>
      <c r="AN321" s="21"/>
      <c r="AO321" s="21"/>
      <c r="AP321" s="21"/>
      <c r="AQ321" s="21"/>
      <c r="AR321" s="21"/>
    </row>
    <row r="322" spans="1:44" ht="29.5" customHeight="1" x14ac:dyDescent="0.35">
      <c r="A322" s="11">
        <v>320</v>
      </c>
      <c r="B322" s="12">
        <v>45285</v>
      </c>
      <c r="C322" s="13" t="s">
        <v>144</v>
      </c>
      <c r="D322" s="14" t="s">
        <v>70</v>
      </c>
      <c r="E322" s="13" t="s">
        <v>55</v>
      </c>
      <c r="F322" s="14" t="s">
        <v>502</v>
      </c>
      <c r="G322" s="14" t="s">
        <v>2881</v>
      </c>
      <c r="H322" s="14" t="s">
        <v>3932</v>
      </c>
      <c r="I322" s="13" t="s">
        <v>3932</v>
      </c>
      <c r="J322" s="15" t="s">
        <v>2071</v>
      </c>
      <c r="K322" s="16" t="s">
        <v>358</v>
      </c>
      <c r="L322" s="13" t="s">
        <v>4321</v>
      </c>
      <c r="M322" s="13" t="s">
        <v>98</v>
      </c>
      <c r="N322" s="16" t="s">
        <v>2072</v>
      </c>
      <c r="O322" s="13" t="s">
        <v>98</v>
      </c>
      <c r="P322" s="16" t="s">
        <v>183</v>
      </c>
      <c r="Q322" s="13" t="s">
        <v>98</v>
      </c>
      <c r="R322" s="13" t="s">
        <v>43</v>
      </c>
      <c r="S322" s="13" t="s">
        <v>4319</v>
      </c>
      <c r="T322" s="17" t="s">
        <v>44</v>
      </c>
      <c r="U322" s="13" t="s">
        <v>4311</v>
      </c>
      <c r="V322" s="18">
        <v>1</v>
      </c>
      <c r="W322" s="13" t="s">
        <v>86</v>
      </c>
      <c r="X322" s="16" t="s">
        <v>214</v>
      </c>
      <c r="Y322" s="13" t="s">
        <v>87</v>
      </c>
      <c r="Z322" s="13" t="s">
        <v>88</v>
      </c>
      <c r="AA322" s="17" t="s">
        <v>2073</v>
      </c>
      <c r="AB322" s="17" t="s">
        <v>2074</v>
      </c>
      <c r="AC322" s="16"/>
      <c r="AD322" s="16"/>
      <c r="AE322" s="16"/>
      <c r="AF322" s="20" t="s">
        <v>4568</v>
      </c>
      <c r="AG322" s="16"/>
      <c r="AH322" s="21" t="s">
        <v>2075</v>
      </c>
      <c r="AI322" s="21" t="s">
        <v>2076</v>
      </c>
      <c r="AJ322" s="21"/>
      <c r="AK322" s="21"/>
      <c r="AL322" s="21"/>
      <c r="AM322" s="21"/>
      <c r="AN322" s="21"/>
      <c r="AO322" s="21"/>
      <c r="AP322" s="21"/>
      <c r="AQ322" s="21"/>
      <c r="AR322" s="21"/>
    </row>
    <row r="323" spans="1:44" ht="29.5" customHeight="1" x14ac:dyDescent="0.35">
      <c r="A323" s="11">
        <v>321</v>
      </c>
      <c r="B323" s="12" t="s">
        <v>1309</v>
      </c>
      <c r="C323" s="13" t="s">
        <v>144</v>
      </c>
      <c r="D323" s="14" t="s">
        <v>246</v>
      </c>
      <c r="E323" s="13" t="s">
        <v>36</v>
      </c>
      <c r="F323" s="14" t="s">
        <v>1576</v>
      </c>
      <c r="G323" s="14" t="s">
        <v>4146</v>
      </c>
      <c r="H323" s="14" t="s">
        <v>4147</v>
      </c>
      <c r="I323" s="13" t="s">
        <v>4324</v>
      </c>
      <c r="J323" s="15" t="s">
        <v>3548</v>
      </c>
      <c r="K323" s="16" t="s">
        <v>106</v>
      </c>
      <c r="L323" s="13" t="s">
        <v>106</v>
      </c>
      <c r="M323" s="13" t="s">
        <v>106</v>
      </c>
      <c r="N323" s="16" t="s">
        <v>3549</v>
      </c>
      <c r="O323" s="13" t="s">
        <v>4525</v>
      </c>
      <c r="P323" s="16" t="s">
        <v>3550</v>
      </c>
      <c r="Q323" s="13" t="s">
        <v>4772</v>
      </c>
      <c r="R323" s="13" t="s">
        <v>87</v>
      </c>
      <c r="S323" s="13" t="s">
        <v>4317</v>
      </c>
      <c r="T323" s="17" t="s">
        <v>1032</v>
      </c>
      <c r="U323" s="13" t="s">
        <v>4311</v>
      </c>
      <c r="V323" s="18">
        <v>1</v>
      </c>
      <c r="W323" s="13" t="s">
        <v>86</v>
      </c>
      <c r="X323" s="19" t="s">
        <v>4409</v>
      </c>
      <c r="Y323" s="13" t="s">
        <v>87</v>
      </c>
      <c r="Z323" s="13" t="s">
        <v>131</v>
      </c>
      <c r="AA323" s="17" t="s">
        <v>3551</v>
      </c>
      <c r="AB323" s="17"/>
      <c r="AC323" s="16" t="s">
        <v>3552</v>
      </c>
      <c r="AD323" s="16" t="s">
        <v>89</v>
      </c>
      <c r="AE323" s="16" t="s">
        <v>3553</v>
      </c>
      <c r="AF323" s="20" t="s">
        <v>4552</v>
      </c>
      <c r="AG323" s="16"/>
      <c r="AH323" s="21" t="s">
        <v>3554</v>
      </c>
      <c r="AI323" s="21" t="s">
        <v>3555</v>
      </c>
      <c r="AJ323" s="21" t="s">
        <v>3556</v>
      </c>
      <c r="AK323" s="21"/>
      <c r="AL323" s="21"/>
      <c r="AM323" s="21"/>
      <c r="AN323" s="21"/>
      <c r="AO323" s="21"/>
      <c r="AP323" s="21"/>
      <c r="AQ323" s="21"/>
      <c r="AR323" s="21"/>
    </row>
    <row r="324" spans="1:44" ht="29.5" customHeight="1" x14ac:dyDescent="0.35">
      <c r="A324" s="11">
        <v>322</v>
      </c>
      <c r="B324" s="12" t="s">
        <v>1309</v>
      </c>
      <c r="C324" s="13" t="s">
        <v>144</v>
      </c>
      <c r="D324" s="14" t="s">
        <v>745</v>
      </c>
      <c r="E324" s="13" t="s">
        <v>124</v>
      </c>
      <c r="F324" s="14" t="s">
        <v>1310</v>
      </c>
      <c r="G324" s="14" t="s">
        <v>2881</v>
      </c>
      <c r="H324" s="14" t="s">
        <v>3932</v>
      </c>
      <c r="I324" s="13" t="s">
        <v>3932</v>
      </c>
      <c r="J324" s="15" t="s">
        <v>1311</v>
      </c>
      <c r="K324" s="16" t="s">
        <v>106</v>
      </c>
      <c r="L324" s="13" t="s">
        <v>106</v>
      </c>
      <c r="M324" s="13" t="s">
        <v>106</v>
      </c>
      <c r="N324" s="16" t="s">
        <v>1312</v>
      </c>
      <c r="O324" s="13" t="s">
        <v>1017</v>
      </c>
      <c r="P324" s="16" t="s">
        <v>1313</v>
      </c>
      <c r="Q324" s="13" t="s">
        <v>4772</v>
      </c>
      <c r="R324" s="13" t="s">
        <v>43</v>
      </c>
      <c r="S324" s="13" t="s">
        <v>4319</v>
      </c>
      <c r="T324" s="17" t="s">
        <v>44</v>
      </c>
      <c r="U324" s="13" t="s">
        <v>4311</v>
      </c>
      <c r="V324" s="18">
        <v>1</v>
      </c>
      <c r="W324" s="13" t="s">
        <v>86</v>
      </c>
      <c r="X324" s="19" t="s">
        <v>4507</v>
      </c>
      <c r="Y324" s="13" t="s">
        <v>43</v>
      </c>
      <c r="Z324" s="13" t="s">
        <v>88</v>
      </c>
      <c r="AA324" s="17"/>
      <c r="AB324" s="17" t="s">
        <v>1314</v>
      </c>
      <c r="AC324" s="16"/>
      <c r="AD324" s="16" t="s">
        <v>4545</v>
      </c>
      <c r="AE324" s="16" t="s">
        <v>1315</v>
      </c>
      <c r="AF324" s="20" t="s">
        <v>4552</v>
      </c>
      <c r="AG324" s="16"/>
      <c r="AH324" s="21" t="s">
        <v>3860</v>
      </c>
      <c r="AI324" s="21" t="s">
        <v>1316</v>
      </c>
      <c r="AJ324" s="21"/>
      <c r="AK324" s="21"/>
      <c r="AL324" s="21"/>
      <c r="AM324" s="21"/>
      <c r="AN324" s="21"/>
      <c r="AO324" s="21"/>
      <c r="AP324" s="21"/>
      <c r="AQ324" s="21"/>
      <c r="AR324" s="21"/>
    </row>
    <row r="325" spans="1:44" ht="29.5" customHeight="1" x14ac:dyDescent="0.35">
      <c r="A325" s="11">
        <v>323</v>
      </c>
      <c r="B325" s="12">
        <v>45293</v>
      </c>
      <c r="C325" s="13" t="s">
        <v>169</v>
      </c>
      <c r="D325" s="14" t="s">
        <v>70</v>
      </c>
      <c r="E325" s="13" t="s">
        <v>55</v>
      </c>
      <c r="F325" s="14" t="s">
        <v>1950</v>
      </c>
      <c r="G325" s="14" t="s">
        <v>4082</v>
      </c>
      <c r="H325" s="14" t="s">
        <v>4083</v>
      </c>
      <c r="I325" s="13" t="s">
        <v>4325</v>
      </c>
      <c r="J325" s="15" t="s">
        <v>2834</v>
      </c>
      <c r="K325" s="16" t="s">
        <v>510</v>
      </c>
      <c r="L325" s="13" t="s">
        <v>510</v>
      </c>
      <c r="M325" s="13" t="s">
        <v>4769</v>
      </c>
      <c r="N325" s="16" t="s">
        <v>2835</v>
      </c>
      <c r="O325" s="13" t="s">
        <v>4520</v>
      </c>
      <c r="P325" s="16"/>
      <c r="Q325" s="13" t="s">
        <v>4772</v>
      </c>
      <c r="R325" s="13" t="s">
        <v>87</v>
      </c>
      <c r="S325" s="13" t="s">
        <v>4316</v>
      </c>
      <c r="T325" s="17" t="s">
        <v>1032</v>
      </c>
      <c r="U325" s="13" t="s">
        <v>4311</v>
      </c>
      <c r="V325" s="18">
        <v>2</v>
      </c>
      <c r="W325" s="13" t="s">
        <v>3818</v>
      </c>
      <c r="X325" s="19" t="s">
        <v>512</v>
      </c>
      <c r="Y325" s="13" t="s">
        <v>87</v>
      </c>
      <c r="Z325" s="13" t="s">
        <v>131</v>
      </c>
      <c r="AA325" s="17"/>
      <c r="AB325" s="17" t="s">
        <v>2836</v>
      </c>
      <c r="AC325" s="16"/>
      <c r="AD325" s="16"/>
      <c r="AE325" s="16"/>
      <c r="AF325" s="20" t="s">
        <v>4568</v>
      </c>
      <c r="AG325" s="16"/>
      <c r="AH325" s="21" t="s">
        <v>2837</v>
      </c>
      <c r="AI325" s="21" t="s">
        <v>2838</v>
      </c>
      <c r="AJ325" s="21"/>
      <c r="AK325" s="21"/>
      <c r="AL325" s="21"/>
      <c r="AM325" s="21"/>
      <c r="AN325" s="21"/>
      <c r="AO325" s="21"/>
      <c r="AP325" s="21"/>
      <c r="AQ325" s="21"/>
      <c r="AR325" s="21"/>
    </row>
    <row r="326" spans="1:44" ht="29.5" customHeight="1" x14ac:dyDescent="0.35">
      <c r="A326" s="11">
        <v>324</v>
      </c>
      <c r="B326" s="12">
        <v>45294</v>
      </c>
      <c r="C326" s="13" t="s">
        <v>169</v>
      </c>
      <c r="D326" s="14" t="s">
        <v>745</v>
      </c>
      <c r="E326" s="13" t="s">
        <v>124</v>
      </c>
      <c r="F326" s="14" t="s">
        <v>746</v>
      </c>
      <c r="G326" s="14" t="s">
        <v>3992</v>
      </c>
      <c r="H326" s="14" t="s">
        <v>3932</v>
      </c>
      <c r="I326" s="13" t="s">
        <v>3932</v>
      </c>
      <c r="J326" s="15" t="s">
        <v>2337</v>
      </c>
      <c r="K326" s="16" t="s">
        <v>106</v>
      </c>
      <c r="L326" s="13" t="s">
        <v>106</v>
      </c>
      <c r="M326" s="13" t="s">
        <v>106</v>
      </c>
      <c r="N326" s="16" t="s">
        <v>2338</v>
      </c>
      <c r="O326" s="13" t="s">
        <v>1017</v>
      </c>
      <c r="P326" s="16" t="s">
        <v>2339</v>
      </c>
      <c r="Q326" s="13" t="s">
        <v>4533</v>
      </c>
      <c r="R326" s="13" t="s">
        <v>43</v>
      </c>
      <c r="S326" s="13" t="s">
        <v>4319</v>
      </c>
      <c r="T326" s="17" t="s">
        <v>44</v>
      </c>
      <c r="U326" s="13" t="s">
        <v>4311</v>
      </c>
      <c r="V326" s="18">
        <v>1</v>
      </c>
      <c r="W326" s="13" t="s">
        <v>86</v>
      </c>
      <c r="X326" s="19" t="s">
        <v>2340</v>
      </c>
      <c r="Y326" s="13" t="s">
        <v>87</v>
      </c>
      <c r="Z326" s="13" t="s">
        <v>88</v>
      </c>
      <c r="AA326" s="17"/>
      <c r="AB326" s="17" t="s">
        <v>4596</v>
      </c>
      <c r="AC326" s="16"/>
      <c r="AD326" s="16" t="s">
        <v>89</v>
      </c>
      <c r="AE326" s="16" t="s">
        <v>2341</v>
      </c>
      <c r="AF326" s="20" t="s">
        <v>4552</v>
      </c>
      <c r="AG326" s="16"/>
      <c r="AH326" s="21" t="s">
        <v>3894</v>
      </c>
      <c r="AI326" s="21" t="s">
        <v>2342</v>
      </c>
      <c r="AJ326" s="21"/>
      <c r="AK326" s="21"/>
      <c r="AL326" s="21"/>
      <c r="AM326" s="21"/>
      <c r="AN326" s="21"/>
      <c r="AO326" s="21"/>
      <c r="AP326" s="21"/>
      <c r="AQ326" s="21"/>
      <c r="AR326" s="21"/>
    </row>
    <row r="327" spans="1:44" ht="29.5" customHeight="1" x14ac:dyDescent="0.35">
      <c r="A327" s="11">
        <v>325</v>
      </c>
      <c r="B327" s="12">
        <v>45294</v>
      </c>
      <c r="C327" s="13" t="s">
        <v>169</v>
      </c>
      <c r="D327" s="14" t="s">
        <v>255</v>
      </c>
      <c r="E327" s="13" t="s">
        <v>36</v>
      </c>
      <c r="F327" s="14" t="s">
        <v>3423</v>
      </c>
      <c r="G327" s="14" t="s">
        <v>4258</v>
      </c>
      <c r="H327" s="14" t="s">
        <v>3424</v>
      </c>
      <c r="I327" s="13" t="s">
        <v>4330</v>
      </c>
      <c r="J327" s="15" t="s">
        <v>3425</v>
      </c>
      <c r="K327" s="16" t="s">
        <v>510</v>
      </c>
      <c r="L327" s="13" t="s">
        <v>510</v>
      </c>
      <c r="M327" s="13" t="s">
        <v>4769</v>
      </c>
      <c r="N327" s="16" t="s">
        <v>3426</v>
      </c>
      <c r="O327" s="13" t="s">
        <v>4520</v>
      </c>
      <c r="P327" s="16"/>
      <c r="Q327" s="13" t="s">
        <v>4772</v>
      </c>
      <c r="R327" s="13" t="s">
        <v>87</v>
      </c>
      <c r="S327" s="13" t="s">
        <v>4316</v>
      </c>
      <c r="T327" s="17" t="s">
        <v>1032</v>
      </c>
      <c r="U327" s="13" t="s">
        <v>4311</v>
      </c>
      <c r="V327" s="18">
        <v>1</v>
      </c>
      <c r="W327" s="13" t="s">
        <v>86</v>
      </c>
      <c r="X327" s="19" t="s">
        <v>194</v>
      </c>
      <c r="Y327" s="13" t="s">
        <v>43</v>
      </c>
      <c r="Z327" s="13" t="s">
        <v>131</v>
      </c>
      <c r="AA327" s="17" t="s">
        <v>3427</v>
      </c>
      <c r="AB327" s="17" t="s">
        <v>546</v>
      </c>
      <c r="AC327" s="16"/>
      <c r="AD327" s="16" t="s">
        <v>4557</v>
      </c>
      <c r="AE327" s="16"/>
      <c r="AF327" s="20" t="s">
        <v>4568</v>
      </c>
      <c r="AG327" s="16"/>
      <c r="AH327" s="21" t="s">
        <v>3428</v>
      </c>
      <c r="AI327" s="21" t="s">
        <v>3429</v>
      </c>
      <c r="AJ327" s="21"/>
      <c r="AK327" s="21"/>
      <c r="AL327" s="21"/>
      <c r="AM327" s="21"/>
      <c r="AN327" s="21"/>
      <c r="AO327" s="21"/>
      <c r="AP327" s="21"/>
      <c r="AQ327" s="21"/>
      <c r="AR327" s="21"/>
    </row>
    <row r="328" spans="1:44" ht="29.5" customHeight="1" x14ac:dyDescent="0.35">
      <c r="A328" s="11">
        <v>326</v>
      </c>
      <c r="B328" s="12">
        <v>45297</v>
      </c>
      <c r="C328" s="13" t="s">
        <v>169</v>
      </c>
      <c r="D328" s="14" t="s">
        <v>70</v>
      </c>
      <c r="E328" s="13" t="s">
        <v>55</v>
      </c>
      <c r="F328" s="14" t="s">
        <v>1950</v>
      </c>
      <c r="G328" s="14" t="s">
        <v>4084</v>
      </c>
      <c r="H328" s="14" t="s">
        <v>4085</v>
      </c>
      <c r="I328" s="13" t="s">
        <v>4325</v>
      </c>
      <c r="J328" s="15" t="s">
        <v>2839</v>
      </c>
      <c r="K328" s="16" t="s">
        <v>510</v>
      </c>
      <c r="L328" s="13" t="s">
        <v>510</v>
      </c>
      <c r="M328" s="13" t="s">
        <v>4769</v>
      </c>
      <c r="N328" s="16" t="s">
        <v>2840</v>
      </c>
      <c r="O328" s="13" t="s">
        <v>4520</v>
      </c>
      <c r="P328" s="16"/>
      <c r="Q328" s="13" t="s">
        <v>4772</v>
      </c>
      <c r="R328" s="13" t="s">
        <v>87</v>
      </c>
      <c r="S328" s="13" t="s">
        <v>4316</v>
      </c>
      <c r="T328" s="17" t="s">
        <v>1032</v>
      </c>
      <c r="U328" s="13" t="s">
        <v>4311</v>
      </c>
      <c r="V328" s="18">
        <v>2</v>
      </c>
      <c r="W328" s="13" t="s">
        <v>3818</v>
      </c>
      <c r="X328" s="19" t="s">
        <v>512</v>
      </c>
      <c r="Y328" s="13" t="s">
        <v>87</v>
      </c>
      <c r="Z328" s="13" t="s">
        <v>131</v>
      </c>
      <c r="AA328" s="17"/>
      <c r="AB328" s="17" t="s">
        <v>2841</v>
      </c>
      <c r="AC328" s="16"/>
      <c r="AD328" s="16"/>
      <c r="AE328" s="16"/>
      <c r="AF328" s="20" t="s">
        <v>4568</v>
      </c>
      <c r="AG328" s="16"/>
      <c r="AH328" s="21" t="s">
        <v>2842</v>
      </c>
      <c r="AI328" s="21" t="s">
        <v>2843</v>
      </c>
      <c r="AJ328" s="21"/>
      <c r="AK328" s="21"/>
      <c r="AL328" s="21"/>
      <c r="AM328" s="21"/>
      <c r="AN328" s="21"/>
      <c r="AO328" s="21"/>
      <c r="AP328" s="21"/>
      <c r="AQ328" s="21"/>
      <c r="AR328" s="21"/>
    </row>
    <row r="329" spans="1:44" ht="29.5" customHeight="1" x14ac:dyDescent="0.35">
      <c r="A329" s="11">
        <v>327</v>
      </c>
      <c r="B329" s="12">
        <v>45301</v>
      </c>
      <c r="C329" s="13" t="s">
        <v>169</v>
      </c>
      <c r="D329" s="14" t="s">
        <v>745</v>
      </c>
      <c r="E329" s="13" t="s">
        <v>124</v>
      </c>
      <c r="F329" s="14" t="s">
        <v>746</v>
      </c>
      <c r="G329" s="14" t="s">
        <v>3992</v>
      </c>
      <c r="H329" s="14" t="s">
        <v>64</v>
      </c>
      <c r="I329" s="13" t="s">
        <v>4330</v>
      </c>
      <c r="J329" s="15" t="s">
        <v>747</v>
      </c>
      <c r="K329" s="16" t="s">
        <v>510</v>
      </c>
      <c r="L329" s="13" t="s">
        <v>510</v>
      </c>
      <c r="M329" s="13" t="s">
        <v>4769</v>
      </c>
      <c r="N329" s="16" t="s">
        <v>748</v>
      </c>
      <c r="O329" s="13" t="s">
        <v>4520</v>
      </c>
      <c r="P329" s="16"/>
      <c r="Q329" s="13" t="s">
        <v>4772</v>
      </c>
      <c r="R329" s="13" t="s">
        <v>43</v>
      </c>
      <c r="S329" s="13" t="s">
        <v>4316</v>
      </c>
      <c r="T329" s="17" t="s">
        <v>44</v>
      </c>
      <c r="U329" s="13" t="s">
        <v>4311</v>
      </c>
      <c r="V329" s="18">
        <v>2</v>
      </c>
      <c r="W329" s="13" t="s">
        <v>3818</v>
      </c>
      <c r="X329" s="19" t="s">
        <v>512</v>
      </c>
      <c r="Y329" s="13" t="s">
        <v>87</v>
      </c>
      <c r="Z329" s="13" t="s">
        <v>131</v>
      </c>
      <c r="AA329" s="17"/>
      <c r="AB329" s="17" t="s">
        <v>749</v>
      </c>
      <c r="AC329" s="16"/>
      <c r="AD329" s="16"/>
      <c r="AE329" s="16"/>
      <c r="AF329" s="20" t="s">
        <v>4568</v>
      </c>
      <c r="AG329" s="16"/>
      <c r="AH329" s="21" t="s">
        <v>750</v>
      </c>
      <c r="AI329" s="21" t="s">
        <v>751</v>
      </c>
      <c r="AJ329" s="21"/>
      <c r="AK329" s="21"/>
      <c r="AL329" s="21"/>
      <c r="AM329" s="21"/>
      <c r="AN329" s="21"/>
      <c r="AO329" s="21"/>
      <c r="AP329" s="21"/>
      <c r="AQ329" s="21"/>
      <c r="AR329" s="21"/>
    </row>
    <row r="330" spans="1:44" ht="29.5" customHeight="1" x14ac:dyDescent="0.35">
      <c r="A330" s="11">
        <v>328</v>
      </c>
      <c r="B330" s="12">
        <v>45304</v>
      </c>
      <c r="C330" s="13" t="s">
        <v>169</v>
      </c>
      <c r="D330" s="14" t="s">
        <v>178</v>
      </c>
      <c r="E330" s="13" t="s">
        <v>55</v>
      </c>
      <c r="F330" s="14" t="s">
        <v>689</v>
      </c>
      <c r="G330" s="14" t="s">
        <v>4204</v>
      </c>
      <c r="H330" s="14" t="s">
        <v>3932</v>
      </c>
      <c r="I330" s="13" t="s">
        <v>3932</v>
      </c>
      <c r="J330" s="15" t="s">
        <v>2126</v>
      </c>
      <c r="K330" s="16" t="s">
        <v>106</v>
      </c>
      <c r="L330" s="13" t="s">
        <v>106</v>
      </c>
      <c r="M330" s="13" t="s">
        <v>106</v>
      </c>
      <c r="N330" s="16" t="s">
        <v>2127</v>
      </c>
      <c r="O330" s="13" t="s">
        <v>4526</v>
      </c>
      <c r="P330" s="16" t="s">
        <v>2128</v>
      </c>
      <c r="Q330" s="13" t="s">
        <v>4774</v>
      </c>
      <c r="R330" s="13" t="s">
        <v>87</v>
      </c>
      <c r="S330" s="13" t="s">
        <v>4317</v>
      </c>
      <c r="T330" s="17" t="s">
        <v>1032</v>
      </c>
      <c r="U330" s="13" t="s">
        <v>4311</v>
      </c>
      <c r="V330" s="18">
        <v>1</v>
      </c>
      <c r="W330" s="13" t="s">
        <v>86</v>
      </c>
      <c r="X330" s="19" t="s">
        <v>4373</v>
      </c>
      <c r="Y330" s="13" t="s">
        <v>87</v>
      </c>
      <c r="Z330" s="13" t="s">
        <v>88</v>
      </c>
      <c r="AA330" s="17" t="s">
        <v>2129</v>
      </c>
      <c r="AB330" s="17" t="s">
        <v>4572</v>
      </c>
      <c r="AC330" s="16" t="s">
        <v>2130</v>
      </c>
      <c r="AD330" s="16" t="s">
        <v>89</v>
      </c>
      <c r="AE330" s="16" t="s">
        <v>2131</v>
      </c>
      <c r="AF330" s="20" t="s">
        <v>4552</v>
      </c>
      <c r="AG330" s="16"/>
      <c r="AH330" s="21" t="s">
        <v>3834</v>
      </c>
      <c r="AI330" s="21" t="s">
        <v>2132</v>
      </c>
      <c r="AJ330" s="21" t="s">
        <v>2133</v>
      </c>
      <c r="AK330" s="21" t="s">
        <v>2134</v>
      </c>
      <c r="AL330" s="21" t="s">
        <v>2135</v>
      </c>
      <c r="AM330" s="21"/>
      <c r="AN330" s="21"/>
      <c r="AO330" s="21"/>
      <c r="AP330" s="21"/>
      <c r="AQ330" s="21"/>
      <c r="AR330" s="21"/>
    </row>
    <row r="331" spans="1:44" ht="29.5" customHeight="1" x14ac:dyDescent="0.35">
      <c r="A331" s="11">
        <v>329</v>
      </c>
      <c r="B331" s="12">
        <v>45304</v>
      </c>
      <c r="C331" s="13" t="s">
        <v>169</v>
      </c>
      <c r="D331" s="14" t="s">
        <v>178</v>
      </c>
      <c r="E331" s="13" t="s">
        <v>55</v>
      </c>
      <c r="F331" s="14" t="s">
        <v>689</v>
      </c>
      <c r="G331" s="14" t="s">
        <v>4204</v>
      </c>
      <c r="H331" s="14" t="s">
        <v>3932</v>
      </c>
      <c r="I331" s="13" t="s">
        <v>3932</v>
      </c>
      <c r="J331" s="15" t="s">
        <v>2126</v>
      </c>
      <c r="K331" s="16" t="s">
        <v>106</v>
      </c>
      <c r="L331" s="13" t="s">
        <v>106</v>
      </c>
      <c r="M331" s="13" t="s">
        <v>106</v>
      </c>
      <c r="N331" s="16" t="s">
        <v>2127</v>
      </c>
      <c r="O331" s="13" t="s">
        <v>4526</v>
      </c>
      <c r="P331" s="16" t="s">
        <v>2128</v>
      </c>
      <c r="Q331" s="13" t="s">
        <v>4774</v>
      </c>
      <c r="R331" s="13" t="s">
        <v>43</v>
      </c>
      <c r="S331" s="13" t="s">
        <v>4317</v>
      </c>
      <c r="T331" s="17" t="s">
        <v>44</v>
      </c>
      <c r="U331" s="13" t="s">
        <v>4311</v>
      </c>
      <c r="V331" s="18">
        <v>1</v>
      </c>
      <c r="W331" s="13" t="s">
        <v>86</v>
      </c>
      <c r="X331" s="19" t="s">
        <v>4373</v>
      </c>
      <c r="Y331" s="13" t="s">
        <v>87</v>
      </c>
      <c r="Z331" s="13" t="s">
        <v>88</v>
      </c>
      <c r="AA331" s="17" t="s">
        <v>2129</v>
      </c>
      <c r="AB331" s="17" t="s">
        <v>4572</v>
      </c>
      <c r="AC331" s="16" t="s">
        <v>2130</v>
      </c>
      <c r="AD331" s="16" t="s">
        <v>89</v>
      </c>
      <c r="AE331" s="16" t="s">
        <v>2131</v>
      </c>
      <c r="AF331" s="20" t="s">
        <v>4552</v>
      </c>
      <c r="AG331" s="16"/>
      <c r="AH331" s="21" t="s">
        <v>3834</v>
      </c>
      <c r="AI331" s="21" t="s">
        <v>2132</v>
      </c>
      <c r="AJ331" s="21" t="s">
        <v>2133</v>
      </c>
      <c r="AK331" s="21" t="s">
        <v>2134</v>
      </c>
      <c r="AL331" s="21" t="s">
        <v>2135</v>
      </c>
      <c r="AM331" s="21"/>
      <c r="AN331" s="21"/>
      <c r="AO331" s="21"/>
      <c r="AP331" s="21"/>
      <c r="AQ331" s="21"/>
      <c r="AR331" s="21"/>
    </row>
    <row r="332" spans="1:44" ht="29.5" customHeight="1" x14ac:dyDescent="0.35">
      <c r="A332" s="11">
        <v>330</v>
      </c>
      <c r="B332" s="12">
        <v>45304</v>
      </c>
      <c r="C332" s="13" t="s">
        <v>169</v>
      </c>
      <c r="D332" s="14" t="s">
        <v>95</v>
      </c>
      <c r="E332" s="13" t="s">
        <v>55</v>
      </c>
      <c r="F332" s="14" t="s">
        <v>645</v>
      </c>
      <c r="G332" s="14" t="s">
        <v>172</v>
      </c>
      <c r="H332" s="14" t="s">
        <v>3932</v>
      </c>
      <c r="I332" s="13" t="s">
        <v>3932</v>
      </c>
      <c r="J332" s="15" t="s">
        <v>968</v>
      </c>
      <c r="K332" s="16" t="s">
        <v>812</v>
      </c>
      <c r="L332" s="13" t="s">
        <v>4769</v>
      </c>
      <c r="M332" s="13" t="s">
        <v>4769</v>
      </c>
      <c r="N332" s="16" t="s">
        <v>969</v>
      </c>
      <c r="O332" s="13" t="s">
        <v>1259</v>
      </c>
      <c r="P332" s="16" t="s">
        <v>970</v>
      </c>
      <c r="Q332" s="13" t="s">
        <v>4774</v>
      </c>
      <c r="R332" s="13" t="s">
        <v>43</v>
      </c>
      <c r="S332" s="13" t="s">
        <v>4316</v>
      </c>
      <c r="T332" s="17" t="s">
        <v>44</v>
      </c>
      <c r="U332" s="13" t="s">
        <v>4311</v>
      </c>
      <c r="V332" s="18">
        <v>1</v>
      </c>
      <c r="W332" s="13" t="s">
        <v>86</v>
      </c>
      <c r="X332" s="19" t="s">
        <v>214</v>
      </c>
      <c r="Y332" s="13" t="s">
        <v>87</v>
      </c>
      <c r="Z332" s="13" t="s">
        <v>131</v>
      </c>
      <c r="AA332" s="17" t="s">
        <v>971</v>
      </c>
      <c r="AB332" s="17" t="s">
        <v>4702</v>
      </c>
      <c r="AC332" s="16"/>
      <c r="AD332" s="16" t="s">
        <v>367</v>
      </c>
      <c r="AE332" s="16"/>
      <c r="AF332" s="20" t="s">
        <v>4568</v>
      </c>
      <c r="AG332" s="16"/>
      <c r="AH332" s="21" t="s">
        <v>972</v>
      </c>
      <c r="AI332" s="21" t="s">
        <v>973</v>
      </c>
      <c r="AJ332" s="21"/>
      <c r="AK332" s="21"/>
      <c r="AL332" s="21"/>
      <c r="AM332" s="21"/>
      <c r="AN332" s="21"/>
      <c r="AO332" s="21"/>
      <c r="AP332" s="21"/>
      <c r="AQ332" s="21"/>
      <c r="AR332" s="21"/>
    </row>
    <row r="333" spans="1:44" ht="29.5" customHeight="1" x14ac:dyDescent="0.35">
      <c r="A333" s="11">
        <v>331</v>
      </c>
      <c r="B333" s="12">
        <v>45306</v>
      </c>
      <c r="C333" s="13" t="s">
        <v>169</v>
      </c>
      <c r="D333" s="14" t="s">
        <v>155</v>
      </c>
      <c r="E333" s="13" t="s">
        <v>55</v>
      </c>
      <c r="F333" s="14" t="s">
        <v>162</v>
      </c>
      <c r="G333" s="14" t="s">
        <v>4200</v>
      </c>
      <c r="H333" s="14" t="s">
        <v>3932</v>
      </c>
      <c r="I333" s="13" t="s">
        <v>3932</v>
      </c>
      <c r="J333" s="15" t="s">
        <v>417</v>
      </c>
      <c r="K333" s="16" t="s">
        <v>364</v>
      </c>
      <c r="L333" s="13" t="s">
        <v>4769</v>
      </c>
      <c r="M333" s="13" t="s">
        <v>4769</v>
      </c>
      <c r="N333" s="16" t="s">
        <v>3086</v>
      </c>
      <c r="O333" s="13" t="s">
        <v>1259</v>
      </c>
      <c r="P333" s="16" t="s">
        <v>1231</v>
      </c>
      <c r="Q333" s="13" t="s">
        <v>4531</v>
      </c>
      <c r="R333" s="13" t="s">
        <v>87</v>
      </c>
      <c r="S333" s="13" t="s">
        <v>4317</v>
      </c>
      <c r="T333" s="17" t="s">
        <v>1032</v>
      </c>
      <c r="U333" s="13" t="s">
        <v>4311</v>
      </c>
      <c r="V333" s="18">
        <v>1</v>
      </c>
      <c r="W333" s="13" t="s">
        <v>86</v>
      </c>
      <c r="X333" s="19" t="s">
        <v>4446</v>
      </c>
      <c r="Y333" s="13" t="s">
        <v>87</v>
      </c>
      <c r="Z333" s="13" t="s">
        <v>88</v>
      </c>
      <c r="AA333" s="17" t="s">
        <v>420</v>
      </c>
      <c r="AB333" s="17" t="s">
        <v>4591</v>
      </c>
      <c r="AC333" s="16"/>
      <c r="AD333" s="16" t="s">
        <v>89</v>
      </c>
      <c r="AE333" s="16" t="s">
        <v>109</v>
      </c>
      <c r="AF333" s="20" t="s">
        <v>4568</v>
      </c>
      <c r="AG333" s="16" t="s">
        <v>421</v>
      </c>
      <c r="AH333" s="21" t="s">
        <v>422</v>
      </c>
      <c r="AI333" s="21" t="s">
        <v>423</v>
      </c>
      <c r="AJ333" s="21"/>
      <c r="AK333" s="21"/>
      <c r="AL333" s="21"/>
      <c r="AM333" s="21"/>
      <c r="AN333" s="21"/>
      <c r="AO333" s="21"/>
      <c r="AP333" s="21"/>
      <c r="AQ333" s="21"/>
      <c r="AR333" s="21"/>
    </row>
    <row r="334" spans="1:44" ht="29.5" customHeight="1" x14ac:dyDescent="0.35">
      <c r="A334" s="11">
        <v>332</v>
      </c>
      <c r="B334" s="12">
        <v>45306</v>
      </c>
      <c r="C334" s="13" t="s">
        <v>169</v>
      </c>
      <c r="D334" s="14" t="s">
        <v>155</v>
      </c>
      <c r="E334" s="13" t="s">
        <v>55</v>
      </c>
      <c r="F334" s="14" t="s">
        <v>162</v>
      </c>
      <c r="G334" s="14" t="s">
        <v>4200</v>
      </c>
      <c r="H334" s="14" t="s">
        <v>3932</v>
      </c>
      <c r="I334" s="13" t="s">
        <v>3932</v>
      </c>
      <c r="J334" s="15" t="s">
        <v>417</v>
      </c>
      <c r="K334" s="16" t="s">
        <v>364</v>
      </c>
      <c r="L334" s="13" t="s">
        <v>4769</v>
      </c>
      <c r="M334" s="13" t="s">
        <v>4769</v>
      </c>
      <c r="N334" s="16" t="s">
        <v>364</v>
      </c>
      <c r="O334" s="13" t="s">
        <v>1259</v>
      </c>
      <c r="P334" s="16" t="s">
        <v>1231</v>
      </c>
      <c r="Q334" s="13" t="s">
        <v>4531</v>
      </c>
      <c r="R334" s="13" t="s">
        <v>87</v>
      </c>
      <c r="S334" s="13" t="s">
        <v>4319</v>
      </c>
      <c r="T334" s="17" t="s">
        <v>1032</v>
      </c>
      <c r="U334" s="13" t="s">
        <v>4311</v>
      </c>
      <c r="V334" s="18">
        <v>1</v>
      </c>
      <c r="W334" s="13" t="s">
        <v>86</v>
      </c>
      <c r="X334" s="19" t="s">
        <v>4446</v>
      </c>
      <c r="Y334" s="13" t="s">
        <v>87</v>
      </c>
      <c r="Z334" s="13" t="s">
        <v>88</v>
      </c>
      <c r="AA334" s="17" t="s">
        <v>420</v>
      </c>
      <c r="AB334" s="17" t="s">
        <v>4591</v>
      </c>
      <c r="AC334" s="16"/>
      <c r="AD334" s="16" t="s">
        <v>89</v>
      </c>
      <c r="AE334" s="16" t="s">
        <v>109</v>
      </c>
      <c r="AF334" s="20" t="s">
        <v>4568</v>
      </c>
      <c r="AG334" s="16" t="s">
        <v>421</v>
      </c>
      <c r="AH334" s="21" t="s">
        <v>422</v>
      </c>
      <c r="AI334" s="21" t="s">
        <v>423</v>
      </c>
      <c r="AJ334" s="21"/>
      <c r="AK334" s="21"/>
      <c r="AL334" s="21"/>
      <c r="AM334" s="21"/>
      <c r="AN334" s="21"/>
      <c r="AO334" s="21"/>
      <c r="AP334" s="21"/>
      <c r="AQ334" s="21"/>
      <c r="AR334" s="21"/>
    </row>
    <row r="335" spans="1:44" ht="29.5" customHeight="1" x14ac:dyDescent="0.35">
      <c r="A335" s="11">
        <v>333</v>
      </c>
      <c r="B335" s="12">
        <v>45306</v>
      </c>
      <c r="C335" s="13" t="s">
        <v>169</v>
      </c>
      <c r="D335" s="14" t="s">
        <v>155</v>
      </c>
      <c r="E335" s="13" t="s">
        <v>55</v>
      </c>
      <c r="F335" s="14" t="s">
        <v>162</v>
      </c>
      <c r="G335" s="14" t="s">
        <v>4200</v>
      </c>
      <c r="H335" s="14" t="s">
        <v>3932</v>
      </c>
      <c r="I335" s="13" t="s">
        <v>3932</v>
      </c>
      <c r="J335" s="15" t="s">
        <v>417</v>
      </c>
      <c r="K335" s="16" t="s">
        <v>364</v>
      </c>
      <c r="L335" s="13" t="s">
        <v>4769</v>
      </c>
      <c r="M335" s="13" t="s">
        <v>4769</v>
      </c>
      <c r="N335" s="16" t="s">
        <v>1230</v>
      </c>
      <c r="O335" s="13" t="s">
        <v>1259</v>
      </c>
      <c r="P335" s="16" t="s">
        <v>1231</v>
      </c>
      <c r="Q335" s="13" t="s">
        <v>4531</v>
      </c>
      <c r="R335" s="13" t="s">
        <v>43</v>
      </c>
      <c r="S335" s="13" t="s">
        <v>4317</v>
      </c>
      <c r="T335" s="17" t="s">
        <v>44</v>
      </c>
      <c r="U335" s="13" t="s">
        <v>4311</v>
      </c>
      <c r="V335" s="18">
        <v>1</v>
      </c>
      <c r="W335" s="13" t="s">
        <v>86</v>
      </c>
      <c r="X335" s="19" t="s">
        <v>4446</v>
      </c>
      <c r="Y335" s="13" t="s">
        <v>87</v>
      </c>
      <c r="Z335" s="13" t="s">
        <v>88</v>
      </c>
      <c r="AA335" s="17" t="s">
        <v>420</v>
      </c>
      <c r="AB335" s="17" t="s">
        <v>4591</v>
      </c>
      <c r="AC335" s="16"/>
      <c r="AD335" s="16" t="s">
        <v>89</v>
      </c>
      <c r="AE335" s="16" t="s">
        <v>109</v>
      </c>
      <c r="AF335" s="20" t="s">
        <v>4568</v>
      </c>
      <c r="AG335" s="16" t="s">
        <v>421</v>
      </c>
      <c r="AH335" s="21" t="s">
        <v>422</v>
      </c>
      <c r="AI335" s="21" t="s">
        <v>423</v>
      </c>
      <c r="AJ335" s="21"/>
      <c r="AK335" s="21"/>
      <c r="AL335" s="21"/>
      <c r="AM335" s="21"/>
      <c r="AN335" s="21"/>
      <c r="AO335" s="21"/>
      <c r="AP335" s="21"/>
      <c r="AQ335" s="21"/>
      <c r="AR335" s="21"/>
    </row>
    <row r="336" spans="1:44" ht="29.5" customHeight="1" x14ac:dyDescent="0.35">
      <c r="A336" s="11">
        <v>334</v>
      </c>
      <c r="B336" s="12">
        <v>45306</v>
      </c>
      <c r="C336" s="13" t="s">
        <v>169</v>
      </c>
      <c r="D336" s="14" t="s">
        <v>155</v>
      </c>
      <c r="E336" s="13" t="s">
        <v>55</v>
      </c>
      <c r="F336" s="14" t="s">
        <v>162</v>
      </c>
      <c r="G336" s="14" t="s">
        <v>4200</v>
      </c>
      <c r="H336" s="14" t="s">
        <v>3932</v>
      </c>
      <c r="I336" s="13" t="s">
        <v>3932</v>
      </c>
      <c r="J336" s="15" t="s">
        <v>417</v>
      </c>
      <c r="K336" s="16" t="s">
        <v>364</v>
      </c>
      <c r="L336" s="13" t="s">
        <v>4769</v>
      </c>
      <c r="M336" s="13" t="s">
        <v>4769</v>
      </c>
      <c r="N336" s="16" t="s">
        <v>364</v>
      </c>
      <c r="O336" s="13" t="s">
        <v>1259</v>
      </c>
      <c r="P336" s="16" t="s">
        <v>1231</v>
      </c>
      <c r="Q336" s="13" t="s">
        <v>4531</v>
      </c>
      <c r="R336" s="13" t="s">
        <v>43</v>
      </c>
      <c r="S336" s="13" t="s">
        <v>4317</v>
      </c>
      <c r="T336" s="17" t="s">
        <v>44</v>
      </c>
      <c r="U336" s="13" t="s">
        <v>4311</v>
      </c>
      <c r="V336" s="18">
        <v>1</v>
      </c>
      <c r="W336" s="13" t="s">
        <v>86</v>
      </c>
      <c r="X336" s="19" t="s">
        <v>4446</v>
      </c>
      <c r="Y336" s="13" t="s">
        <v>87</v>
      </c>
      <c r="Z336" s="13" t="s">
        <v>88</v>
      </c>
      <c r="AA336" s="17" t="s">
        <v>420</v>
      </c>
      <c r="AB336" s="17" t="s">
        <v>4591</v>
      </c>
      <c r="AC336" s="16"/>
      <c r="AD336" s="16" t="s">
        <v>89</v>
      </c>
      <c r="AE336" s="16" t="s">
        <v>109</v>
      </c>
      <c r="AF336" s="20" t="s">
        <v>4568</v>
      </c>
      <c r="AG336" s="16" t="s">
        <v>421</v>
      </c>
      <c r="AH336" s="21" t="s">
        <v>422</v>
      </c>
      <c r="AI336" s="21" t="s">
        <v>423</v>
      </c>
      <c r="AJ336" s="21"/>
      <c r="AK336" s="21"/>
      <c r="AL336" s="21"/>
      <c r="AM336" s="21"/>
      <c r="AN336" s="21"/>
      <c r="AO336" s="21"/>
      <c r="AP336" s="21"/>
      <c r="AQ336" s="21"/>
      <c r="AR336" s="21"/>
    </row>
    <row r="337" spans="1:44" ht="29.5" customHeight="1" x14ac:dyDescent="0.35">
      <c r="A337" s="11">
        <v>335</v>
      </c>
      <c r="B337" s="12">
        <v>45306</v>
      </c>
      <c r="C337" s="13" t="s">
        <v>169</v>
      </c>
      <c r="D337" s="14" t="s">
        <v>155</v>
      </c>
      <c r="E337" s="13" t="s">
        <v>55</v>
      </c>
      <c r="F337" s="14" t="s">
        <v>162</v>
      </c>
      <c r="G337" s="14" t="s">
        <v>4200</v>
      </c>
      <c r="H337" s="14" t="s">
        <v>3932</v>
      </c>
      <c r="I337" s="13" t="s">
        <v>3932</v>
      </c>
      <c r="J337" s="15" t="s">
        <v>417</v>
      </c>
      <c r="K337" s="16" t="s">
        <v>364</v>
      </c>
      <c r="L337" s="13" t="s">
        <v>4769</v>
      </c>
      <c r="M337" s="13" t="s">
        <v>4769</v>
      </c>
      <c r="N337" s="16" t="s">
        <v>364</v>
      </c>
      <c r="O337" s="13" t="s">
        <v>1259</v>
      </c>
      <c r="P337" s="16" t="s">
        <v>1231</v>
      </c>
      <c r="Q337" s="13" t="s">
        <v>4531</v>
      </c>
      <c r="R337" s="13" t="s">
        <v>43</v>
      </c>
      <c r="S337" s="13" t="s">
        <v>4318</v>
      </c>
      <c r="T337" s="17" t="s">
        <v>44</v>
      </c>
      <c r="U337" s="13" t="s">
        <v>4311</v>
      </c>
      <c r="V337" s="18">
        <v>1</v>
      </c>
      <c r="W337" s="13" t="s">
        <v>86</v>
      </c>
      <c r="X337" s="19" t="s">
        <v>4446</v>
      </c>
      <c r="Y337" s="13" t="s">
        <v>87</v>
      </c>
      <c r="Z337" s="13" t="s">
        <v>88</v>
      </c>
      <c r="AA337" s="17" t="s">
        <v>420</v>
      </c>
      <c r="AB337" s="17" t="s">
        <v>4591</v>
      </c>
      <c r="AC337" s="16"/>
      <c r="AD337" s="16" t="s">
        <v>89</v>
      </c>
      <c r="AE337" s="16" t="s">
        <v>109</v>
      </c>
      <c r="AF337" s="20" t="s">
        <v>4568</v>
      </c>
      <c r="AG337" s="16" t="s">
        <v>421</v>
      </c>
      <c r="AH337" s="21" t="s">
        <v>422</v>
      </c>
      <c r="AI337" s="21" t="s">
        <v>423</v>
      </c>
      <c r="AJ337" s="21"/>
      <c r="AK337" s="21"/>
      <c r="AL337" s="21"/>
      <c r="AM337" s="21"/>
      <c r="AN337" s="21"/>
      <c r="AO337" s="21"/>
      <c r="AP337" s="21"/>
      <c r="AQ337" s="21"/>
      <c r="AR337" s="21"/>
    </row>
    <row r="338" spans="1:44" ht="29.5" customHeight="1" x14ac:dyDescent="0.35">
      <c r="A338" s="11">
        <v>336</v>
      </c>
      <c r="B338" s="12">
        <v>45306</v>
      </c>
      <c r="C338" s="13" t="s">
        <v>169</v>
      </c>
      <c r="D338" s="14" t="s">
        <v>155</v>
      </c>
      <c r="E338" s="13" t="s">
        <v>55</v>
      </c>
      <c r="F338" s="14" t="s">
        <v>162</v>
      </c>
      <c r="G338" s="14" t="s">
        <v>4200</v>
      </c>
      <c r="H338" s="14" t="s">
        <v>3932</v>
      </c>
      <c r="I338" s="13" t="s">
        <v>3932</v>
      </c>
      <c r="J338" s="15" t="s">
        <v>417</v>
      </c>
      <c r="K338" s="16" t="s">
        <v>106</v>
      </c>
      <c r="L338" s="13" t="s">
        <v>106</v>
      </c>
      <c r="M338" s="13" t="s">
        <v>106</v>
      </c>
      <c r="N338" s="16" t="s">
        <v>418</v>
      </c>
      <c r="O338" s="13" t="s">
        <v>4526</v>
      </c>
      <c r="P338" s="16" t="s">
        <v>419</v>
      </c>
      <c r="Q338" s="13" t="s">
        <v>4531</v>
      </c>
      <c r="R338" s="13" t="s">
        <v>43</v>
      </c>
      <c r="S338" s="13" t="s">
        <v>4319</v>
      </c>
      <c r="T338" s="17" t="s">
        <v>44</v>
      </c>
      <c r="U338" s="13" t="s">
        <v>4311</v>
      </c>
      <c r="V338" s="18">
        <v>1</v>
      </c>
      <c r="W338" s="13" t="s">
        <v>86</v>
      </c>
      <c r="X338" s="19" t="s">
        <v>4446</v>
      </c>
      <c r="Y338" s="13" t="s">
        <v>87</v>
      </c>
      <c r="Z338" s="13" t="s">
        <v>88</v>
      </c>
      <c r="AA338" s="17" t="s">
        <v>420</v>
      </c>
      <c r="AB338" s="17" t="s">
        <v>4591</v>
      </c>
      <c r="AC338" s="16"/>
      <c r="AD338" s="16" t="s">
        <v>89</v>
      </c>
      <c r="AE338" s="16" t="s">
        <v>109</v>
      </c>
      <c r="AF338" s="20" t="s">
        <v>4568</v>
      </c>
      <c r="AG338" s="16" t="s">
        <v>421</v>
      </c>
      <c r="AH338" s="21" t="s">
        <v>422</v>
      </c>
      <c r="AI338" s="21" t="s">
        <v>423</v>
      </c>
      <c r="AJ338" s="21" t="s">
        <v>424</v>
      </c>
      <c r="AK338" s="21"/>
      <c r="AL338" s="21"/>
      <c r="AM338" s="21"/>
      <c r="AN338" s="21"/>
      <c r="AO338" s="21"/>
      <c r="AP338" s="21"/>
      <c r="AQ338" s="21"/>
      <c r="AR338" s="21"/>
    </row>
    <row r="339" spans="1:44" ht="29.5" customHeight="1" x14ac:dyDescent="0.35">
      <c r="A339" s="11">
        <v>337</v>
      </c>
      <c r="B339" s="12">
        <v>45310</v>
      </c>
      <c r="C339" s="13" t="s">
        <v>169</v>
      </c>
      <c r="D339" s="14" t="s">
        <v>54</v>
      </c>
      <c r="E339" s="13" t="s">
        <v>55</v>
      </c>
      <c r="F339" s="14" t="s">
        <v>3112</v>
      </c>
      <c r="G339" s="14" t="s">
        <v>3971</v>
      </c>
      <c r="H339" s="14" t="s">
        <v>3972</v>
      </c>
      <c r="I339" s="13" t="s">
        <v>4323</v>
      </c>
      <c r="J339" s="15" t="s">
        <v>3261</v>
      </c>
      <c r="K339" s="16" t="s">
        <v>106</v>
      </c>
      <c r="L339" s="13" t="s">
        <v>106</v>
      </c>
      <c r="M339" s="13" t="s">
        <v>106</v>
      </c>
      <c r="N339" s="16" t="s">
        <v>3262</v>
      </c>
      <c r="O339" s="13" t="s">
        <v>1259</v>
      </c>
      <c r="P339" s="16" t="s">
        <v>3263</v>
      </c>
      <c r="Q339" s="13" t="s">
        <v>4531</v>
      </c>
      <c r="R339" s="13" t="s">
        <v>87</v>
      </c>
      <c r="S339" s="13" t="s">
        <v>4319</v>
      </c>
      <c r="T339" s="17" t="s">
        <v>3006</v>
      </c>
      <c r="U339" s="13" t="s">
        <v>4304</v>
      </c>
      <c r="V339" s="18">
        <v>1</v>
      </c>
      <c r="W339" s="13" t="s">
        <v>86</v>
      </c>
      <c r="X339" s="19" t="s">
        <v>4430</v>
      </c>
      <c r="Y339" s="13" t="s">
        <v>87</v>
      </c>
      <c r="Z339" s="13" t="s">
        <v>88</v>
      </c>
      <c r="AA339" s="17" t="s">
        <v>3264</v>
      </c>
      <c r="AB339" s="17" t="s">
        <v>3265</v>
      </c>
      <c r="AC339" s="16" t="s">
        <v>3266</v>
      </c>
      <c r="AD339" s="16" t="s">
        <v>89</v>
      </c>
      <c r="AE339" s="16" t="s">
        <v>3267</v>
      </c>
      <c r="AF339" s="20" t="s">
        <v>4555</v>
      </c>
      <c r="AG339" s="16"/>
      <c r="AH339" s="21" t="s">
        <v>3872</v>
      </c>
      <c r="AI339" s="21" t="s">
        <v>3268</v>
      </c>
      <c r="AJ339" s="21" t="s">
        <v>3269</v>
      </c>
      <c r="AK339" s="21"/>
      <c r="AL339" s="21"/>
      <c r="AM339" s="21"/>
      <c r="AN339" s="21"/>
      <c r="AO339" s="21"/>
      <c r="AP339" s="21"/>
      <c r="AQ339" s="21"/>
      <c r="AR339" s="21"/>
    </row>
    <row r="340" spans="1:44" ht="29.5" customHeight="1" x14ac:dyDescent="0.35">
      <c r="A340" s="11">
        <v>338</v>
      </c>
      <c r="B340" s="12">
        <v>45311</v>
      </c>
      <c r="C340" s="13" t="s">
        <v>169</v>
      </c>
      <c r="D340" s="14" t="s">
        <v>35</v>
      </c>
      <c r="E340" s="13" t="s">
        <v>36</v>
      </c>
      <c r="F340" s="14" t="s">
        <v>343</v>
      </c>
      <c r="G340" s="14" t="s">
        <v>2881</v>
      </c>
      <c r="H340" s="14" t="s">
        <v>3932</v>
      </c>
      <c r="I340" s="13" t="s">
        <v>3932</v>
      </c>
      <c r="J340" s="15" t="s">
        <v>1378</v>
      </c>
      <c r="K340" s="16" t="s">
        <v>106</v>
      </c>
      <c r="L340" s="13" t="s">
        <v>106</v>
      </c>
      <c r="M340" s="13" t="s">
        <v>106</v>
      </c>
      <c r="N340" s="16" t="s">
        <v>1379</v>
      </c>
      <c r="O340" s="13" t="s">
        <v>98</v>
      </c>
      <c r="P340" s="16" t="s">
        <v>183</v>
      </c>
      <c r="Q340" s="13" t="s">
        <v>98</v>
      </c>
      <c r="R340" s="13" t="s">
        <v>43</v>
      </c>
      <c r="S340" s="13" t="s">
        <v>4317</v>
      </c>
      <c r="T340" s="17" t="s">
        <v>828</v>
      </c>
      <c r="U340" s="13" t="s">
        <v>4312</v>
      </c>
      <c r="V340" s="18">
        <v>1</v>
      </c>
      <c r="W340" s="13" t="s">
        <v>86</v>
      </c>
      <c r="X340" s="19" t="s">
        <v>4333</v>
      </c>
      <c r="Y340" s="13" t="s">
        <v>87</v>
      </c>
      <c r="Z340" s="13" t="s">
        <v>1361</v>
      </c>
      <c r="AA340" s="17" t="s">
        <v>1380</v>
      </c>
      <c r="AB340" s="17" t="s">
        <v>1381</v>
      </c>
      <c r="AC340" s="16" t="s">
        <v>1382</v>
      </c>
      <c r="AD340" s="16"/>
      <c r="AE340" s="16"/>
      <c r="AF340" s="20" t="s">
        <v>4568</v>
      </c>
      <c r="AG340" s="16"/>
      <c r="AH340" s="21" t="s">
        <v>1383</v>
      </c>
      <c r="AI340" s="21" t="s">
        <v>1384</v>
      </c>
      <c r="AJ340" s="21"/>
      <c r="AK340" s="21"/>
      <c r="AL340" s="21"/>
      <c r="AM340" s="21"/>
      <c r="AN340" s="21"/>
      <c r="AO340" s="21"/>
      <c r="AP340" s="21"/>
      <c r="AQ340" s="21"/>
      <c r="AR340" s="21"/>
    </row>
    <row r="341" spans="1:44" ht="29.5" customHeight="1" x14ac:dyDescent="0.35">
      <c r="A341" s="11">
        <v>339</v>
      </c>
      <c r="B341" s="12">
        <v>45316</v>
      </c>
      <c r="C341" s="13" t="s">
        <v>169</v>
      </c>
      <c r="D341" s="14" t="s">
        <v>255</v>
      </c>
      <c r="E341" s="13" t="s">
        <v>36</v>
      </c>
      <c r="F341" s="14" t="s">
        <v>1028</v>
      </c>
      <c r="G341" s="14" t="s">
        <v>4273</v>
      </c>
      <c r="H341" s="14" t="s">
        <v>3932</v>
      </c>
      <c r="I341" s="13" t="s">
        <v>3932</v>
      </c>
      <c r="J341" s="15" t="s">
        <v>1420</v>
      </c>
      <c r="K341" s="16" t="s">
        <v>106</v>
      </c>
      <c r="L341" s="13" t="s">
        <v>106</v>
      </c>
      <c r="M341" s="13" t="s">
        <v>106</v>
      </c>
      <c r="N341" s="16" t="s">
        <v>1421</v>
      </c>
      <c r="O341" s="13" t="s">
        <v>4521</v>
      </c>
      <c r="P341" s="16" t="s">
        <v>1393</v>
      </c>
      <c r="Q341" s="13" t="s">
        <v>4531</v>
      </c>
      <c r="R341" s="13" t="s">
        <v>43</v>
      </c>
      <c r="S341" s="13" t="s">
        <v>4319</v>
      </c>
      <c r="T341" s="17" t="s">
        <v>44</v>
      </c>
      <c r="U341" s="13" t="s">
        <v>4311</v>
      </c>
      <c r="V341" s="18">
        <v>1</v>
      </c>
      <c r="W341" s="13" t="s">
        <v>86</v>
      </c>
      <c r="X341" s="19" t="s">
        <v>214</v>
      </c>
      <c r="Y341" s="13" t="s">
        <v>87</v>
      </c>
      <c r="Z341" s="13" t="s">
        <v>88</v>
      </c>
      <c r="AA341" s="17" t="s">
        <v>1422</v>
      </c>
      <c r="AB341" s="17" t="s">
        <v>1423</v>
      </c>
      <c r="AC341" s="16"/>
      <c r="AD341" s="16" t="s">
        <v>89</v>
      </c>
      <c r="AE341" s="16" t="s">
        <v>109</v>
      </c>
      <c r="AF341" s="20" t="s">
        <v>4568</v>
      </c>
      <c r="AG341" s="16"/>
      <c r="AH341" s="21" t="s">
        <v>1424</v>
      </c>
      <c r="AI341" s="21" t="s">
        <v>1425</v>
      </c>
      <c r="AJ341" s="21"/>
      <c r="AK341" s="21"/>
      <c r="AL341" s="21"/>
      <c r="AM341" s="21"/>
      <c r="AN341" s="21"/>
      <c r="AO341" s="21"/>
      <c r="AP341" s="21"/>
      <c r="AQ341" s="21"/>
      <c r="AR341" s="21"/>
    </row>
    <row r="342" spans="1:44" ht="29.5" customHeight="1" x14ac:dyDescent="0.35">
      <c r="A342" s="11">
        <v>340</v>
      </c>
      <c r="B342" s="12">
        <v>45319</v>
      </c>
      <c r="C342" s="13" t="s">
        <v>169</v>
      </c>
      <c r="D342" s="14" t="s">
        <v>35</v>
      </c>
      <c r="E342" s="13" t="s">
        <v>36</v>
      </c>
      <c r="F342" s="14" t="s">
        <v>116</v>
      </c>
      <c r="G342" s="14" t="s">
        <v>4268</v>
      </c>
      <c r="H342" s="14" t="s">
        <v>3932</v>
      </c>
      <c r="I342" s="13" t="s">
        <v>3932</v>
      </c>
      <c r="J342" s="15" t="s">
        <v>2277</v>
      </c>
      <c r="K342" s="16" t="s">
        <v>40</v>
      </c>
      <c r="L342" s="13" t="s">
        <v>40</v>
      </c>
      <c r="M342" s="13" t="s">
        <v>4770</v>
      </c>
      <c r="N342" s="16" t="s">
        <v>2278</v>
      </c>
      <c r="O342" s="13" t="s">
        <v>4770</v>
      </c>
      <c r="P342" s="16" t="s">
        <v>2279</v>
      </c>
      <c r="Q342" s="13" t="s">
        <v>4531</v>
      </c>
      <c r="R342" s="13" t="s">
        <v>43</v>
      </c>
      <c r="S342" s="13" t="s">
        <v>4319</v>
      </c>
      <c r="T342" s="17" t="s">
        <v>44</v>
      </c>
      <c r="U342" s="13" t="s">
        <v>4311</v>
      </c>
      <c r="V342" s="18">
        <v>1</v>
      </c>
      <c r="W342" s="13" t="s">
        <v>86</v>
      </c>
      <c r="X342" s="19" t="s">
        <v>151</v>
      </c>
      <c r="Y342" s="13" t="s">
        <v>87</v>
      </c>
      <c r="Z342" s="13" t="s">
        <v>88</v>
      </c>
      <c r="AA342" s="17"/>
      <c r="AB342" s="17"/>
      <c r="AC342" s="16"/>
      <c r="AD342" s="16"/>
      <c r="AE342" s="16"/>
      <c r="AF342" s="20" t="s">
        <v>4568</v>
      </c>
      <c r="AG342" s="16"/>
      <c r="AH342" s="21" t="s">
        <v>2280</v>
      </c>
      <c r="AI342" s="21" t="s">
        <v>2281</v>
      </c>
      <c r="AJ342" s="21" t="s">
        <v>2282</v>
      </c>
      <c r="AK342" s="21"/>
      <c r="AL342" s="21"/>
      <c r="AM342" s="21"/>
      <c r="AN342" s="21"/>
      <c r="AO342" s="21"/>
      <c r="AP342" s="21"/>
      <c r="AQ342" s="21"/>
      <c r="AR342" s="21"/>
    </row>
    <row r="343" spans="1:44" ht="29.5" customHeight="1" x14ac:dyDescent="0.35">
      <c r="A343" s="11">
        <v>341</v>
      </c>
      <c r="B343" s="12">
        <v>45330</v>
      </c>
      <c r="C343" s="13" t="s">
        <v>169</v>
      </c>
      <c r="D343" s="14" t="s">
        <v>255</v>
      </c>
      <c r="E343" s="13" t="s">
        <v>36</v>
      </c>
      <c r="F343" s="14" t="s">
        <v>452</v>
      </c>
      <c r="G343" s="14" t="s">
        <v>4286</v>
      </c>
      <c r="H343" s="14" t="s">
        <v>3932</v>
      </c>
      <c r="I343" s="13" t="s">
        <v>3932</v>
      </c>
      <c r="J343" s="15" t="s">
        <v>3158</v>
      </c>
      <c r="K343" s="16" t="s">
        <v>106</v>
      </c>
      <c r="L343" s="13" t="s">
        <v>106</v>
      </c>
      <c r="M343" s="13" t="s">
        <v>106</v>
      </c>
      <c r="N343" s="16" t="s">
        <v>3159</v>
      </c>
      <c r="O343" s="13" t="s">
        <v>1259</v>
      </c>
      <c r="P343" s="16" t="s">
        <v>3160</v>
      </c>
      <c r="Q343" s="13" t="s">
        <v>4531</v>
      </c>
      <c r="R343" s="13" t="s">
        <v>87</v>
      </c>
      <c r="S343" s="13" t="s">
        <v>4318</v>
      </c>
      <c r="T343" s="17" t="s">
        <v>1032</v>
      </c>
      <c r="U343" s="13" t="s">
        <v>4311</v>
      </c>
      <c r="V343" s="18">
        <v>2</v>
      </c>
      <c r="W343" s="13" t="s">
        <v>3818</v>
      </c>
      <c r="X343" s="19" t="s">
        <v>3161</v>
      </c>
      <c r="Y343" s="13" t="s">
        <v>87</v>
      </c>
      <c r="Z343" s="13" t="s">
        <v>88</v>
      </c>
      <c r="AA343" s="17"/>
      <c r="AB343" s="17" t="s">
        <v>4658</v>
      </c>
      <c r="AC343" s="16"/>
      <c r="AD343" s="16" t="s">
        <v>1471</v>
      </c>
      <c r="AE343" s="16"/>
      <c r="AF343" s="20" t="s">
        <v>4568</v>
      </c>
      <c r="AG343" s="16"/>
      <c r="AH343" s="21" t="s">
        <v>3162</v>
      </c>
      <c r="AI343" s="21" t="s">
        <v>3163</v>
      </c>
      <c r="AJ343" s="21"/>
      <c r="AK343" s="21"/>
      <c r="AL343" s="21"/>
      <c r="AM343" s="21"/>
      <c r="AN343" s="21"/>
      <c r="AO343" s="21"/>
      <c r="AP343" s="21"/>
      <c r="AQ343" s="21"/>
      <c r="AR343" s="21"/>
    </row>
    <row r="344" spans="1:44" ht="29.5" customHeight="1" x14ac:dyDescent="0.35">
      <c r="A344" s="11">
        <v>342</v>
      </c>
      <c r="B344" s="12">
        <v>45333</v>
      </c>
      <c r="C344" s="13" t="s">
        <v>169</v>
      </c>
      <c r="D344" s="14" t="s">
        <v>189</v>
      </c>
      <c r="E344" s="13" t="s">
        <v>124</v>
      </c>
      <c r="F344" s="14" t="s">
        <v>670</v>
      </c>
      <c r="G344" s="14" t="s">
        <v>4156</v>
      </c>
      <c r="H344" s="14" t="s">
        <v>3932</v>
      </c>
      <c r="I344" s="13" t="s">
        <v>3932</v>
      </c>
      <c r="J344" s="15" t="s">
        <v>3291</v>
      </c>
      <c r="K344" s="16" t="s">
        <v>40</v>
      </c>
      <c r="L344" s="13" t="s">
        <v>40</v>
      </c>
      <c r="M344" s="13" t="s">
        <v>4770</v>
      </c>
      <c r="N344" s="16" t="s">
        <v>3292</v>
      </c>
      <c r="O344" s="13" t="s">
        <v>4770</v>
      </c>
      <c r="P344" s="16" t="s">
        <v>3293</v>
      </c>
      <c r="Q344" s="13" t="s">
        <v>4530</v>
      </c>
      <c r="R344" s="13" t="s">
        <v>87</v>
      </c>
      <c r="S344" s="13" t="s">
        <v>4319</v>
      </c>
      <c r="T344" s="17" t="s">
        <v>1032</v>
      </c>
      <c r="U344" s="13" t="s">
        <v>4311</v>
      </c>
      <c r="V344" s="18">
        <v>1</v>
      </c>
      <c r="W344" s="13" t="s">
        <v>86</v>
      </c>
      <c r="X344" s="19" t="s">
        <v>151</v>
      </c>
      <c r="Y344" s="13" t="s">
        <v>87</v>
      </c>
      <c r="Z344" s="13" t="s">
        <v>88</v>
      </c>
      <c r="AA344" s="17"/>
      <c r="AB344" s="17" t="s">
        <v>3294</v>
      </c>
      <c r="AC344" s="16"/>
      <c r="AD344" s="16"/>
      <c r="AE344" s="16"/>
      <c r="AF344" s="20" t="s">
        <v>4568</v>
      </c>
      <c r="AG344" s="16"/>
      <c r="AH344" s="21" t="s">
        <v>3873</v>
      </c>
      <c r="AI344" s="21" t="s">
        <v>3295</v>
      </c>
      <c r="AJ344" s="21"/>
      <c r="AK344" s="21"/>
      <c r="AL344" s="21"/>
      <c r="AM344" s="21"/>
      <c r="AN344" s="21"/>
      <c r="AO344" s="21"/>
      <c r="AP344" s="21"/>
      <c r="AQ344" s="21"/>
      <c r="AR344" s="21"/>
    </row>
    <row r="345" spans="1:44" ht="29.5" customHeight="1" x14ac:dyDescent="0.35">
      <c r="A345" s="11">
        <v>343</v>
      </c>
      <c r="B345" s="12">
        <v>45333</v>
      </c>
      <c r="C345" s="13" t="s">
        <v>169</v>
      </c>
      <c r="D345" s="14" t="s">
        <v>170</v>
      </c>
      <c r="E345" s="13" t="s">
        <v>124</v>
      </c>
      <c r="F345" s="14" t="s">
        <v>1863</v>
      </c>
      <c r="G345" s="14" t="s">
        <v>3957</v>
      </c>
      <c r="H345" s="14" t="s">
        <v>3932</v>
      </c>
      <c r="I345" s="13" t="s">
        <v>3932</v>
      </c>
      <c r="J345" s="15" t="s">
        <v>1864</v>
      </c>
      <c r="K345" s="16" t="s">
        <v>40</v>
      </c>
      <c r="L345" s="13" t="s">
        <v>40</v>
      </c>
      <c r="M345" s="13" t="s">
        <v>4770</v>
      </c>
      <c r="N345" s="16" t="s">
        <v>332</v>
      </c>
      <c r="O345" s="13" t="s">
        <v>4770</v>
      </c>
      <c r="P345" s="16" t="s">
        <v>150</v>
      </c>
      <c r="Q345" s="13" t="s">
        <v>4530</v>
      </c>
      <c r="R345" s="13" t="s">
        <v>43</v>
      </c>
      <c r="S345" s="13" t="s">
        <v>4319</v>
      </c>
      <c r="T345" s="17" t="s">
        <v>44</v>
      </c>
      <c r="U345" s="13" t="s">
        <v>4311</v>
      </c>
      <c r="V345" s="18">
        <v>1</v>
      </c>
      <c r="W345" s="13" t="s">
        <v>86</v>
      </c>
      <c r="X345" s="19" t="s">
        <v>151</v>
      </c>
      <c r="Y345" s="13" t="s">
        <v>87</v>
      </c>
      <c r="Z345" s="13" t="s">
        <v>88</v>
      </c>
      <c r="AA345" s="17"/>
      <c r="AB345" s="17" t="s">
        <v>1865</v>
      </c>
      <c r="AC345" s="16"/>
      <c r="AD345" s="16"/>
      <c r="AE345" s="16"/>
      <c r="AF345" s="20" t="s">
        <v>4568</v>
      </c>
      <c r="AG345" s="16"/>
      <c r="AH345" s="21" t="s">
        <v>1866</v>
      </c>
      <c r="AI345" s="21" t="s">
        <v>1867</v>
      </c>
      <c r="AJ345" s="21"/>
      <c r="AK345" s="21"/>
      <c r="AL345" s="21"/>
      <c r="AM345" s="21"/>
      <c r="AN345" s="21"/>
      <c r="AO345" s="21"/>
      <c r="AP345" s="21"/>
      <c r="AQ345" s="21"/>
      <c r="AR345" s="21"/>
    </row>
    <row r="346" spans="1:44" ht="29.5" customHeight="1" x14ac:dyDescent="0.35">
      <c r="A346" s="11">
        <v>344</v>
      </c>
      <c r="B346" s="12">
        <v>45341</v>
      </c>
      <c r="C346" s="13" t="s">
        <v>169</v>
      </c>
      <c r="D346" s="14" t="s">
        <v>54</v>
      </c>
      <c r="E346" s="13" t="s">
        <v>55</v>
      </c>
      <c r="F346" s="14" t="s">
        <v>550</v>
      </c>
      <c r="G346" s="14" t="s">
        <v>4089</v>
      </c>
      <c r="H346" s="14" t="s">
        <v>4090</v>
      </c>
      <c r="I346" s="13" t="s">
        <v>4330</v>
      </c>
      <c r="J346" s="15" t="s">
        <v>3454</v>
      </c>
      <c r="K346" s="16" t="s">
        <v>510</v>
      </c>
      <c r="L346" s="13" t="s">
        <v>510</v>
      </c>
      <c r="M346" s="13" t="s">
        <v>4769</v>
      </c>
      <c r="N346" s="16" t="s">
        <v>2680</v>
      </c>
      <c r="O346" s="13" t="s">
        <v>4520</v>
      </c>
      <c r="P346" s="16"/>
      <c r="Q346" s="13" t="s">
        <v>4772</v>
      </c>
      <c r="R346" s="13" t="s">
        <v>87</v>
      </c>
      <c r="S346" s="13" t="s">
        <v>4316</v>
      </c>
      <c r="T346" s="17" t="s">
        <v>1032</v>
      </c>
      <c r="U346" s="13" t="s">
        <v>4311</v>
      </c>
      <c r="V346" s="18">
        <v>2</v>
      </c>
      <c r="W346" s="13" t="s">
        <v>3818</v>
      </c>
      <c r="X346" s="19" t="s">
        <v>512</v>
      </c>
      <c r="Y346" s="13" t="s">
        <v>87</v>
      </c>
      <c r="Z346" s="13" t="s">
        <v>131</v>
      </c>
      <c r="AA346" s="17"/>
      <c r="AB346" s="17" t="s">
        <v>765</v>
      </c>
      <c r="AC346" s="16"/>
      <c r="AD346" s="16"/>
      <c r="AE346" s="16"/>
      <c r="AF346" s="20" t="s">
        <v>4568</v>
      </c>
      <c r="AG346" s="16"/>
      <c r="AH346" s="21" t="s">
        <v>3455</v>
      </c>
      <c r="AI346" s="21" t="s">
        <v>3456</v>
      </c>
      <c r="AJ346" s="21"/>
      <c r="AK346" s="21"/>
      <c r="AL346" s="21"/>
      <c r="AM346" s="21"/>
      <c r="AN346" s="21"/>
      <c r="AO346" s="21"/>
      <c r="AP346" s="21"/>
      <c r="AQ346" s="21"/>
      <c r="AR346" s="21"/>
    </row>
    <row r="347" spans="1:44" ht="29.5" customHeight="1" x14ac:dyDescent="0.35">
      <c r="A347" s="11">
        <v>345</v>
      </c>
      <c r="B347" s="12">
        <v>45355</v>
      </c>
      <c r="C347" s="13" t="s">
        <v>169</v>
      </c>
      <c r="D347" s="14" t="s">
        <v>70</v>
      </c>
      <c r="E347" s="13" t="s">
        <v>55</v>
      </c>
      <c r="F347" s="14" t="s">
        <v>502</v>
      </c>
      <c r="G347" s="14" t="s">
        <v>2881</v>
      </c>
      <c r="H347" s="14" t="s">
        <v>1323</v>
      </c>
      <c r="I347" s="13" t="s">
        <v>4327</v>
      </c>
      <c r="J347" s="15" t="s">
        <v>1324</v>
      </c>
      <c r="K347" s="16" t="s">
        <v>40</v>
      </c>
      <c r="L347" s="13" t="s">
        <v>40</v>
      </c>
      <c r="M347" s="13" t="s">
        <v>4770</v>
      </c>
      <c r="N347" s="16" t="s">
        <v>504</v>
      </c>
      <c r="O347" s="13" t="s">
        <v>4770</v>
      </c>
      <c r="P347" s="16" t="s">
        <v>505</v>
      </c>
      <c r="Q347" s="13" t="s">
        <v>4530</v>
      </c>
      <c r="R347" s="13" t="s">
        <v>43</v>
      </c>
      <c r="S347" s="13" t="s">
        <v>4319</v>
      </c>
      <c r="T347" s="17" t="s">
        <v>44</v>
      </c>
      <c r="U347" s="13" t="s">
        <v>4311</v>
      </c>
      <c r="V347" s="18">
        <v>1</v>
      </c>
      <c r="W347" s="13" t="s">
        <v>86</v>
      </c>
      <c r="X347" s="19" t="s">
        <v>151</v>
      </c>
      <c r="Y347" s="13" t="s">
        <v>87</v>
      </c>
      <c r="Z347" s="13" t="s">
        <v>88</v>
      </c>
      <c r="AA347" s="17"/>
      <c r="AB347" s="17"/>
      <c r="AC347" s="16"/>
      <c r="AD347" s="16"/>
      <c r="AE347" s="16"/>
      <c r="AF347" s="20" t="s">
        <v>4568</v>
      </c>
      <c r="AG347" s="16"/>
      <c r="AH347" s="21" t="s">
        <v>1325</v>
      </c>
      <c r="AI347" s="21" t="s">
        <v>1326</v>
      </c>
      <c r="AJ347" s="21"/>
      <c r="AK347" s="21"/>
      <c r="AL347" s="21"/>
      <c r="AM347" s="21"/>
      <c r="AN347" s="21"/>
      <c r="AO347" s="21"/>
      <c r="AP347" s="21"/>
      <c r="AQ347" s="21"/>
      <c r="AR347" s="21"/>
    </row>
    <row r="348" spans="1:44" ht="29.5" customHeight="1" x14ac:dyDescent="0.35">
      <c r="A348" s="11">
        <v>346</v>
      </c>
      <c r="B348" s="12">
        <v>45356</v>
      </c>
      <c r="C348" s="13" t="s">
        <v>169</v>
      </c>
      <c r="D348" s="14" t="s">
        <v>246</v>
      </c>
      <c r="E348" s="13" t="s">
        <v>36</v>
      </c>
      <c r="F348" s="14" t="s">
        <v>1049</v>
      </c>
      <c r="G348" s="14" t="s">
        <v>3912</v>
      </c>
      <c r="H348" s="14" t="s">
        <v>3932</v>
      </c>
      <c r="I348" s="13" t="s">
        <v>3932</v>
      </c>
      <c r="J348" s="15" t="s">
        <v>1914</v>
      </c>
      <c r="K348" s="16" t="s">
        <v>40</v>
      </c>
      <c r="L348" s="13" t="s">
        <v>40</v>
      </c>
      <c r="M348" s="13" t="s">
        <v>4770</v>
      </c>
      <c r="N348" s="16" t="s">
        <v>1915</v>
      </c>
      <c r="O348" s="13" t="s">
        <v>4770</v>
      </c>
      <c r="P348" s="16" t="s">
        <v>505</v>
      </c>
      <c r="Q348" s="13" t="s">
        <v>4530</v>
      </c>
      <c r="R348" s="13" t="s">
        <v>43</v>
      </c>
      <c r="S348" s="13" t="s">
        <v>4319</v>
      </c>
      <c r="T348" s="17" t="s">
        <v>219</v>
      </c>
      <c r="U348" s="13" t="s">
        <v>4313</v>
      </c>
      <c r="V348" s="18">
        <v>1</v>
      </c>
      <c r="W348" s="13" t="s">
        <v>86</v>
      </c>
      <c r="X348" s="19" t="s">
        <v>1916</v>
      </c>
      <c r="Y348" s="13" t="s">
        <v>87</v>
      </c>
      <c r="Z348" s="13" t="s">
        <v>131</v>
      </c>
      <c r="AA348" s="17"/>
      <c r="AB348" s="17" t="s">
        <v>1917</v>
      </c>
      <c r="AC348" s="16"/>
      <c r="AD348" s="16"/>
      <c r="AE348" s="16"/>
      <c r="AF348" s="20" t="s">
        <v>4568</v>
      </c>
      <c r="AG348" s="16"/>
      <c r="AH348" s="21" t="s">
        <v>1918</v>
      </c>
      <c r="AI348" s="21" t="s">
        <v>1919</v>
      </c>
      <c r="AJ348" s="21"/>
      <c r="AK348" s="21"/>
      <c r="AL348" s="21"/>
      <c r="AM348" s="21"/>
      <c r="AN348" s="21"/>
      <c r="AO348" s="21"/>
      <c r="AP348" s="21"/>
      <c r="AQ348" s="21"/>
      <c r="AR348" s="21"/>
    </row>
    <row r="349" spans="1:44" ht="29.5" customHeight="1" x14ac:dyDescent="0.35">
      <c r="A349" s="11">
        <v>347</v>
      </c>
      <c r="B349" s="12">
        <v>45359</v>
      </c>
      <c r="C349" s="13" t="s">
        <v>169</v>
      </c>
      <c r="D349" s="14" t="s">
        <v>221</v>
      </c>
      <c r="E349" s="13" t="s">
        <v>124</v>
      </c>
      <c r="F349" s="14" t="s">
        <v>3629</v>
      </c>
      <c r="G349" s="14" t="s">
        <v>2881</v>
      </c>
      <c r="H349" s="14" t="s">
        <v>3932</v>
      </c>
      <c r="I349" s="13" t="s">
        <v>3932</v>
      </c>
      <c r="J349" s="15" t="s">
        <v>3630</v>
      </c>
      <c r="K349" s="16" t="s">
        <v>40</v>
      </c>
      <c r="L349" s="13" t="s">
        <v>40</v>
      </c>
      <c r="M349" s="13" t="s">
        <v>4770</v>
      </c>
      <c r="N349" s="16" t="s">
        <v>3631</v>
      </c>
      <c r="O349" s="13" t="s">
        <v>4770</v>
      </c>
      <c r="P349" s="16" t="s">
        <v>3632</v>
      </c>
      <c r="Q349" s="13" t="s">
        <v>4530</v>
      </c>
      <c r="R349" s="13" t="s">
        <v>87</v>
      </c>
      <c r="S349" s="13" t="s">
        <v>4319</v>
      </c>
      <c r="T349" s="17" t="s">
        <v>1032</v>
      </c>
      <c r="U349" s="13" t="s">
        <v>4311</v>
      </c>
      <c r="V349" s="18">
        <v>1</v>
      </c>
      <c r="W349" s="13" t="s">
        <v>86</v>
      </c>
      <c r="X349" s="19" t="s">
        <v>151</v>
      </c>
      <c r="Y349" s="13" t="s">
        <v>87</v>
      </c>
      <c r="Z349" s="13" t="s">
        <v>88</v>
      </c>
      <c r="AA349" s="17"/>
      <c r="AB349" s="17"/>
      <c r="AC349" s="16"/>
      <c r="AD349" s="16"/>
      <c r="AE349" s="16"/>
      <c r="AF349" s="20" t="s">
        <v>4568</v>
      </c>
      <c r="AG349" s="16"/>
      <c r="AH349" s="21" t="s">
        <v>3633</v>
      </c>
      <c r="AI349" s="21" t="s">
        <v>3634</v>
      </c>
      <c r="AJ349" s="21"/>
      <c r="AK349" s="21"/>
      <c r="AL349" s="21"/>
      <c r="AM349" s="21"/>
      <c r="AN349" s="21"/>
      <c r="AO349" s="21"/>
      <c r="AP349" s="21"/>
      <c r="AQ349" s="21"/>
      <c r="AR349" s="21"/>
    </row>
    <row r="350" spans="1:44" ht="29.5" customHeight="1" x14ac:dyDescent="0.35">
      <c r="A350" s="11">
        <v>348</v>
      </c>
      <c r="B350" s="12">
        <v>45368</v>
      </c>
      <c r="C350" s="13" t="s">
        <v>169</v>
      </c>
      <c r="D350" s="14" t="s">
        <v>859</v>
      </c>
      <c r="E350" s="13" t="s">
        <v>124</v>
      </c>
      <c r="F350" s="14" t="s">
        <v>860</v>
      </c>
      <c r="G350" s="14" t="s">
        <v>172</v>
      </c>
      <c r="H350" s="14" t="s">
        <v>3932</v>
      </c>
      <c r="I350" s="13" t="s">
        <v>3932</v>
      </c>
      <c r="J350" s="15" t="s">
        <v>3098</v>
      </c>
      <c r="K350" s="16" t="s">
        <v>40</v>
      </c>
      <c r="L350" s="13" t="s">
        <v>40</v>
      </c>
      <c r="M350" s="13" t="s">
        <v>4770</v>
      </c>
      <c r="N350" s="16" t="s">
        <v>1248</v>
      </c>
      <c r="O350" s="13" t="s">
        <v>4770</v>
      </c>
      <c r="P350" s="16" t="s">
        <v>150</v>
      </c>
      <c r="Q350" s="13" t="s">
        <v>4530</v>
      </c>
      <c r="R350" s="13" t="s">
        <v>87</v>
      </c>
      <c r="S350" s="13" t="s">
        <v>4319</v>
      </c>
      <c r="T350" s="17" t="s">
        <v>1032</v>
      </c>
      <c r="U350" s="13" t="s">
        <v>4311</v>
      </c>
      <c r="V350" s="18">
        <v>1</v>
      </c>
      <c r="W350" s="13" t="s">
        <v>86</v>
      </c>
      <c r="X350" s="19" t="s">
        <v>151</v>
      </c>
      <c r="Y350" s="13" t="s">
        <v>87</v>
      </c>
      <c r="Z350" s="13" t="s">
        <v>88</v>
      </c>
      <c r="AA350" s="17"/>
      <c r="AB350" s="17" t="s">
        <v>3099</v>
      </c>
      <c r="AC350" s="16"/>
      <c r="AD350" s="16"/>
      <c r="AE350" s="16"/>
      <c r="AF350" s="20" t="s">
        <v>4568</v>
      </c>
      <c r="AG350" s="16"/>
      <c r="AH350" s="21" t="s">
        <v>3100</v>
      </c>
      <c r="AI350" s="21" t="s">
        <v>3101</v>
      </c>
      <c r="AJ350" s="21"/>
      <c r="AK350" s="21"/>
      <c r="AL350" s="21"/>
      <c r="AM350" s="21"/>
      <c r="AN350" s="21"/>
      <c r="AO350" s="21"/>
      <c r="AP350" s="21"/>
      <c r="AQ350" s="21"/>
      <c r="AR350" s="21"/>
    </row>
    <row r="351" spans="1:44" ht="29.5" customHeight="1" x14ac:dyDescent="0.35">
      <c r="A351" s="11">
        <v>349</v>
      </c>
      <c r="B351" s="12">
        <v>45375</v>
      </c>
      <c r="C351" s="13" t="s">
        <v>169</v>
      </c>
      <c r="D351" s="14" t="s">
        <v>54</v>
      </c>
      <c r="E351" s="13" t="s">
        <v>55</v>
      </c>
      <c r="F351" s="14" t="s">
        <v>768</v>
      </c>
      <c r="G351" s="14" t="s">
        <v>2881</v>
      </c>
      <c r="H351" s="14" t="s">
        <v>3932</v>
      </c>
      <c r="I351" s="13" t="s">
        <v>3932</v>
      </c>
      <c r="J351" s="15" t="s">
        <v>1500</v>
      </c>
      <c r="K351" s="16" t="s">
        <v>106</v>
      </c>
      <c r="L351" s="13" t="s">
        <v>106</v>
      </c>
      <c r="M351" s="13" t="s">
        <v>106</v>
      </c>
      <c r="N351" s="16" t="s">
        <v>3870</v>
      </c>
      <c r="O351" s="13" t="s">
        <v>1259</v>
      </c>
      <c r="P351" s="16"/>
      <c r="Q351" s="13" t="s">
        <v>4531</v>
      </c>
      <c r="R351" s="13" t="s">
        <v>43</v>
      </c>
      <c r="S351" s="13" t="s">
        <v>4316</v>
      </c>
      <c r="T351" s="17" t="s">
        <v>44</v>
      </c>
      <c r="U351" s="13" t="s">
        <v>4311</v>
      </c>
      <c r="V351" s="18">
        <v>2</v>
      </c>
      <c r="W351" s="13" t="s">
        <v>3818</v>
      </c>
      <c r="X351" s="19" t="s">
        <v>512</v>
      </c>
      <c r="Y351" s="13" t="s">
        <v>87</v>
      </c>
      <c r="Z351" s="13" t="s">
        <v>131</v>
      </c>
      <c r="AA351" s="17" t="s">
        <v>1501</v>
      </c>
      <c r="AB351" s="17" t="s">
        <v>1502</v>
      </c>
      <c r="AC351" s="16"/>
      <c r="AD351" s="16"/>
      <c r="AE351" s="16"/>
      <c r="AF351" s="20" t="s">
        <v>4568</v>
      </c>
      <c r="AG351" s="16"/>
      <c r="AH351" s="21" t="s">
        <v>3871</v>
      </c>
      <c r="AI351" s="21" t="s">
        <v>1503</v>
      </c>
      <c r="AJ351" s="21"/>
      <c r="AK351" s="21"/>
      <c r="AL351" s="21"/>
      <c r="AM351" s="21"/>
      <c r="AN351" s="21"/>
      <c r="AO351" s="21"/>
      <c r="AP351" s="21"/>
      <c r="AQ351" s="21"/>
      <c r="AR351" s="21"/>
    </row>
    <row r="352" spans="1:44" ht="29.5" customHeight="1" x14ac:dyDescent="0.35">
      <c r="A352" s="11">
        <v>350</v>
      </c>
      <c r="B352" s="12" t="s">
        <v>2552</v>
      </c>
      <c r="C352" s="13" t="s">
        <v>169</v>
      </c>
      <c r="D352" s="14" t="s">
        <v>170</v>
      </c>
      <c r="E352" s="13" t="s">
        <v>124</v>
      </c>
      <c r="F352" s="14" t="s">
        <v>2553</v>
      </c>
      <c r="G352" s="14" t="s">
        <v>4210</v>
      </c>
      <c r="H352" s="14" t="s">
        <v>3994</v>
      </c>
      <c r="I352" s="13" t="s">
        <v>4323</v>
      </c>
      <c r="J352" s="15" t="s">
        <v>2554</v>
      </c>
      <c r="K352" s="16" t="s">
        <v>106</v>
      </c>
      <c r="L352" s="13" t="s">
        <v>106</v>
      </c>
      <c r="M352" s="13" t="s">
        <v>106</v>
      </c>
      <c r="N352" s="16" t="s">
        <v>2555</v>
      </c>
      <c r="O352" s="13" t="s">
        <v>4527</v>
      </c>
      <c r="P352" s="16" t="s">
        <v>2556</v>
      </c>
      <c r="Q352" s="13" t="s">
        <v>4774</v>
      </c>
      <c r="R352" s="13" t="s">
        <v>87</v>
      </c>
      <c r="S352" s="13" t="s">
        <v>4317</v>
      </c>
      <c r="T352" s="17" t="s">
        <v>3006</v>
      </c>
      <c r="U352" s="13" t="s">
        <v>4304</v>
      </c>
      <c r="V352" s="18">
        <v>1</v>
      </c>
      <c r="W352" s="13" t="s">
        <v>86</v>
      </c>
      <c r="X352" s="19" t="s">
        <v>4505</v>
      </c>
      <c r="Y352" s="13" t="s">
        <v>43</v>
      </c>
      <c r="Z352" s="13" t="s">
        <v>131</v>
      </c>
      <c r="AA352" s="17"/>
      <c r="AB352" s="17" t="s">
        <v>4608</v>
      </c>
      <c r="AC352" s="16"/>
      <c r="AD352" s="16" t="s">
        <v>4609</v>
      </c>
      <c r="AE352" s="16" t="s">
        <v>2557</v>
      </c>
      <c r="AF352" s="20" t="s">
        <v>4552</v>
      </c>
      <c r="AG352" s="16"/>
      <c r="AH352" s="21" t="s">
        <v>2558</v>
      </c>
      <c r="AI352" s="21" t="s">
        <v>2559</v>
      </c>
      <c r="AJ352" s="21"/>
      <c r="AK352" s="21"/>
      <c r="AL352" s="21"/>
      <c r="AM352" s="21"/>
      <c r="AN352" s="21"/>
      <c r="AO352" s="21"/>
      <c r="AP352" s="21"/>
      <c r="AQ352" s="21"/>
      <c r="AR352" s="21"/>
    </row>
    <row r="353" spans="1:44" ht="29.5" customHeight="1" x14ac:dyDescent="0.35">
      <c r="A353" s="11">
        <v>351</v>
      </c>
      <c r="B353" s="12">
        <v>45395</v>
      </c>
      <c r="C353" s="13" t="s">
        <v>169</v>
      </c>
      <c r="D353" s="14" t="s">
        <v>284</v>
      </c>
      <c r="E353" s="13" t="s">
        <v>146</v>
      </c>
      <c r="F353" s="14" t="s">
        <v>3821</v>
      </c>
      <c r="G353" s="14" t="s">
        <v>4198</v>
      </c>
      <c r="H353" s="14" t="s">
        <v>3932</v>
      </c>
      <c r="I353" s="13" t="s">
        <v>3932</v>
      </c>
      <c r="J353" s="15" t="s">
        <v>2631</v>
      </c>
      <c r="K353" s="16" t="s">
        <v>106</v>
      </c>
      <c r="L353" s="13" t="s">
        <v>106</v>
      </c>
      <c r="M353" s="13" t="s">
        <v>106</v>
      </c>
      <c r="N353" s="16" t="s">
        <v>2632</v>
      </c>
      <c r="O353" s="13" t="s">
        <v>4526</v>
      </c>
      <c r="P353" s="16" t="s">
        <v>2633</v>
      </c>
      <c r="Q353" s="13" t="s">
        <v>4531</v>
      </c>
      <c r="R353" s="13" t="s">
        <v>87</v>
      </c>
      <c r="S353" s="13" t="s">
        <v>4319</v>
      </c>
      <c r="T353" s="17" t="s">
        <v>1032</v>
      </c>
      <c r="U353" s="13" t="s">
        <v>4311</v>
      </c>
      <c r="V353" s="30">
        <v>1</v>
      </c>
      <c r="W353" s="13" t="s">
        <v>86</v>
      </c>
      <c r="X353" s="19" t="s">
        <v>4418</v>
      </c>
      <c r="Y353" s="13" t="s">
        <v>87</v>
      </c>
      <c r="Z353" s="13" t="s">
        <v>88</v>
      </c>
      <c r="AA353" s="17" t="s">
        <v>2634</v>
      </c>
      <c r="AB353" s="17" t="s">
        <v>2635</v>
      </c>
      <c r="AC353" s="16"/>
      <c r="AD353" s="16"/>
      <c r="AE353" s="16"/>
      <c r="AF353" s="20" t="s">
        <v>4568</v>
      </c>
      <c r="AG353" s="16" t="s">
        <v>2636</v>
      </c>
      <c r="AH353" s="21" t="s">
        <v>3841</v>
      </c>
      <c r="AI353" s="21" t="s">
        <v>2637</v>
      </c>
      <c r="AJ353" s="21" t="s">
        <v>2638</v>
      </c>
      <c r="AK353" s="21"/>
      <c r="AL353" s="21"/>
      <c r="AM353" s="21"/>
      <c r="AN353" s="21"/>
      <c r="AO353" s="21"/>
      <c r="AP353" s="21"/>
      <c r="AQ353" s="21"/>
      <c r="AR353" s="21"/>
    </row>
    <row r="354" spans="1:44" ht="29.5" customHeight="1" x14ac:dyDescent="0.35">
      <c r="A354" s="11">
        <v>352</v>
      </c>
      <c r="B354" s="12">
        <v>45397</v>
      </c>
      <c r="C354" s="13" t="s">
        <v>169</v>
      </c>
      <c r="D354" s="14" t="s">
        <v>35</v>
      </c>
      <c r="E354" s="13" t="s">
        <v>36</v>
      </c>
      <c r="F354" s="14" t="s">
        <v>231</v>
      </c>
      <c r="G354" s="14" t="s">
        <v>2881</v>
      </c>
      <c r="H354" s="14" t="s">
        <v>3932</v>
      </c>
      <c r="I354" s="13" t="s">
        <v>3932</v>
      </c>
      <c r="J354" s="15" t="s">
        <v>1670</v>
      </c>
      <c r="K354" s="16" t="s">
        <v>40</v>
      </c>
      <c r="L354" s="13" t="s">
        <v>40</v>
      </c>
      <c r="M354" s="13" t="s">
        <v>4770</v>
      </c>
      <c r="N354" s="16" t="s">
        <v>1671</v>
      </c>
      <c r="O354" s="13" t="s">
        <v>4770</v>
      </c>
      <c r="P354" s="16" t="s">
        <v>1672</v>
      </c>
      <c r="Q354" s="13" t="s">
        <v>4772</v>
      </c>
      <c r="R354" s="13" t="s">
        <v>43</v>
      </c>
      <c r="S354" s="13" t="s">
        <v>4319</v>
      </c>
      <c r="T354" s="17" t="s">
        <v>44</v>
      </c>
      <c r="U354" s="13" t="s">
        <v>4311</v>
      </c>
      <c r="V354" s="18">
        <v>1</v>
      </c>
      <c r="W354" s="13" t="s">
        <v>86</v>
      </c>
      <c r="X354" s="19" t="s">
        <v>194</v>
      </c>
      <c r="Y354" s="13" t="s">
        <v>43</v>
      </c>
      <c r="Z354" s="13" t="s">
        <v>88</v>
      </c>
      <c r="AA354" s="17"/>
      <c r="AB354" s="17"/>
      <c r="AC354" s="16"/>
      <c r="AD354" s="16"/>
      <c r="AE354" s="16"/>
      <c r="AF354" s="20" t="s">
        <v>4568</v>
      </c>
      <c r="AG354" s="16"/>
      <c r="AH354" s="21" t="s">
        <v>1673</v>
      </c>
      <c r="AI354" s="21" t="s">
        <v>1674</v>
      </c>
      <c r="AJ354" s="21"/>
      <c r="AK354" s="21"/>
      <c r="AL354" s="21"/>
      <c r="AM354" s="21"/>
      <c r="AN354" s="21"/>
      <c r="AO354" s="21"/>
      <c r="AP354" s="21"/>
      <c r="AQ354" s="21"/>
      <c r="AR354" s="21"/>
    </row>
    <row r="355" spans="1:44" ht="29.5" customHeight="1" x14ac:dyDescent="0.35">
      <c r="A355" s="11">
        <v>353</v>
      </c>
      <c r="B355" s="12">
        <v>45397</v>
      </c>
      <c r="C355" s="13" t="s">
        <v>169</v>
      </c>
      <c r="D355" s="14" t="s">
        <v>178</v>
      </c>
      <c r="E355" s="13" t="s">
        <v>55</v>
      </c>
      <c r="F355" s="14" t="s">
        <v>689</v>
      </c>
      <c r="G355" s="14" t="s">
        <v>3929</v>
      </c>
      <c r="H355" s="14" t="s">
        <v>3932</v>
      </c>
      <c r="I355" s="13" t="s">
        <v>3932</v>
      </c>
      <c r="J355" s="15" t="s">
        <v>2654</v>
      </c>
      <c r="K355" s="16" t="s">
        <v>40</v>
      </c>
      <c r="L355" s="13" t="s">
        <v>40</v>
      </c>
      <c r="M355" s="13" t="s">
        <v>4770</v>
      </c>
      <c r="N355" s="16" t="s">
        <v>2655</v>
      </c>
      <c r="O355" s="13" t="s">
        <v>4770</v>
      </c>
      <c r="P355" s="16" t="s">
        <v>2656</v>
      </c>
      <c r="Q355" s="13" t="s">
        <v>4773</v>
      </c>
      <c r="R355" s="13" t="s">
        <v>87</v>
      </c>
      <c r="S355" s="13" t="s">
        <v>4319</v>
      </c>
      <c r="T355" s="17" t="s">
        <v>1032</v>
      </c>
      <c r="U355" s="13" t="s">
        <v>4311</v>
      </c>
      <c r="V355" s="18">
        <v>1</v>
      </c>
      <c r="W355" s="13" t="s">
        <v>86</v>
      </c>
      <c r="X355" s="19" t="s">
        <v>2657</v>
      </c>
      <c r="Y355" s="13" t="s">
        <v>87</v>
      </c>
      <c r="Z355" s="13" t="s">
        <v>88</v>
      </c>
      <c r="AA355" s="17"/>
      <c r="AB355" s="17" t="s">
        <v>2658</v>
      </c>
      <c r="AC355" s="16"/>
      <c r="AD355" s="16"/>
      <c r="AE355" s="16"/>
      <c r="AF355" s="20" t="s">
        <v>4568</v>
      </c>
      <c r="AG355" s="16"/>
      <c r="AH355" s="21" t="s">
        <v>2659</v>
      </c>
      <c r="AI355" s="21" t="s">
        <v>2660</v>
      </c>
      <c r="AJ355" s="21"/>
      <c r="AK355" s="21"/>
      <c r="AL355" s="21"/>
      <c r="AM355" s="21"/>
      <c r="AN355" s="21"/>
      <c r="AO355" s="21"/>
      <c r="AP355" s="21"/>
      <c r="AQ355" s="21"/>
      <c r="AR355" s="21"/>
    </row>
    <row r="356" spans="1:44" ht="29.5" customHeight="1" x14ac:dyDescent="0.35">
      <c r="A356" s="11">
        <v>354</v>
      </c>
      <c r="B356" s="12">
        <v>45401</v>
      </c>
      <c r="C356" s="13" t="s">
        <v>169</v>
      </c>
      <c r="D356" s="14" t="s">
        <v>221</v>
      </c>
      <c r="E356" s="13" t="s">
        <v>124</v>
      </c>
      <c r="F356" s="14" t="s">
        <v>336</v>
      </c>
      <c r="G356" s="14" t="s">
        <v>4169</v>
      </c>
      <c r="H356" s="14" t="s">
        <v>3932</v>
      </c>
      <c r="I356" s="13" t="s">
        <v>3932</v>
      </c>
      <c r="J356" s="15" t="s">
        <v>2612</v>
      </c>
      <c r="K356" s="16" t="s">
        <v>40</v>
      </c>
      <c r="L356" s="13" t="s">
        <v>40</v>
      </c>
      <c r="M356" s="13" t="s">
        <v>4770</v>
      </c>
      <c r="N356" s="16" t="s">
        <v>2613</v>
      </c>
      <c r="O356" s="13" t="s">
        <v>4770</v>
      </c>
      <c r="P356" s="16" t="s">
        <v>2614</v>
      </c>
      <c r="Q356" s="13" t="s">
        <v>4530</v>
      </c>
      <c r="R356" s="13" t="s">
        <v>87</v>
      </c>
      <c r="S356" s="13" t="s">
        <v>4319</v>
      </c>
      <c r="T356" s="17" t="s">
        <v>1032</v>
      </c>
      <c r="U356" s="13" t="s">
        <v>4311</v>
      </c>
      <c r="V356" s="18">
        <v>1</v>
      </c>
      <c r="W356" s="13" t="s">
        <v>86</v>
      </c>
      <c r="X356" s="19" t="s">
        <v>151</v>
      </c>
      <c r="Y356" s="13" t="s">
        <v>87</v>
      </c>
      <c r="Z356" s="13" t="s">
        <v>88</v>
      </c>
      <c r="AA356" s="17"/>
      <c r="AB356" s="17" t="s">
        <v>2615</v>
      </c>
      <c r="AC356" s="16"/>
      <c r="AD356" s="16"/>
      <c r="AE356" s="16"/>
      <c r="AF356" s="20" t="s">
        <v>4568</v>
      </c>
      <c r="AG356" s="16"/>
      <c r="AH356" s="21" t="s">
        <v>2616</v>
      </c>
      <c r="AI356" s="21" t="s">
        <v>2617</v>
      </c>
      <c r="AJ356" s="21" t="s">
        <v>2618</v>
      </c>
      <c r="AK356" s="21"/>
      <c r="AL356" s="21"/>
      <c r="AM356" s="21"/>
      <c r="AN356" s="21"/>
      <c r="AO356" s="21"/>
      <c r="AP356" s="21"/>
      <c r="AQ356" s="21"/>
      <c r="AR356" s="21"/>
    </row>
    <row r="357" spans="1:44" ht="29.5" customHeight="1" x14ac:dyDescent="0.35">
      <c r="A357" s="11">
        <v>355</v>
      </c>
      <c r="B357" s="12">
        <v>45403</v>
      </c>
      <c r="C357" s="13" t="s">
        <v>169</v>
      </c>
      <c r="D357" s="14" t="s">
        <v>123</v>
      </c>
      <c r="E357" s="13" t="s">
        <v>124</v>
      </c>
      <c r="F357" s="14" t="s">
        <v>269</v>
      </c>
      <c r="G357" s="14" t="s">
        <v>4062</v>
      </c>
      <c r="H357" s="14" t="s">
        <v>3932</v>
      </c>
      <c r="I357" s="13" t="s">
        <v>3932</v>
      </c>
      <c r="J357" s="15" t="s">
        <v>270</v>
      </c>
      <c r="K357" s="16" t="s">
        <v>127</v>
      </c>
      <c r="L357" s="13" t="s">
        <v>127</v>
      </c>
      <c r="M357" s="13" t="s">
        <v>4769</v>
      </c>
      <c r="N357" s="16" t="s">
        <v>3024</v>
      </c>
      <c r="O357" s="13" t="s">
        <v>4526</v>
      </c>
      <c r="P357" s="16" t="s">
        <v>272</v>
      </c>
      <c r="Q357" s="13" t="s">
        <v>4533</v>
      </c>
      <c r="R357" s="13" t="s">
        <v>87</v>
      </c>
      <c r="S357" s="13" t="s">
        <v>4317</v>
      </c>
      <c r="T357" s="17" t="s">
        <v>1032</v>
      </c>
      <c r="U357" s="13" t="s">
        <v>4311</v>
      </c>
      <c r="V357" s="18">
        <v>1</v>
      </c>
      <c r="W357" s="13" t="s">
        <v>86</v>
      </c>
      <c r="X357" s="19" t="s">
        <v>4369</v>
      </c>
      <c r="Y357" s="13" t="s">
        <v>43</v>
      </c>
      <c r="Z357" s="13" t="s">
        <v>131</v>
      </c>
      <c r="AA357" s="17" t="s">
        <v>273</v>
      </c>
      <c r="AB357" s="17"/>
      <c r="AC357" s="16"/>
      <c r="AD357" s="16"/>
      <c r="AE357" s="16"/>
      <c r="AF357" s="20" t="s">
        <v>4568</v>
      </c>
      <c r="AG357" s="16"/>
      <c r="AH357" s="21" t="s">
        <v>3833</v>
      </c>
      <c r="AI357" s="21" t="s">
        <v>274</v>
      </c>
      <c r="AJ357" s="21"/>
      <c r="AK357" s="21"/>
      <c r="AL357" s="21"/>
      <c r="AM357" s="21"/>
      <c r="AN357" s="21"/>
      <c r="AO357" s="21"/>
      <c r="AP357" s="21"/>
      <c r="AQ357" s="21"/>
      <c r="AR357" s="21"/>
    </row>
    <row r="358" spans="1:44" ht="29.5" customHeight="1" x14ac:dyDescent="0.35">
      <c r="A358" s="11">
        <v>356</v>
      </c>
      <c r="B358" s="12">
        <v>45403</v>
      </c>
      <c r="C358" s="13" t="s">
        <v>169</v>
      </c>
      <c r="D358" s="14" t="s">
        <v>123</v>
      </c>
      <c r="E358" s="13" t="s">
        <v>124</v>
      </c>
      <c r="F358" s="14" t="s">
        <v>269</v>
      </c>
      <c r="G358" s="14" t="s">
        <v>4062</v>
      </c>
      <c r="H358" s="14" t="s">
        <v>3932</v>
      </c>
      <c r="I358" s="13" t="s">
        <v>3932</v>
      </c>
      <c r="J358" s="15" t="s">
        <v>270</v>
      </c>
      <c r="K358" s="16" t="s">
        <v>106</v>
      </c>
      <c r="L358" s="13" t="s">
        <v>106</v>
      </c>
      <c r="M358" s="13" t="s">
        <v>106</v>
      </c>
      <c r="N358" s="16" t="s">
        <v>271</v>
      </c>
      <c r="O358" s="13" t="s">
        <v>4526</v>
      </c>
      <c r="P358" s="16" t="s">
        <v>272</v>
      </c>
      <c r="Q358" s="13" t="s">
        <v>4533</v>
      </c>
      <c r="R358" s="13" t="s">
        <v>43</v>
      </c>
      <c r="S358" s="13" t="s">
        <v>4317</v>
      </c>
      <c r="T358" s="17" t="s">
        <v>44</v>
      </c>
      <c r="U358" s="13" t="s">
        <v>4311</v>
      </c>
      <c r="V358" s="18">
        <v>1</v>
      </c>
      <c r="W358" s="13" t="s">
        <v>86</v>
      </c>
      <c r="X358" s="19" t="s">
        <v>4369</v>
      </c>
      <c r="Y358" s="13" t="s">
        <v>43</v>
      </c>
      <c r="Z358" s="13" t="s">
        <v>131</v>
      </c>
      <c r="AA358" s="17" t="s">
        <v>273</v>
      </c>
      <c r="AB358" s="17"/>
      <c r="AC358" s="16"/>
      <c r="AD358" s="16"/>
      <c r="AE358" s="16"/>
      <c r="AF358" s="20" t="s">
        <v>4568</v>
      </c>
      <c r="AG358" s="16"/>
      <c r="AH358" s="21" t="s">
        <v>3833</v>
      </c>
      <c r="AI358" s="21" t="s">
        <v>274</v>
      </c>
      <c r="AJ358" s="21"/>
      <c r="AK358" s="21"/>
      <c r="AL358" s="21"/>
      <c r="AM358" s="21"/>
      <c r="AN358" s="21"/>
      <c r="AO358" s="21"/>
      <c r="AP358" s="21"/>
      <c r="AQ358" s="21"/>
      <c r="AR358" s="21"/>
    </row>
    <row r="359" spans="1:44" ht="29.5" customHeight="1" x14ac:dyDescent="0.35">
      <c r="A359" s="11">
        <v>357</v>
      </c>
      <c r="B359" s="12">
        <v>45403</v>
      </c>
      <c r="C359" s="13" t="s">
        <v>169</v>
      </c>
      <c r="D359" s="14" t="s">
        <v>123</v>
      </c>
      <c r="E359" s="13" t="s">
        <v>124</v>
      </c>
      <c r="F359" s="14" t="s">
        <v>269</v>
      </c>
      <c r="G359" s="14" t="s">
        <v>4062</v>
      </c>
      <c r="H359" s="14" t="s">
        <v>3932</v>
      </c>
      <c r="I359" s="13" t="s">
        <v>3932</v>
      </c>
      <c r="J359" s="15" t="s">
        <v>270</v>
      </c>
      <c r="K359" s="16" t="s">
        <v>106</v>
      </c>
      <c r="L359" s="13" t="s">
        <v>106</v>
      </c>
      <c r="M359" s="13" t="s">
        <v>106</v>
      </c>
      <c r="N359" s="16" t="s">
        <v>876</v>
      </c>
      <c r="O359" s="13" t="s">
        <v>4525</v>
      </c>
      <c r="P359" s="16" t="s">
        <v>272</v>
      </c>
      <c r="Q359" s="13" t="s">
        <v>4533</v>
      </c>
      <c r="R359" s="13" t="s">
        <v>43</v>
      </c>
      <c r="S359" s="13" t="s">
        <v>4318</v>
      </c>
      <c r="T359" s="17" t="s">
        <v>44</v>
      </c>
      <c r="U359" s="13" t="s">
        <v>4311</v>
      </c>
      <c r="V359" s="18">
        <v>1</v>
      </c>
      <c r="W359" s="13" t="s">
        <v>86</v>
      </c>
      <c r="X359" s="19" t="s">
        <v>4369</v>
      </c>
      <c r="Y359" s="13" t="s">
        <v>43</v>
      </c>
      <c r="Z359" s="13" t="s">
        <v>131</v>
      </c>
      <c r="AA359" s="17" t="s">
        <v>273</v>
      </c>
      <c r="AB359" s="17"/>
      <c r="AC359" s="16"/>
      <c r="AD359" s="16"/>
      <c r="AE359" s="16"/>
      <c r="AF359" s="20" t="s">
        <v>4568</v>
      </c>
      <c r="AG359" s="16"/>
      <c r="AH359" s="21" t="s">
        <v>3833</v>
      </c>
      <c r="AI359" s="21" t="s">
        <v>274</v>
      </c>
      <c r="AJ359" s="21"/>
      <c r="AK359" s="21"/>
      <c r="AL359" s="21"/>
      <c r="AM359" s="21"/>
      <c r="AN359" s="21"/>
      <c r="AO359" s="21"/>
      <c r="AP359" s="21"/>
      <c r="AQ359" s="21"/>
      <c r="AR359" s="21"/>
    </row>
    <row r="360" spans="1:44" ht="29.5" customHeight="1" x14ac:dyDescent="0.35">
      <c r="A360" s="11">
        <v>358</v>
      </c>
      <c r="B360" s="12">
        <v>45406</v>
      </c>
      <c r="C360" s="13" t="s">
        <v>169</v>
      </c>
      <c r="D360" s="14" t="s">
        <v>35</v>
      </c>
      <c r="E360" s="13" t="s">
        <v>36</v>
      </c>
      <c r="F360" s="14" t="s">
        <v>1236</v>
      </c>
      <c r="G360" s="14" t="s">
        <v>1689</v>
      </c>
      <c r="H360" s="14" t="s">
        <v>3932</v>
      </c>
      <c r="I360" s="13" t="s">
        <v>3932</v>
      </c>
      <c r="J360" s="15" t="s">
        <v>656</v>
      </c>
      <c r="K360" s="16" t="s">
        <v>83</v>
      </c>
      <c r="L360" s="13" t="s">
        <v>83</v>
      </c>
      <c r="M360" s="13" t="s">
        <v>98</v>
      </c>
      <c r="N360" s="16" t="s">
        <v>657</v>
      </c>
      <c r="O360" s="13" t="s">
        <v>98</v>
      </c>
      <c r="P360" s="16" t="s">
        <v>183</v>
      </c>
      <c r="Q360" s="13" t="s">
        <v>98</v>
      </c>
      <c r="R360" s="13" t="s">
        <v>43</v>
      </c>
      <c r="S360" s="13" t="s">
        <v>4319</v>
      </c>
      <c r="T360" s="17" t="s">
        <v>44</v>
      </c>
      <c r="U360" s="13" t="s">
        <v>4311</v>
      </c>
      <c r="V360" s="18">
        <v>1</v>
      </c>
      <c r="W360" s="13" t="s">
        <v>86</v>
      </c>
      <c r="X360" s="19" t="s">
        <v>214</v>
      </c>
      <c r="Y360" s="13" t="s">
        <v>87</v>
      </c>
      <c r="Z360" s="13" t="s">
        <v>88</v>
      </c>
      <c r="AA360" s="17"/>
      <c r="AB360" s="17" t="s">
        <v>4651</v>
      </c>
      <c r="AC360" s="16"/>
      <c r="AD360" s="16" t="s">
        <v>367</v>
      </c>
      <c r="AE360" s="16"/>
      <c r="AF360" s="20" t="s">
        <v>4568</v>
      </c>
      <c r="AG360" s="16"/>
      <c r="AH360" s="21" t="s">
        <v>658</v>
      </c>
      <c r="AI360" s="21" t="s">
        <v>659</v>
      </c>
      <c r="AJ360" s="21"/>
      <c r="AK360" s="21"/>
      <c r="AL360" s="21"/>
      <c r="AM360" s="21"/>
      <c r="AN360" s="21"/>
      <c r="AO360" s="21"/>
      <c r="AP360" s="21"/>
      <c r="AQ360" s="21"/>
      <c r="AR360" s="21"/>
    </row>
    <row r="361" spans="1:44" ht="29.5" customHeight="1" x14ac:dyDescent="0.35">
      <c r="A361" s="11">
        <v>359</v>
      </c>
      <c r="B361" s="12">
        <v>45408</v>
      </c>
      <c r="C361" s="13" t="s">
        <v>169</v>
      </c>
      <c r="D361" s="14" t="s">
        <v>221</v>
      </c>
      <c r="E361" s="13" t="s">
        <v>124</v>
      </c>
      <c r="F361" s="14" t="s">
        <v>974</v>
      </c>
      <c r="G361" s="14" t="s">
        <v>2881</v>
      </c>
      <c r="H361" s="14" t="s">
        <v>3932</v>
      </c>
      <c r="I361" s="13" t="s">
        <v>3932</v>
      </c>
      <c r="J361" s="15" t="s">
        <v>975</v>
      </c>
      <c r="K361" s="16" t="s">
        <v>40</v>
      </c>
      <c r="L361" s="13" t="s">
        <v>40</v>
      </c>
      <c r="M361" s="13" t="s">
        <v>4770</v>
      </c>
      <c r="N361" s="16" t="s">
        <v>976</v>
      </c>
      <c r="O361" s="13" t="s">
        <v>4770</v>
      </c>
      <c r="P361" s="16" t="s">
        <v>977</v>
      </c>
      <c r="Q361" s="13" t="s">
        <v>4775</v>
      </c>
      <c r="R361" s="13" t="s">
        <v>43</v>
      </c>
      <c r="S361" s="13" t="s">
        <v>4319</v>
      </c>
      <c r="T361" s="17" t="s">
        <v>44</v>
      </c>
      <c r="U361" s="13" t="s">
        <v>4311</v>
      </c>
      <c r="V361" s="18">
        <v>1</v>
      </c>
      <c r="W361" s="13" t="s">
        <v>86</v>
      </c>
      <c r="X361" s="19" t="s">
        <v>151</v>
      </c>
      <c r="Y361" s="13" t="s">
        <v>87</v>
      </c>
      <c r="Z361" s="13" t="s">
        <v>88</v>
      </c>
      <c r="AA361" s="17"/>
      <c r="AB361" s="17"/>
      <c r="AC361" s="16"/>
      <c r="AD361" s="16"/>
      <c r="AE361" s="16"/>
      <c r="AF361" s="20" t="s">
        <v>4568</v>
      </c>
      <c r="AG361" s="16"/>
      <c r="AH361" s="21" t="s">
        <v>978</v>
      </c>
      <c r="AI361" s="21" t="s">
        <v>979</v>
      </c>
      <c r="AJ361" s="21" t="s">
        <v>980</v>
      </c>
      <c r="AK361" s="21"/>
      <c r="AL361" s="21"/>
      <c r="AM361" s="21"/>
      <c r="AN361" s="21"/>
      <c r="AO361" s="21"/>
      <c r="AP361" s="21"/>
      <c r="AQ361" s="21"/>
      <c r="AR361" s="21"/>
    </row>
    <row r="362" spans="1:44" ht="29.5" customHeight="1" x14ac:dyDescent="0.35">
      <c r="A362" s="11">
        <v>360</v>
      </c>
      <c r="B362" s="12">
        <v>45409</v>
      </c>
      <c r="C362" s="13" t="s">
        <v>169</v>
      </c>
      <c r="D362" s="14" t="s">
        <v>255</v>
      </c>
      <c r="E362" s="13" t="s">
        <v>36</v>
      </c>
      <c r="F362" s="14" t="s">
        <v>1756</v>
      </c>
      <c r="G362" s="14" t="s">
        <v>4267</v>
      </c>
      <c r="H362" s="14" t="s">
        <v>3932</v>
      </c>
      <c r="I362" s="13" t="s">
        <v>3932</v>
      </c>
      <c r="J362" s="15" t="s">
        <v>1757</v>
      </c>
      <c r="K362" s="16" t="s">
        <v>58</v>
      </c>
      <c r="L362" s="13" t="s">
        <v>58</v>
      </c>
      <c r="M362" s="13" t="s">
        <v>4770</v>
      </c>
      <c r="N362" s="16" t="s">
        <v>1758</v>
      </c>
      <c r="O362" s="13" t="s">
        <v>4770</v>
      </c>
      <c r="P362" s="16" t="s">
        <v>1759</v>
      </c>
      <c r="Q362" s="13" t="s">
        <v>4772</v>
      </c>
      <c r="R362" s="13" t="s">
        <v>43</v>
      </c>
      <c r="S362" s="13" t="s">
        <v>4319</v>
      </c>
      <c r="T362" s="17" t="s">
        <v>44</v>
      </c>
      <c r="U362" s="13" t="s">
        <v>4311</v>
      </c>
      <c r="V362" s="18">
        <v>1</v>
      </c>
      <c r="W362" s="13" t="s">
        <v>86</v>
      </c>
      <c r="X362" s="19" t="s">
        <v>214</v>
      </c>
      <c r="Y362" s="13" t="s">
        <v>87</v>
      </c>
      <c r="Z362" s="13" t="s">
        <v>88</v>
      </c>
      <c r="AA362" s="17"/>
      <c r="AB362" s="17"/>
      <c r="AC362" s="16"/>
      <c r="AD362" s="16"/>
      <c r="AE362" s="16"/>
      <c r="AF362" s="20" t="s">
        <v>4568</v>
      </c>
      <c r="AG362" s="16"/>
      <c r="AH362" s="21" t="s">
        <v>1760</v>
      </c>
      <c r="AI362" s="21" t="s">
        <v>1761</v>
      </c>
      <c r="AJ362" s="21"/>
      <c r="AK362" s="21"/>
      <c r="AL362" s="21"/>
      <c r="AM362" s="21"/>
      <c r="AN362" s="21"/>
      <c r="AO362" s="21"/>
      <c r="AP362" s="21"/>
      <c r="AQ362" s="21"/>
      <c r="AR362" s="21"/>
    </row>
    <row r="363" spans="1:44" ht="29.5" customHeight="1" x14ac:dyDescent="0.35">
      <c r="A363" s="11">
        <v>361</v>
      </c>
      <c r="B363" s="12">
        <v>45413</v>
      </c>
      <c r="C363" s="13" t="s">
        <v>169</v>
      </c>
      <c r="D363" s="14" t="s">
        <v>35</v>
      </c>
      <c r="E363" s="13" t="s">
        <v>36</v>
      </c>
      <c r="F363" s="14" t="s">
        <v>394</v>
      </c>
      <c r="G363" s="14" t="s">
        <v>1675</v>
      </c>
      <c r="H363" s="14" t="s">
        <v>3932</v>
      </c>
      <c r="I363" s="13" t="s">
        <v>3932</v>
      </c>
      <c r="J363" s="15" t="s">
        <v>395</v>
      </c>
      <c r="K363" s="16" t="s">
        <v>106</v>
      </c>
      <c r="L363" s="13" t="s">
        <v>106</v>
      </c>
      <c r="M363" s="13" t="s">
        <v>106</v>
      </c>
      <c r="N363" s="16" t="s">
        <v>396</v>
      </c>
      <c r="O363" s="13" t="s">
        <v>4527</v>
      </c>
      <c r="P363" s="16" t="s">
        <v>397</v>
      </c>
      <c r="Q363" s="13" t="s">
        <v>4772</v>
      </c>
      <c r="R363" s="13" t="s">
        <v>43</v>
      </c>
      <c r="S363" s="13" t="s">
        <v>4319</v>
      </c>
      <c r="T363" s="17" t="s">
        <v>44</v>
      </c>
      <c r="U363" s="13" t="s">
        <v>4311</v>
      </c>
      <c r="V363" s="18">
        <v>1</v>
      </c>
      <c r="W363" s="13" t="s">
        <v>86</v>
      </c>
      <c r="X363" s="19" t="s">
        <v>4483</v>
      </c>
      <c r="Y363" s="13" t="s">
        <v>87</v>
      </c>
      <c r="Z363" s="13" t="s">
        <v>88</v>
      </c>
      <c r="AA363" s="17" t="s">
        <v>398</v>
      </c>
      <c r="AB363" s="17" t="s">
        <v>399</v>
      </c>
      <c r="AC363" s="16"/>
      <c r="AD363" s="16" t="s">
        <v>89</v>
      </c>
      <c r="AE363" s="16" t="s">
        <v>109</v>
      </c>
      <c r="AF363" s="20" t="s">
        <v>4568</v>
      </c>
      <c r="AG363" s="16"/>
      <c r="AH363" s="21" t="s">
        <v>400</v>
      </c>
      <c r="AI363" s="21" t="s">
        <v>401</v>
      </c>
      <c r="AJ363" s="21"/>
      <c r="AK363" s="21"/>
      <c r="AL363" s="21"/>
      <c r="AM363" s="21"/>
      <c r="AN363" s="21"/>
      <c r="AO363" s="21"/>
      <c r="AP363" s="21"/>
      <c r="AQ363" s="21"/>
      <c r="AR363" s="21"/>
    </row>
    <row r="364" spans="1:44" ht="29.5" customHeight="1" x14ac:dyDescent="0.35">
      <c r="A364" s="11">
        <v>362</v>
      </c>
      <c r="B364" s="12">
        <v>45414</v>
      </c>
      <c r="C364" s="13" t="s">
        <v>169</v>
      </c>
      <c r="D364" s="14" t="s">
        <v>70</v>
      </c>
      <c r="E364" s="13" t="s">
        <v>55</v>
      </c>
      <c r="F364" s="14" t="s">
        <v>1898</v>
      </c>
      <c r="G364" s="14" t="s">
        <v>2881</v>
      </c>
      <c r="H364" s="14" t="s">
        <v>3932</v>
      </c>
      <c r="I364" s="13" t="s">
        <v>3932</v>
      </c>
      <c r="J364" s="15" t="s">
        <v>3285</v>
      </c>
      <c r="K364" s="16" t="s">
        <v>106</v>
      </c>
      <c r="L364" s="13" t="s">
        <v>106</v>
      </c>
      <c r="M364" s="13" t="s">
        <v>106</v>
      </c>
      <c r="N364" s="16" t="s">
        <v>3286</v>
      </c>
      <c r="O364" s="13" t="s">
        <v>4526</v>
      </c>
      <c r="P364" s="16"/>
      <c r="Q364" s="13" t="s">
        <v>4774</v>
      </c>
      <c r="R364" s="13" t="s">
        <v>87</v>
      </c>
      <c r="S364" s="13" t="s">
        <v>4318</v>
      </c>
      <c r="T364" s="17" t="s">
        <v>3176</v>
      </c>
      <c r="U364" s="13" t="s">
        <v>4306</v>
      </c>
      <c r="V364" s="18">
        <v>1</v>
      </c>
      <c r="W364" s="13" t="s">
        <v>86</v>
      </c>
      <c r="X364" s="19" t="s">
        <v>4370</v>
      </c>
      <c r="Y364" s="13" t="s">
        <v>43</v>
      </c>
      <c r="Z364" s="13" t="s">
        <v>131</v>
      </c>
      <c r="AA364" s="17"/>
      <c r="AB364" s="17" t="s">
        <v>3287</v>
      </c>
      <c r="AC364" s="16"/>
      <c r="AD364" s="16" t="s">
        <v>4545</v>
      </c>
      <c r="AE364" s="16" t="s">
        <v>3288</v>
      </c>
      <c r="AF364" s="20" t="s">
        <v>4568</v>
      </c>
      <c r="AG364" s="16"/>
      <c r="AH364" s="21" t="s">
        <v>3289</v>
      </c>
      <c r="AI364" s="21" t="s">
        <v>3290</v>
      </c>
      <c r="AJ364" s="21"/>
      <c r="AK364" s="21"/>
      <c r="AL364" s="21"/>
      <c r="AM364" s="21"/>
      <c r="AN364" s="21"/>
      <c r="AO364" s="21"/>
      <c r="AP364" s="21"/>
      <c r="AQ364" s="21"/>
      <c r="AR364" s="21"/>
    </row>
    <row r="365" spans="1:44" ht="29.5" customHeight="1" x14ac:dyDescent="0.35">
      <c r="A365" s="11">
        <v>363</v>
      </c>
      <c r="B365" s="12">
        <v>45415</v>
      </c>
      <c r="C365" s="13" t="s">
        <v>169</v>
      </c>
      <c r="D365" s="14" t="s">
        <v>178</v>
      </c>
      <c r="E365" s="13" t="s">
        <v>55</v>
      </c>
      <c r="F365" s="14" t="s">
        <v>1218</v>
      </c>
      <c r="G365" s="14" t="s">
        <v>4189</v>
      </c>
      <c r="H365" s="14" t="s">
        <v>3932</v>
      </c>
      <c r="I365" s="13" t="s">
        <v>3932</v>
      </c>
      <c r="J365" s="15" t="s">
        <v>2105</v>
      </c>
      <c r="K365" s="16" t="s">
        <v>58</v>
      </c>
      <c r="L365" s="13" t="s">
        <v>58</v>
      </c>
      <c r="M365" s="13" t="s">
        <v>4770</v>
      </c>
      <c r="N365" s="16" t="s">
        <v>2106</v>
      </c>
      <c r="O365" s="13" t="s">
        <v>4770</v>
      </c>
      <c r="P365" s="16" t="s">
        <v>2107</v>
      </c>
      <c r="Q365" s="13" t="s">
        <v>4530</v>
      </c>
      <c r="R365" s="13" t="s">
        <v>43</v>
      </c>
      <c r="S365" s="13" t="s">
        <v>4319</v>
      </c>
      <c r="T365" s="17" t="s">
        <v>44</v>
      </c>
      <c r="U365" s="13" t="s">
        <v>4311</v>
      </c>
      <c r="V365" s="18">
        <v>1</v>
      </c>
      <c r="W365" s="13" t="s">
        <v>86</v>
      </c>
      <c r="X365" s="19" t="s">
        <v>151</v>
      </c>
      <c r="Y365" s="13" t="s">
        <v>87</v>
      </c>
      <c r="Z365" s="13" t="s">
        <v>88</v>
      </c>
      <c r="AA365" s="17"/>
      <c r="AB365" s="17" t="s">
        <v>2108</v>
      </c>
      <c r="AC365" s="16"/>
      <c r="AD365" s="16"/>
      <c r="AE365" s="16"/>
      <c r="AF365" s="20" t="s">
        <v>4568</v>
      </c>
      <c r="AG365" s="16"/>
      <c r="AH365" s="21" t="s">
        <v>2109</v>
      </c>
      <c r="AI365" s="21" t="s">
        <v>2110</v>
      </c>
      <c r="AJ365" s="21"/>
      <c r="AK365" s="21"/>
      <c r="AL365" s="21"/>
      <c r="AM365" s="21"/>
      <c r="AN365" s="21"/>
      <c r="AO365" s="21"/>
      <c r="AP365" s="21"/>
      <c r="AQ365" s="21"/>
      <c r="AR365" s="21"/>
    </row>
    <row r="366" spans="1:44" ht="29.5" customHeight="1" x14ac:dyDescent="0.35">
      <c r="A366" s="11">
        <v>364</v>
      </c>
      <c r="B366" s="12">
        <v>45420</v>
      </c>
      <c r="C366" s="13" t="s">
        <v>169</v>
      </c>
      <c r="D366" s="14" t="s">
        <v>255</v>
      </c>
      <c r="E366" s="13" t="s">
        <v>36</v>
      </c>
      <c r="F366" s="14" t="s">
        <v>1696</v>
      </c>
      <c r="G366" s="14" t="s">
        <v>1696</v>
      </c>
      <c r="H366" s="14" t="s">
        <v>3932</v>
      </c>
      <c r="I366" s="13" t="s">
        <v>3932</v>
      </c>
      <c r="J366" s="15" t="s">
        <v>1697</v>
      </c>
      <c r="K366" s="16" t="s">
        <v>40</v>
      </c>
      <c r="L366" s="13" t="s">
        <v>40</v>
      </c>
      <c r="M366" s="13" t="s">
        <v>4770</v>
      </c>
      <c r="N366" s="16" t="s">
        <v>1698</v>
      </c>
      <c r="O366" s="13" t="s">
        <v>4770</v>
      </c>
      <c r="P366" s="16" t="s">
        <v>1699</v>
      </c>
      <c r="Q366" s="13" t="s">
        <v>4530</v>
      </c>
      <c r="R366" s="13" t="s">
        <v>43</v>
      </c>
      <c r="S366" s="13" t="s">
        <v>4319</v>
      </c>
      <c r="T366" s="17" t="s">
        <v>44</v>
      </c>
      <c r="U366" s="13" t="s">
        <v>4311</v>
      </c>
      <c r="V366" s="18">
        <v>1</v>
      </c>
      <c r="W366" s="13" t="s">
        <v>86</v>
      </c>
      <c r="X366" s="19" t="s">
        <v>151</v>
      </c>
      <c r="Y366" s="13" t="s">
        <v>87</v>
      </c>
      <c r="Z366" s="13" t="s">
        <v>88</v>
      </c>
      <c r="AA366" s="17"/>
      <c r="AB366" s="17"/>
      <c r="AC366" s="16"/>
      <c r="AD366" s="16"/>
      <c r="AE366" s="16"/>
      <c r="AF366" s="20" t="s">
        <v>4568</v>
      </c>
      <c r="AG366" s="16"/>
      <c r="AH366" s="21" t="s">
        <v>1700</v>
      </c>
      <c r="AI366" s="21" t="s">
        <v>1701</v>
      </c>
      <c r="AJ366" s="21"/>
      <c r="AK366" s="21"/>
      <c r="AL366" s="21"/>
      <c r="AM366" s="21"/>
      <c r="AN366" s="21"/>
      <c r="AO366" s="21"/>
      <c r="AP366" s="21"/>
      <c r="AQ366" s="21"/>
      <c r="AR366" s="21"/>
    </row>
    <row r="367" spans="1:44" ht="29.5" customHeight="1" x14ac:dyDescent="0.35">
      <c r="A367" s="11">
        <v>365</v>
      </c>
      <c r="B367" s="12">
        <v>45425</v>
      </c>
      <c r="C367" s="13" t="s">
        <v>169</v>
      </c>
      <c r="D367" s="14" t="s">
        <v>2142</v>
      </c>
      <c r="E367" s="13" t="s">
        <v>565</v>
      </c>
      <c r="F367" s="14" t="s">
        <v>2143</v>
      </c>
      <c r="G367" s="14" t="s">
        <v>4284</v>
      </c>
      <c r="H367" s="14" t="s">
        <v>3932</v>
      </c>
      <c r="I367" s="13" t="s">
        <v>3932</v>
      </c>
      <c r="J367" s="15" t="s">
        <v>2144</v>
      </c>
      <c r="K367" s="16" t="s">
        <v>106</v>
      </c>
      <c r="L367" s="13" t="s">
        <v>106</v>
      </c>
      <c r="M367" s="13" t="s">
        <v>106</v>
      </c>
      <c r="N367" s="16" t="s">
        <v>2145</v>
      </c>
      <c r="O367" s="13" t="s">
        <v>1259</v>
      </c>
      <c r="P367" s="16" t="s">
        <v>2146</v>
      </c>
      <c r="Q367" s="13" t="s">
        <v>4531</v>
      </c>
      <c r="R367" s="13" t="s">
        <v>43</v>
      </c>
      <c r="S367" s="13" t="s">
        <v>4318</v>
      </c>
      <c r="T367" s="17" t="s">
        <v>44</v>
      </c>
      <c r="U367" s="13" t="s">
        <v>4311</v>
      </c>
      <c r="V367" s="18">
        <v>2</v>
      </c>
      <c r="W367" s="13" t="s">
        <v>3818</v>
      </c>
      <c r="X367" s="19" t="s">
        <v>2147</v>
      </c>
      <c r="Y367" s="13" t="s">
        <v>87</v>
      </c>
      <c r="Z367" s="13" t="s">
        <v>88</v>
      </c>
      <c r="AA367" s="17" t="s">
        <v>2148</v>
      </c>
      <c r="AB367" s="17" t="s">
        <v>2149</v>
      </c>
      <c r="AC367" s="16"/>
      <c r="AD367" s="16" t="s">
        <v>1156</v>
      </c>
      <c r="AE367" s="16" t="s">
        <v>2150</v>
      </c>
      <c r="AF367" s="20" t="s">
        <v>4564</v>
      </c>
      <c r="AG367" s="16"/>
      <c r="AH367" s="21" t="s">
        <v>3891</v>
      </c>
      <c r="AI367" s="21" t="s">
        <v>2151</v>
      </c>
      <c r="AJ367" s="21"/>
      <c r="AK367" s="21"/>
      <c r="AL367" s="21"/>
      <c r="AM367" s="21"/>
      <c r="AN367" s="21"/>
      <c r="AO367" s="21"/>
      <c r="AP367" s="21"/>
      <c r="AQ367" s="21"/>
      <c r="AR367" s="21"/>
    </row>
    <row r="368" spans="1:44" ht="29.5" customHeight="1" x14ac:dyDescent="0.35">
      <c r="A368" s="11">
        <v>366</v>
      </c>
      <c r="B368" s="12">
        <v>45427</v>
      </c>
      <c r="C368" s="13" t="s">
        <v>169</v>
      </c>
      <c r="D368" s="14" t="s">
        <v>123</v>
      </c>
      <c r="E368" s="13" t="s">
        <v>124</v>
      </c>
      <c r="F368" s="14" t="s">
        <v>2170</v>
      </c>
      <c r="G368" s="14" t="s">
        <v>4183</v>
      </c>
      <c r="H368" s="14" t="s">
        <v>4184</v>
      </c>
      <c r="I368" s="13" t="s">
        <v>4324</v>
      </c>
      <c r="J368" s="15" t="s">
        <v>2171</v>
      </c>
      <c r="K368" s="16" t="s">
        <v>106</v>
      </c>
      <c r="L368" s="13" t="s">
        <v>106</v>
      </c>
      <c r="M368" s="13" t="s">
        <v>106</v>
      </c>
      <c r="N368" s="16" t="s">
        <v>2172</v>
      </c>
      <c r="O368" s="13" t="s">
        <v>4525</v>
      </c>
      <c r="P368" s="16" t="s">
        <v>2173</v>
      </c>
      <c r="Q368" s="13" t="s">
        <v>4533</v>
      </c>
      <c r="R368" s="13" t="s">
        <v>43</v>
      </c>
      <c r="S368" s="13" t="s">
        <v>4316</v>
      </c>
      <c r="T368" s="17" t="s">
        <v>44</v>
      </c>
      <c r="U368" s="13" t="s">
        <v>4311</v>
      </c>
      <c r="V368" s="18">
        <v>1</v>
      </c>
      <c r="W368" s="13" t="s">
        <v>86</v>
      </c>
      <c r="X368" s="19" t="s">
        <v>4374</v>
      </c>
      <c r="Y368" s="13" t="s">
        <v>87</v>
      </c>
      <c r="Z368" s="13" t="s">
        <v>131</v>
      </c>
      <c r="AA368" s="17" t="s">
        <v>2174</v>
      </c>
      <c r="AB368" s="17" t="s">
        <v>2175</v>
      </c>
      <c r="AC368" s="16"/>
      <c r="AD368" s="16" t="s">
        <v>89</v>
      </c>
      <c r="AE368" s="16" t="s">
        <v>109</v>
      </c>
      <c r="AF368" s="20" t="s">
        <v>4568</v>
      </c>
      <c r="AG368" s="16"/>
      <c r="AH368" s="21" t="s">
        <v>2176</v>
      </c>
      <c r="AI368" s="21" t="s">
        <v>2177</v>
      </c>
      <c r="AJ368" s="21" t="s">
        <v>2178</v>
      </c>
      <c r="AK368" s="21" t="s">
        <v>2179</v>
      </c>
      <c r="AL368" s="21"/>
      <c r="AM368" s="21"/>
      <c r="AN368" s="21"/>
      <c r="AO368" s="21"/>
      <c r="AP368" s="21"/>
      <c r="AQ368" s="21"/>
      <c r="AR368" s="21"/>
    </row>
    <row r="369" spans="1:44" ht="29.5" customHeight="1" x14ac:dyDescent="0.35">
      <c r="A369" s="11">
        <v>367</v>
      </c>
      <c r="B369" s="12">
        <v>45430</v>
      </c>
      <c r="C369" s="13" t="s">
        <v>169</v>
      </c>
      <c r="D369" s="14" t="s">
        <v>54</v>
      </c>
      <c r="E369" s="13" t="s">
        <v>55</v>
      </c>
      <c r="F369" s="14" t="s">
        <v>3112</v>
      </c>
      <c r="G369" s="14" t="s">
        <v>3973</v>
      </c>
      <c r="H369" s="14" t="s">
        <v>3974</v>
      </c>
      <c r="I369" s="13" t="s">
        <v>4330</v>
      </c>
      <c r="J369" s="15" t="s">
        <v>3407</v>
      </c>
      <c r="K369" s="16" t="s">
        <v>510</v>
      </c>
      <c r="L369" s="13" t="s">
        <v>510</v>
      </c>
      <c r="M369" s="13" t="s">
        <v>4769</v>
      </c>
      <c r="N369" s="16" t="s">
        <v>3408</v>
      </c>
      <c r="O369" s="13" t="s">
        <v>4520</v>
      </c>
      <c r="P369" s="16" t="s">
        <v>3409</v>
      </c>
      <c r="Q369" s="13" t="s">
        <v>4772</v>
      </c>
      <c r="R369" s="13" t="s">
        <v>87</v>
      </c>
      <c r="S369" s="13" t="s">
        <v>4316</v>
      </c>
      <c r="T369" s="17" t="s">
        <v>1032</v>
      </c>
      <c r="U369" s="13" t="s">
        <v>4311</v>
      </c>
      <c r="V369" s="18">
        <v>2</v>
      </c>
      <c r="W369" s="13" t="s">
        <v>3818</v>
      </c>
      <c r="X369" s="19" t="s">
        <v>3410</v>
      </c>
      <c r="Y369" s="13" t="s">
        <v>43</v>
      </c>
      <c r="Z369" s="13" t="s">
        <v>131</v>
      </c>
      <c r="AA369" s="17" t="s">
        <v>3411</v>
      </c>
      <c r="AB369" s="17" t="s">
        <v>3412</v>
      </c>
      <c r="AC369" s="16"/>
      <c r="AD369" s="16" t="s">
        <v>1156</v>
      </c>
      <c r="AE369" s="16" t="s">
        <v>2854</v>
      </c>
      <c r="AF369" s="20" t="s">
        <v>4568</v>
      </c>
      <c r="AG369" s="16"/>
      <c r="AH369" s="21" t="s">
        <v>3413</v>
      </c>
      <c r="AI369" s="21" t="s">
        <v>3414</v>
      </c>
      <c r="AJ369" s="21" t="s">
        <v>3415</v>
      </c>
      <c r="AK369" s="21" t="s">
        <v>3416</v>
      </c>
      <c r="AL369" s="21"/>
      <c r="AM369" s="21"/>
      <c r="AN369" s="21"/>
      <c r="AO369" s="21"/>
      <c r="AP369" s="21"/>
      <c r="AQ369" s="21"/>
      <c r="AR369" s="21"/>
    </row>
    <row r="370" spans="1:44" ht="29.5" customHeight="1" x14ac:dyDescent="0.35">
      <c r="A370" s="11">
        <v>368</v>
      </c>
      <c r="B370" s="12">
        <v>45442</v>
      </c>
      <c r="C370" s="13" t="s">
        <v>169</v>
      </c>
      <c r="D370" s="14" t="s">
        <v>255</v>
      </c>
      <c r="E370" s="13" t="s">
        <v>36</v>
      </c>
      <c r="F370" s="14" t="s">
        <v>1710</v>
      </c>
      <c r="G370" s="14" t="s">
        <v>4272</v>
      </c>
      <c r="H370" s="14" t="s">
        <v>3932</v>
      </c>
      <c r="I370" s="13" t="s">
        <v>3932</v>
      </c>
      <c r="J370" s="15" t="s">
        <v>1751</v>
      </c>
      <c r="K370" s="16" t="s">
        <v>40</v>
      </c>
      <c r="L370" s="13" t="s">
        <v>40</v>
      </c>
      <c r="M370" s="13" t="s">
        <v>4770</v>
      </c>
      <c r="N370" s="16" t="s">
        <v>1644</v>
      </c>
      <c r="O370" s="13" t="s">
        <v>4770</v>
      </c>
      <c r="P370" s="16" t="s">
        <v>1752</v>
      </c>
      <c r="Q370" s="13" t="s">
        <v>4772</v>
      </c>
      <c r="R370" s="13" t="s">
        <v>43</v>
      </c>
      <c r="S370" s="13" t="s">
        <v>4319</v>
      </c>
      <c r="T370" s="17" t="s">
        <v>828</v>
      </c>
      <c r="U370" s="13" t="s">
        <v>4312</v>
      </c>
      <c r="V370" s="18">
        <v>1</v>
      </c>
      <c r="W370" s="13" t="s">
        <v>86</v>
      </c>
      <c r="X370" s="19" t="s">
        <v>1753</v>
      </c>
      <c r="Y370" s="13" t="s">
        <v>87</v>
      </c>
      <c r="Z370" s="13" t="s">
        <v>131</v>
      </c>
      <c r="AA370" s="17"/>
      <c r="AB370" s="17"/>
      <c r="AC370" s="16"/>
      <c r="AD370" s="16"/>
      <c r="AE370" s="16"/>
      <c r="AF370" s="20" t="s">
        <v>4568</v>
      </c>
      <c r="AG370" s="16"/>
      <c r="AH370" s="21" t="s">
        <v>1754</v>
      </c>
      <c r="AI370" s="21" t="s">
        <v>1755</v>
      </c>
      <c r="AJ370" s="21"/>
      <c r="AK370" s="21"/>
      <c r="AL370" s="21"/>
      <c r="AM370" s="21"/>
      <c r="AN370" s="21"/>
      <c r="AO370" s="21"/>
      <c r="AP370" s="21"/>
      <c r="AQ370" s="21"/>
      <c r="AR370" s="21"/>
    </row>
    <row r="371" spans="1:44" ht="29.5" customHeight="1" x14ac:dyDescent="0.35">
      <c r="A371" s="11">
        <v>369</v>
      </c>
      <c r="B371" s="12">
        <v>45443</v>
      </c>
      <c r="C371" s="13" t="s">
        <v>169</v>
      </c>
      <c r="D371" s="14" t="s">
        <v>745</v>
      </c>
      <c r="E371" s="13" t="s">
        <v>124</v>
      </c>
      <c r="F371" s="14" t="s">
        <v>1310</v>
      </c>
      <c r="G371" s="14" t="s">
        <v>2881</v>
      </c>
      <c r="H371" s="14" t="s">
        <v>199</v>
      </c>
      <c r="I371" s="13" t="s">
        <v>3932</v>
      </c>
      <c r="J371" s="15" t="s">
        <v>3012</v>
      </c>
      <c r="K371" s="16" t="s">
        <v>106</v>
      </c>
      <c r="L371" s="13" t="s">
        <v>106</v>
      </c>
      <c r="M371" s="13" t="s">
        <v>106</v>
      </c>
      <c r="N371" s="16" t="s">
        <v>3013</v>
      </c>
      <c r="O371" s="13" t="s">
        <v>1017</v>
      </c>
      <c r="P371" s="16" t="s">
        <v>3014</v>
      </c>
      <c r="Q371" s="13" t="s">
        <v>4774</v>
      </c>
      <c r="R371" s="13" t="s">
        <v>87</v>
      </c>
      <c r="S371" s="13" t="s">
        <v>4317</v>
      </c>
      <c r="T371" s="17" t="s">
        <v>1032</v>
      </c>
      <c r="U371" s="13" t="s">
        <v>4311</v>
      </c>
      <c r="V371" s="18">
        <v>1</v>
      </c>
      <c r="W371" s="13" t="s">
        <v>86</v>
      </c>
      <c r="X371" s="19" t="s">
        <v>3015</v>
      </c>
      <c r="Y371" s="13" t="s">
        <v>87</v>
      </c>
      <c r="Z371" s="13" t="s">
        <v>88</v>
      </c>
      <c r="AA371" s="17" t="s">
        <v>3016</v>
      </c>
      <c r="AB371" s="17" t="s">
        <v>4573</v>
      </c>
      <c r="AC371" s="16"/>
      <c r="AD371" s="16" t="s">
        <v>89</v>
      </c>
      <c r="AE371" s="16" t="s">
        <v>109</v>
      </c>
      <c r="AF371" s="20" t="s">
        <v>4568</v>
      </c>
      <c r="AG371" s="16"/>
      <c r="AH371" s="21" t="s">
        <v>3017</v>
      </c>
      <c r="AI371" s="21" t="s">
        <v>3018</v>
      </c>
      <c r="AJ371" s="21"/>
      <c r="AK371" s="21"/>
      <c r="AL371" s="21"/>
      <c r="AM371" s="21"/>
      <c r="AN371" s="21"/>
      <c r="AO371" s="21"/>
      <c r="AP371" s="21"/>
      <c r="AQ371" s="21"/>
      <c r="AR371" s="21"/>
    </row>
    <row r="372" spans="1:44" ht="29.5" customHeight="1" x14ac:dyDescent="0.35">
      <c r="A372" s="11">
        <v>370</v>
      </c>
      <c r="B372" s="12">
        <v>45444</v>
      </c>
      <c r="C372" s="13" t="s">
        <v>169</v>
      </c>
      <c r="D372" s="14" t="s">
        <v>135</v>
      </c>
      <c r="E372" s="13" t="s">
        <v>55</v>
      </c>
      <c r="F372" s="14" t="s">
        <v>2136</v>
      </c>
      <c r="G372" s="14" t="s">
        <v>4036</v>
      </c>
      <c r="H372" s="14" t="s">
        <v>3932</v>
      </c>
      <c r="I372" s="13" t="s">
        <v>3932</v>
      </c>
      <c r="J372" s="15" t="s">
        <v>2137</v>
      </c>
      <c r="K372" s="16" t="s">
        <v>40</v>
      </c>
      <c r="L372" s="13" t="s">
        <v>40</v>
      </c>
      <c r="M372" s="13" t="s">
        <v>4770</v>
      </c>
      <c r="N372" s="16" t="s">
        <v>2138</v>
      </c>
      <c r="O372" s="13" t="s">
        <v>4770</v>
      </c>
      <c r="P372" s="16" t="s">
        <v>2139</v>
      </c>
      <c r="Q372" s="13" t="s">
        <v>4773</v>
      </c>
      <c r="R372" s="13" t="s">
        <v>43</v>
      </c>
      <c r="S372" s="13" t="s">
        <v>4319</v>
      </c>
      <c r="T372" s="17" t="s">
        <v>44</v>
      </c>
      <c r="U372" s="13" t="s">
        <v>4311</v>
      </c>
      <c r="V372" s="18">
        <v>1</v>
      </c>
      <c r="W372" s="13" t="s">
        <v>86</v>
      </c>
      <c r="X372" s="19" t="s">
        <v>151</v>
      </c>
      <c r="Y372" s="13" t="s">
        <v>87</v>
      </c>
      <c r="Z372" s="13" t="s">
        <v>88</v>
      </c>
      <c r="AA372" s="17"/>
      <c r="AB372" s="17"/>
      <c r="AC372" s="16"/>
      <c r="AD372" s="16"/>
      <c r="AE372" s="16"/>
      <c r="AF372" s="20" t="s">
        <v>4568</v>
      </c>
      <c r="AG372" s="16"/>
      <c r="AH372" s="21" t="s">
        <v>2140</v>
      </c>
      <c r="AI372" s="21" t="s">
        <v>2141</v>
      </c>
      <c r="AJ372" s="21"/>
      <c r="AK372" s="21"/>
      <c r="AL372" s="21"/>
      <c r="AM372" s="21"/>
      <c r="AN372" s="21"/>
      <c r="AO372" s="21"/>
      <c r="AP372" s="21"/>
      <c r="AQ372" s="21"/>
      <c r="AR372" s="21"/>
    </row>
    <row r="373" spans="1:44" ht="29.5" customHeight="1" x14ac:dyDescent="0.35">
      <c r="A373" s="11">
        <v>371</v>
      </c>
      <c r="B373" s="12">
        <v>45453</v>
      </c>
      <c r="C373" s="13" t="s">
        <v>169</v>
      </c>
      <c r="D373" s="14" t="s">
        <v>95</v>
      </c>
      <c r="E373" s="13" t="s">
        <v>55</v>
      </c>
      <c r="F373" s="14" t="s">
        <v>645</v>
      </c>
      <c r="G373" s="14" t="s">
        <v>4150</v>
      </c>
      <c r="H373" s="14" t="s">
        <v>4151</v>
      </c>
      <c r="I373" s="13" t="s">
        <v>4330</v>
      </c>
      <c r="J373" s="15" t="s">
        <v>2754</v>
      </c>
      <c r="K373" s="16" t="s">
        <v>510</v>
      </c>
      <c r="L373" s="13" t="s">
        <v>510</v>
      </c>
      <c r="M373" s="13" t="s">
        <v>4769</v>
      </c>
      <c r="N373" s="16" t="s">
        <v>2755</v>
      </c>
      <c r="O373" s="13" t="s">
        <v>4520</v>
      </c>
      <c r="P373" s="16"/>
      <c r="Q373" s="13" t="s">
        <v>4772</v>
      </c>
      <c r="R373" s="13" t="s">
        <v>87</v>
      </c>
      <c r="S373" s="13" t="s">
        <v>4316</v>
      </c>
      <c r="T373" s="17" t="s">
        <v>1032</v>
      </c>
      <c r="U373" s="13" t="s">
        <v>4311</v>
      </c>
      <c r="V373" s="18">
        <v>2</v>
      </c>
      <c r="W373" s="13" t="s">
        <v>3818</v>
      </c>
      <c r="X373" s="19" t="s">
        <v>512</v>
      </c>
      <c r="Y373" s="13" t="s">
        <v>87</v>
      </c>
      <c r="Z373" s="13" t="s">
        <v>131</v>
      </c>
      <c r="AA373" s="17"/>
      <c r="AB373" s="17" t="s">
        <v>546</v>
      </c>
      <c r="AC373" s="16"/>
      <c r="AD373" s="16"/>
      <c r="AE373" s="16"/>
      <c r="AF373" s="20" t="s">
        <v>4568</v>
      </c>
      <c r="AG373" s="16"/>
      <c r="AH373" s="21" t="s">
        <v>2756</v>
      </c>
      <c r="AI373" s="21" t="s">
        <v>2757</v>
      </c>
      <c r="AJ373" s="21"/>
      <c r="AK373" s="21"/>
      <c r="AL373" s="21"/>
      <c r="AM373" s="21"/>
      <c r="AN373" s="21"/>
      <c r="AO373" s="21"/>
      <c r="AP373" s="21"/>
      <c r="AQ373" s="21"/>
      <c r="AR373" s="21"/>
    </row>
    <row r="374" spans="1:44" ht="29.5" customHeight="1" x14ac:dyDescent="0.35">
      <c r="A374" s="11">
        <v>372</v>
      </c>
      <c r="B374" s="12">
        <v>45457</v>
      </c>
      <c r="C374" s="13" t="s">
        <v>169</v>
      </c>
      <c r="D374" s="14" t="s">
        <v>54</v>
      </c>
      <c r="E374" s="13" t="s">
        <v>55</v>
      </c>
      <c r="F374" s="14" t="s">
        <v>550</v>
      </c>
      <c r="G374" s="14" t="s">
        <v>550</v>
      </c>
      <c r="H374" s="14" t="s">
        <v>3932</v>
      </c>
      <c r="I374" s="13" t="s">
        <v>3932</v>
      </c>
      <c r="J374" s="15" t="s">
        <v>1722</v>
      </c>
      <c r="K374" s="16" t="s">
        <v>40</v>
      </c>
      <c r="L374" s="13" t="s">
        <v>40</v>
      </c>
      <c r="M374" s="13" t="s">
        <v>4770</v>
      </c>
      <c r="N374" s="16" t="s">
        <v>1723</v>
      </c>
      <c r="O374" s="13" t="s">
        <v>4770</v>
      </c>
      <c r="P374" s="16" t="s">
        <v>1724</v>
      </c>
      <c r="Q374" s="13" t="s">
        <v>4530</v>
      </c>
      <c r="R374" s="13" t="s">
        <v>43</v>
      </c>
      <c r="S374" s="13" t="s">
        <v>4319</v>
      </c>
      <c r="T374" s="17" t="s">
        <v>44</v>
      </c>
      <c r="U374" s="13" t="s">
        <v>4311</v>
      </c>
      <c r="V374" s="18">
        <v>1</v>
      </c>
      <c r="W374" s="13" t="s">
        <v>86</v>
      </c>
      <c r="X374" s="19" t="s">
        <v>151</v>
      </c>
      <c r="Y374" s="13" t="s">
        <v>87</v>
      </c>
      <c r="Z374" s="13" t="s">
        <v>88</v>
      </c>
      <c r="AA374" s="17"/>
      <c r="AB374" s="17" t="s">
        <v>1725</v>
      </c>
      <c r="AC374" s="16"/>
      <c r="AD374" s="16"/>
      <c r="AE374" s="16"/>
      <c r="AF374" s="20" t="s">
        <v>4568</v>
      </c>
      <c r="AG374" s="16"/>
      <c r="AH374" s="21" t="s">
        <v>1726</v>
      </c>
      <c r="AI374" s="21" t="s">
        <v>1727</v>
      </c>
      <c r="AJ374" s="21"/>
      <c r="AK374" s="21"/>
      <c r="AL374" s="21"/>
      <c r="AM374" s="21"/>
      <c r="AN374" s="21"/>
      <c r="AO374" s="21"/>
      <c r="AP374" s="21"/>
      <c r="AQ374" s="21"/>
      <c r="AR374" s="21"/>
    </row>
    <row r="375" spans="1:44" ht="29.5" customHeight="1" x14ac:dyDescent="0.35">
      <c r="A375" s="11">
        <v>373</v>
      </c>
      <c r="B375" s="12">
        <v>45457</v>
      </c>
      <c r="C375" s="13" t="s">
        <v>169</v>
      </c>
      <c r="D375" s="14" t="s">
        <v>70</v>
      </c>
      <c r="E375" s="13" t="s">
        <v>55</v>
      </c>
      <c r="F375" s="14" t="s">
        <v>502</v>
      </c>
      <c r="G375" s="14" t="s">
        <v>3756</v>
      </c>
      <c r="H375" s="14" t="s">
        <v>199</v>
      </c>
      <c r="I375" s="13" t="s">
        <v>3932</v>
      </c>
      <c r="J375" s="15" t="s">
        <v>3757</v>
      </c>
      <c r="K375" s="16" t="s">
        <v>106</v>
      </c>
      <c r="L375" s="13" t="s">
        <v>106</v>
      </c>
      <c r="M375" s="13" t="s">
        <v>106</v>
      </c>
      <c r="N375" s="16" t="s">
        <v>3758</v>
      </c>
      <c r="O375" s="13" t="s">
        <v>4526</v>
      </c>
      <c r="P375" s="16" t="s">
        <v>3759</v>
      </c>
      <c r="Q375" s="13" t="s">
        <v>4774</v>
      </c>
      <c r="R375" s="13" t="s">
        <v>87</v>
      </c>
      <c r="S375" s="13" t="s">
        <v>4317</v>
      </c>
      <c r="T375" s="17" t="s">
        <v>2624</v>
      </c>
      <c r="U375" s="13" t="s">
        <v>4306</v>
      </c>
      <c r="V375" s="18">
        <v>1</v>
      </c>
      <c r="W375" s="13" t="s">
        <v>86</v>
      </c>
      <c r="X375" s="19" t="s">
        <v>1149</v>
      </c>
      <c r="Y375" s="13" t="s">
        <v>43</v>
      </c>
      <c r="Z375" s="13" t="s">
        <v>131</v>
      </c>
      <c r="AA375" s="17" t="s">
        <v>3760</v>
      </c>
      <c r="AB375" s="17" t="s">
        <v>3761</v>
      </c>
      <c r="AC375" s="16"/>
      <c r="AD375" s="16" t="s">
        <v>4545</v>
      </c>
      <c r="AE375" s="16" t="s">
        <v>109</v>
      </c>
      <c r="AF375" s="20" t="s">
        <v>4568</v>
      </c>
      <c r="AG375" s="16"/>
      <c r="AH375" s="21" t="s">
        <v>3762</v>
      </c>
      <c r="AI375" s="21" t="s">
        <v>3763</v>
      </c>
      <c r="AJ375" s="21"/>
      <c r="AK375" s="21"/>
      <c r="AL375" s="21"/>
      <c r="AM375" s="21"/>
      <c r="AN375" s="21"/>
      <c r="AO375" s="21"/>
      <c r="AP375" s="21"/>
      <c r="AQ375" s="21"/>
      <c r="AR375" s="21"/>
    </row>
    <row r="376" spans="1:44" ht="29.5" customHeight="1" x14ac:dyDescent="0.35">
      <c r="A376" s="11">
        <v>374</v>
      </c>
      <c r="B376" s="12">
        <v>45463</v>
      </c>
      <c r="C376" s="13" t="s">
        <v>169</v>
      </c>
      <c r="D376" s="14" t="s">
        <v>573</v>
      </c>
      <c r="E376" s="13" t="s">
        <v>55</v>
      </c>
      <c r="F376" s="14" t="s">
        <v>708</v>
      </c>
      <c r="G376" s="14" t="s">
        <v>2881</v>
      </c>
      <c r="H376" s="14" t="s">
        <v>3932</v>
      </c>
      <c r="I376" s="13" t="s">
        <v>3932</v>
      </c>
      <c r="J376" s="15" t="s">
        <v>709</v>
      </c>
      <c r="K376" s="16" t="s">
        <v>58</v>
      </c>
      <c r="L376" s="13" t="s">
        <v>58</v>
      </c>
      <c r="M376" s="13" t="s">
        <v>4770</v>
      </c>
      <c r="N376" s="16" t="s">
        <v>710</v>
      </c>
      <c r="O376" s="13" t="s">
        <v>4770</v>
      </c>
      <c r="P376" s="16" t="s">
        <v>711</v>
      </c>
      <c r="Q376" s="13" t="s">
        <v>4531</v>
      </c>
      <c r="R376" s="13" t="s">
        <v>43</v>
      </c>
      <c r="S376" s="13" t="s">
        <v>4319</v>
      </c>
      <c r="T376" s="17" t="s">
        <v>44</v>
      </c>
      <c r="U376" s="13" t="s">
        <v>4311</v>
      </c>
      <c r="V376" s="18">
        <v>1</v>
      </c>
      <c r="W376" s="13" t="s">
        <v>86</v>
      </c>
      <c r="X376" s="19" t="s">
        <v>712</v>
      </c>
      <c r="Y376" s="13" t="s">
        <v>87</v>
      </c>
      <c r="Z376" s="13" t="s">
        <v>88</v>
      </c>
      <c r="AA376" s="17" t="s">
        <v>713</v>
      </c>
      <c r="AB376" s="17" t="s">
        <v>4696</v>
      </c>
      <c r="AC376" s="16"/>
      <c r="AD376" s="16" t="s">
        <v>4697</v>
      </c>
      <c r="AE376" s="16"/>
      <c r="AF376" s="20" t="s">
        <v>4568</v>
      </c>
      <c r="AG376" s="16"/>
      <c r="AH376" s="21" t="s">
        <v>714</v>
      </c>
      <c r="AI376" s="21" t="s">
        <v>715</v>
      </c>
      <c r="AJ376" s="21"/>
      <c r="AK376" s="21"/>
      <c r="AL376" s="21"/>
      <c r="AM376" s="21"/>
      <c r="AN376" s="21"/>
      <c r="AO376" s="21"/>
      <c r="AP376" s="21"/>
      <c r="AQ376" s="21"/>
      <c r="AR376" s="21"/>
    </row>
    <row r="377" spans="1:44" ht="29.5" customHeight="1" x14ac:dyDescent="0.35">
      <c r="A377" s="11">
        <v>375</v>
      </c>
      <c r="B377" s="12">
        <v>45469</v>
      </c>
      <c r="C377" s="13" t="s">
        <v>169</v>
      </c>
      <c r="D377" s="14" t="s">
        <v>221</v>
      </c>
      <c r="E377" s="13" t="s">
        <v>124</v>
      </c>
      <c r="F377" s="14" t="s">
        <v>275</v>
      </c>
      <c r="G377" s="14" t="s">
        <v>2881</v>
      </c>
      <c r="H377" s="14" t="s">
        <v>3932</v>
      </c>
      <c r="I377" s="13" t="s">
        <v>3932</v>
      </c>
      <c r="J377" s="15" t="s">
        <v>380</v>
      </c>
      <c r="K377" s="16" t="s">
        <v>40</v>
      </c>
      <c r="L377" s="13" t="s">
        <v>40</v>
      </c>
      <c r="M377" s="13" t="s">
        <v>4770</v>
      </c>
      <c r="N377" s="16" t="s">
        <v>381</v>
      </c>
      <c r="O377" s="13" t="s">
        <v>4770</v>
      </c>
      <c r="P377" s="16" t="s">
        <v>382</v>
      </c>
      <c r="Q377" s="13" t="s">
        <v>4530</v>
      </c>
      <c r="R377" s="13" t="s">
        <v>43</v>
      </c>
      <c r="S377" s="13" t="s">
        <v>4319</v>
      </c>
      <c r="T377" s="17" t="s">
        <v>44</v>
      </c>
      <c r="U377" s="13" t="s">
        <v>4311</v>
      </c>
      <c r="V377" s="18">
        <v>1</v>
      </c>
      <c r="W377" s="13" t="s">
        <v>86</v>
      </c>
      <c r="X377" s="19" t="s">
        <v>151</v>
      </c>
      <c r="Y377" s="13" t="s">
        <v>87</v>
      </c>
      <c r="Z377" s="13" t="s">
        <v>88</v>
      </c>
      <c r="AA377" s="17"/>
      <c r="AB377" s="17" t="s">
        <v>383</v>
      </c>
      <c r="AC377" s="16"/>
      <c r="AD377" s="16"/>
      <c r="AE377" s="16"/>
      <c r="AF377" s="20" t="s">
        <v>4568</v>
      </c>
      <c r="AG377" s="16"/>
      <c r="AH377" s="21" t="s">
        <v>384</v>
      </c>
      <c r="AI377" s="21" t="s">
        <v>385</v>
      </c>
      <c r="AJ377" s="21"/>
      <c r="AK377" s="21"/>
      <c r="AL377" s="21"/>
      <c r="AM377" s="21"/>
      <c r="AN377" s="21"/>
      <c r="AO377" s="21"/>
      <c r="AP377" s="21"/>
      <c r="AQ377" s="21"/>
      <c r="AR377" s="21"/>
    </row>
    <row r="378" spans="1:44" ht="29.5" customHeight="1" x14ac:dyDescent="0.35">
      <c r="A378" s="11">
        <v>376</v>
      </c>
      <c r="B378" s="12" t="s">
        <v>294</v>
      </c>
      <c r="C378" s="13" t="s">
        <v>169</v>
      </c>
      <c r="D378" s="14" t="s">
        <v>246</v>
      </c>
      <c r="E378" s="13" t="s">
        <v>36</v>
      </c>
      <c r="F378" s="14" t="s">
        <v>247</v>
      </c>
      <c r="G378" s="14" t="s">
        <v>247</v>
      </c>
      <c r="H378" s="14" t="s">
        <v>3932</v>
      </c>
      <c r="I378" s="13" t="s">
        <v>3932</v>
      </c>
      <c r="J378" s="15" t="s">
        <v>887</v>
      </c>
      <c r="K378" s="16" t="s">
        <v>83</v>
      </c>
      <c r="L378" s="13" t="s">
        <v>83</v>
      </c>
      <c r="M378" s="13" t="s">
        <v>98</v>
      </c>
      <c r="N378" s="16" t="s">
        <v>888</v>
      </c>
      <c r="O378" s="13" t="s">
        <v>98</v>
      </c>
      <c r="P378" s="16" t="s">
        <v>183</v>
      </c>
      <c r="Q378" s="13" t="s">
        <v>98</v>
      </c>
      <c r="R378" s="13" t="s">
        <v>43</v>
      </c>
      <c r="S378" s="13" t="s">
        <v>4317</v>
      </c>
      <c r="T378" s="17" t="s">
        <v>44</v>
      </c>
      <c r="U378" s="13" t="s">
        <v>4311</v>
      </c>
      <c r="V378" s="18">
        <v>1</v>
      </c>
      <c r="W378" s="13" t="s">
        <v>86</v>
      </c>
      <c r="X378" s="19" t="s">
        <v>889</v>
      </c>
      <c r="Y378" s="13" t="s">
        <v>87</v>
      </c>
      <c r="Z378" s="13" t="s">
        <v>131</v>
      </c>
      <c r="AA378" s="17" t="s">
        <v>890</v>
      </c>
      <c r="AB378" s="17" t="s">
        <v>4579</v>
      </c>
      <c r="AC378" s="16" t="s">
        <v>891</v>
      </c>
      <c r="AD378" s="16" t="s">
        <v>89</v>
      </c>
      <c r="AE378" s="16" t="s">
        <v>892</v>
      </c>
      <c r="AF378" s="20" t="s">
        <v>4554</v>
      </c>
      <c r="AG378" s="16"/>
      <c r="AH378" s="21" t="s">
        <v>893</v>
      </c>
      <c r="AI378" s="21" t="s">
        <v>894</v>
      </c>
      <c r="AJ378" s="21"/>
      <c r="AK378" s="21"/>
      <c r="AL378" s="21"/>
      <c r="AM378" s="21"/>
      <c r="AN378" s="21"/>
      <c r="AO378" s="21"/>
      <c r="AP378" s="21"/>
      <c r="AQ378" s="21"/>
      <c r="AR378" s="21"/>
    </row>
    <row r="379" spans="1:44" ht="29.5" customHeight="1" x14ac:dyDescent="0.35">
      <c r="A379" s="11">
        <v>377</v>
      </c>
      <c r="B379" s="12" t="s">
        <v>294</v>
      </c>
      <c r="C379" s="13" t="s">
        <v>169</v>
      </c>
      <c r="D379" s="14" t="s">
        <v>246</v>
      </c>
      <c r="E379" s="13" t="s">
        <v>36</v>
      </c>
      <c r="F379" s="14" t="s">
        <v>988</v>
      </c>
      <c r="G379" s="14" t="s">
        <v>988</v>
      </c>
      <c r="H379" s="14" t="s">
        <v>199</v>
      </c>
      <c r="I379" s="13" t="s">
        <v>3932</v>
      </c>
      <c r="J379" s="15" t="s">
        <v>1258</v>
      </c>
      <c r="K379" s="16" t="s">
        <v>812</v>
      </c>
      <c r="L379" s="13" t="s">
        <v>4769</v>
      </c>
      <c r="M379" s="13" t="s">
        <v>4769</v>
      </c>
      <c r="N379" s="16" t="s">
        <v>1259</v>
      </c>
      <c r="O379" s="13" t="s">
        <v>1259</v>
      </c>
      <c r="P379" s="16" t="s">
        <v>1260</v>
      </c>
      <c r="Q379" s="13" t="s">
        <v>4774</v>
      </c>
      <c r="R379" s="13" t="s">
        <v>43</v>
      </c>
      <c r="S379" s="13" t="s">
        <v>4319</v>
      </c>
      <c r="T379" s="17" t="s">
        <v>44</v>
      </c>
      <c r="U379" s="13" t="s">
        <v>4311</v>
      </c>
      <c r="V379" s="18">
        <v>1</v>
      </c>
      <c r="W379" s="13" t="s">
        <v>86</v>
      </c>
      <c r="X379" s="19" t="s">
        <v>1261</v>
      </c>
      <c r="Y379" s="13" t="s">
        <v>87</v>
      </c>
      <c r="Z379" s="13" t="s">
        <v>88</v>
      </c>
      <c r="AA379" s="17"/>
      <c r="AB379" s="17" t="s">
        <v>4592</v>
      </c>
      <c r="AC379" s="16" t="s">
        <v>1262</v>
      </c>
      <c r="AD379" s="16" t="s">
        <v>4593</v>
      </c>
      <c r="AE379" s="16" t="s">
        <v>1263</v>
      </c>
      <c r="AF379" s="20" t="s">
        <v>4564</v>
      </c>
      <c r="AG379" s="16"/>
      <c r="AH379" s="21" t="s">
        <v>1264</v>
      </c>
      <c r="AI379" s="21" t="s">
        <v>1265</v>
      </c>
      <c r="AJ379" s="21"/>
      <c r="AK379" s="21"/>
      <c r="AL379" s="21"/>
      <c r="AM379" s="21"/>
      <c r="AN379" s="21"/>
      <c r="AO379" s="21"/>
      <c r="AP379" s="21"/>
      <c r="AQ379" s="21"/>
      <c r="AR379" s="21"/>
    </row>
    <row r="380" spans="1:44" ht="29.5" customHeight="1" x14ac:dyDescent="0.35">
      <c r="A380" s="11">
        <v>378</v>
      </c>
      <c r="B380" s="12" t="s">
        <v>294</v>
      </c>
      <c r="C380" s="13" t="s">
        <v>169</v>
      </c>
      <c r="D380" s="14" t="s">
        <v>246</v>
      </c>
      <c r="E380" s="13" t="s">
        <v>36</v>
      </c>
      <c r="F380" s="14" t="s">
        <v>988</v>
      </c>
      <c r="G380" s="14" t="s">
        <v>988</v>
      </c>
      <c r="H380" s="14" t="s">
        <v>199</v>
      </c>
      <c r="I380" s="13" t="s">
        <v>3932</v>
      </c>
      <c r="J380" s="15" t="s">
        <v>1258</v>
      </c>
      <c r="K380" s="16" t="s">
        <v>106</v>
      </c>
      <c r="L380" s="13" t="s">
        <v>106</v>
      </c>
      <c r="M380" s="13" t="s">
        <v>106</v>
      </c>
      <c r="N380" s="16" t="s">
        <v>2566</v>
      </c>
      <c r="O380" s="13" t="s">
        <v>1259</v>
      </c>
      <c r="P380" s="16" t="s">
        <v>2567</v>
      </c>
      <c r="Q380" s="13" t="s">
        <v>4774</v>
      </c>
      <c r="R380" s="13" t="s">
        <v>87</v>
      </c>
      <c r="S380" s="13" t="s">
        <v>4317</v>
      </c>
      <c r="T380" s="17" t="s">
        <v>1032</v>
      </c>
      <c r="U380" s="13" t="s">
        <v>4311</v>
      </c>
      <c r="V380" s="18">
        <v>1</v>
      </c>
      <c r="W380" s="13" t="s">
        <v>86</v>
      </c>
      <c r="X380" s="19" t="s">
        <v>1261</v>
      </c>
      <c r="Y380" s="13" t="s">
        <v>87</v>
      </c>
      <c r="Z380" s="13" t="s">
        <v>131</v>
      </c>
      <c r="AA380" s="17"/>
      <c r="AB380" s="17" t="s">
        <v>4592</v>
      </c>
      <c r="AC380" s="16" t="s">
        <v>1262</v>
      </c>
      <c r="AD380" s="16" t="s">
        <v>4593</v>
      </c>
      <c r="AE380" s="16" t="s">
        <v>1263</v>
      </c>
      <c r="AF380" s="20" t="s">
        <v>4564</v>
      </c>
      <c r="AG380" s="16"/>
      <c r="AH380" s="21" t="s">
        <v>1264</v>
      </c>
      <c r="AI380" s="21" t="s">
        <v>1265</v>
      </c>
      <c r="AJ380" s="21"/>
      <c r="AK380" s="21"/>
      <c r="AL380" s="21"/>
      <c r="AM380" s="21"/>
      <c r="AN380" s="21"/>
      <c r="AO380" s="21"/>
      <c r="AP380" s="21"/>
      <c r="AQ380" s="21"/>
      <c r="AR380" s="21"/>
    </row>
    <row r="381" spans="1:44" ht="29.5" customHeight="1" x14ac:dyDescent="0.35">
      <c r="A381" s="11">
        <v>379</v>
      </c>
      <c r="B381" s="12" t="s">
        <v>294</v>
      </c>
      <c r="C381" s="13" t="s">
        <v>169</v>
      </c>
      <c r="D381" s="14" t="s">
        <v>246</v>
      </c>
      <c r="E381" s="13" t="s">
        <v>36</v>
      </c>
      <c r="F381" s="14" t="s">
        <v>1435</v>
      </c>
      <c r="G381" s="14" t="s">
        <v>4283</v>
      </c>
      <c r="H381" s="14" t="s">
        <v>199</v>
      </c>
      <c r="I381" s="13" t="s">
        <v>3932</v>
      </c>
      <c r="J381" s="15" t="s">
        <v>1436</v>
      </c>
      <c r="K381" s="16" t="s">
        <v>297</v>
      </c>
      <c r="L381" s="13" t="s">
        <v>682</v>
      </c>
      <c r="M381" s="13" t="s">
        <v>98</v>
      </c>
      <c r="N381" s="16" t="s">
        <v>1437</v>
      </c>
      <c r="O381" s="13" t="s">
        <v>98</v>
      </c>
      <c r="P381" s="16" t="s">
        <v>183</v>
      </c>
      <c r="Q381" s="13" t="s">
        <v>98</v>
      </c>
      <c r="R381" s="13" t="s">
        <v>43</v>
      </c>
      <c r="S381" s="13" t="s">
        <v>4319</v>
      </c>
      <c r="T381" s="17" t="s">
        <v>44</v>
      </c>
      <c r="U381" s="13" t="s">
        <v>4311</v>
      </c>
      <c r="V381" s="18">
        <v>2</v>
      </c>
      <c r="W381" s="13" t="s">
        <v>3818</v>
      </c>
      <c r="X381" s="19" t="s">
        <v>4502</v>
      </c>
      <c r="Y381" s="13" t="s">
        <v>87</v>
      </c>
      <c r="Z381" s="13" t="s">
        <v>88</v>
      </c>
      <c r="AA381" s="17" t="s">
        <v>1438</v>
      </c>
      <c r="AB381" s="17" t="s">
        <v>1439</v>
      </c>
      <c r="AC381" s="16" t="s">
        <v>1440</v>
      </c>
      <c r="AD381" s="16" t="s">
        <v>1156</v>
      </c>
      <c r="AE381" s="16" t="s">
        <v>1441</v>
      </c>
      <c r="AF381" s="20" t="s">
        <v>4555</v>
      </c>
      <c r="AG381" s="16"/>
      <c r="AH381" s="21" t="s">
        <v>1442</v>
      </c>
      <c r="AI381" s="21" t="s">
        <v>1443</v>
      </c>
      <c r="AJ381" s="21"/>
      <c r="AK381" s="21"/>
      <c r="AL381" s="21"/>
      <c r="AM381" s="21"/>
      <c r="AN381" s="21"/>
      <c r="AO381" s="21"/>
      <c r="AP381" s="21"/>
      <c r="AQ381" s="21"/>
      <c r="AR381" s="21"/>
    </row>
    <row r="382" spans="1:44" ht="29.5" customHeight="1" x14ac:dyDescent="0.35">
      <c r="A382" s="11">
        <v>380</v>
      </c>
      <c r="B382" s="12" t="s">
        <v>294</v>
      </c>
      <c r="C382" s="13" t="s">
        <v>169</v>
      </c>
      <c r="D382" s="14" t="s">
        <v>189</v>
      </c>
      <c r="E382" s="13" t="s">
        <v>124</v>
      </c>
      <c r="F382" s="14" t="s">
        <v>670</v>
      </c>
      <c r="G382" s="14" t="s">
        <v>4220</v>
      </c>
      <c r="H382" s="14" t="s">
        <v>4155</v>
      </c>
      <c r="I382" s="13" t="s">
        <v>4325</v>
      </c>
      <c r="J382" s="15" t="s">
        <v>671</v>
      </c>
      <c r="K382" s="16" t="s">
        <v>106</v>
      </c>
      <c r="L382" s="13" t="s">
        <v>106</v>
      </c>
      <c r="M382" s="13" t="s">
        <v>106</v>
      </c>
      <c r="N382" s="16" t="s">
        <v>672</v>
      </c>
      <c r="O382" s="13" t="s">
        <v>4527</v>
      </c>
      <c r="P382" s="16" t="s">
        <v>673</v>
      </c>
      <c r="Q382" s="13" t="s">
        <v>4772</v>
      </c>
      <c r="R382" s="13" t="s">
        <v>43</v>
      </c>
      <c r="S382" s="13" t="s">
        <v>4319</v>
      </c>
      <c r="T382" s="17" t="s">
        <v>44</v>
      </c>
      <c r="U382" s="13" t="s">
        <v>4311</v>
      </c>
      <c r="V382" s="18">
        <v>1</v>
      </c>
      <c r="W382" s="13" t="s">
        <v>86</v>
      </c>
      <c r="X382" s="19" t="s">
        <v>4375</v>
      </c>
      <c r="Y382" s="13" t="s">
        <v>87</v>
      </c>
      <c r="Z382" s="13" t="s">
        <v>88</v>
      </c>
      <c r="AA382" s="17"/>
      <c r="AB382" s="17" t="s">
        <v>674</v>
      </c>
      <c r="AC382" s="16"/>
      <c r="AD382" s="16" t="s">
        <v>89</v>
      </c>
      <c r="AE382" s="16" t="s">
        <v>675</v>
      </c>
      <c r="AF382" s="20" t="s">
        <v>4552</v>
      </c>
      <c r="AG382" s="16"/>
      <c r="AH382" s="21" t="s">
        <v>676</v>
      </c>
      <c r="AI382" s="21" t="s">
        <v>677</v>
      </c>
      <c r="AJ382" s="21"/>
      <c r="AK382" s="21"/>
      <c r="AL382" s="21"/>
      <c r="AM382" s="21"/>
      <c r="AN382" s="21"/>
      <c r="AO382" s="21"/>
      <c r="AP382" s="21"/>
      <c r="AQ382" s="21"/>
      <c r="AR382" s="21"/>
    </row>
    <row r="383" spans="1:44" ht="29.5" customHeight="1" x14ac:dyDescent="0.35">
      <c r="A383" s="11">
        <v>381</v>
      </c>
      <c r="B383" s="12" t="s">
        <v>294</v>
      </c>
      <c r="C383" s="13" t="s">
        <v>169</v>
      </c>
      <c r="D383" s="14" t="s">
        <v>255</v>
      </c>
      <c r="E383" s="13" t="s">
        <v>36</v>
      </c>
      <c r="F383" s="14" t="s">
        <v>295</v>
      </c>
      <c r="G383" s="14" t="s">
        <v>3904</v>
      </c>
      <c r="H383" s="14" t="s">
        <v>3905</v>
      </c>
      <c r="I383" s="13" t="s">
        <v>3932</v>
      </c>
      <c r="J383" s="15" t="s">
        <v>296</v>
      </c>
      <c r="K383" s="16" t="s">
        <v>297</v>
      </c>
      <c r="L383" s="13" t="s">
        <v>682</v>
      </c>
      <c r="M383" s="13" t="s">
        <v>98</v>
      </c>
      <c r="N383" s="16" t="s">
        <v>298</v>
      </c>
      <c r="O383" s="13" t="s">
        <v>98</v>
      </c>
      <c r="P383" s="16" t="s">
        <v>183</v>
      </c>
      <c r="Q383" s="13" t="s">
        <v>98</v>
      </c>
      <c r="R383" s="13" t="s">
        <v>43</v>
      </c>
      <c r="S383" s="13" t="s">
        <v>4319</v>
      </c>
      <c r="T383" s="17" t="s">
        <v>44</v>
      </c>
      <c r="U383" s="13" t="s">
        <v>4311</v>
      </c>
      <c r="V383" s="18">
        <v>1</v>
      </c>
      <c r="W383" s="13" t="s">
        <v>86</v>
      </c>
      <c r="X383" s="19" t="s">
        <v>4436</v>
      </c>
      <c r="Y383" s="13" t="s">
        <v>87</v>
      </c>
      <c r="Z383" s="13" t="s">
        <v>4508</v>
      </c>
      <c r="AA383" s="17"/>
      <c r="AB383" s="17" t="s">
        <v>299</v>
      </c>
      <c r="AC383" s="16" t="s">
        <v>300</v>
      </c>
      <c r="AD383" s="16" t="s">
        <v>89</v>
      </c>
      <c r="AE383" s="16" t="s">
        <v>301</v>
      </c>
      <c r="AF383" s="20" t="s">
        <v>4555</v>
      </c>
      <c r="AG383" s="16"/>
      <c r="AH383" s="21" t="s">
        <v>302</v>
      </c>
      <c r="AI383" s="21" t="s">
        <v>303</v>
      </c>
      <c r="AJ383" s="21" t="s">
        <v>304</v>
      </c>
      <c r="AK383" s="21" t="s">
        <v>305</v>
      </c>
      <c r="AL383" s="21" t="s">
        <v>306</v>
      </c>
      <c r="AM383" s="21"/>
      <c r="AN383" s="21"/>
      <c r="AO383" s="21"/>
      <c r="AP383" s="21"/>
      <c r="AQ383" s="21"/>
      <c r="AR383" s="21"/>
    </row>
    <row r="384" spans="1:44" ht="29.5" customHeight="1" x14ac:dyDescent="0.35">
      <c r="A384" s="11">
        <v>382</v>
      </c>
      <c r="B384" s="12" t="s">
        <v>294</v>
      </c>
      <c r="C384" s="13" t="s">
        <v>169</v>
      </c>
      <c r="D384" s="14" t="s">
        <v>255</v>
      </c>
      <c r="E384" s="13" t="s">
        <v>36</v>
      </c>
      <c r="F384" s="14" t="s">
        <v>295</v>
      </c>
      <c r="G384" s="14" t="s">
        <v>3904</v>
      </c>
      <c r="H384" s="14" t="s">
        <v>3905</v>
      </c>
      <c r="I384" s="13" t="s">
        <v>3932</v>
      </c>
      <c r="J384" s="15" t="s">
        <v>296</v>
      </c>
      <c r="K384" s="16" t="s">
        <v>297</v>
      </c>
      <c r="L384" s="13" t="s">
        <v>682</v>
      </c>
      <c r="M384" s="13" t="s">
        <v>98</v>
      </c>
      <c r="N384" s="16" t="s">
        <v>408</v>
      </c>
      <c r="O384" s="13" t="s">
        <v>98</v>
      </c>
      <c r="P384" s="16" t="s">
        <v>183</v>
      </c>
      <c r="Q384" s="13" t="s">
        <v>98</v>
      </c>
      <c r="R384" s="13" t="s">
        <v>43</v>
      </c>
      <c r="S384" s="13" t="s">
        <v>4319</v>
      </c>
      <c r="T384" s="17" t="s">
        <v>44</v>
      </c>
      <c r="U384" s="13" t="s">
        <v>4311</v>
      </c>
      <c r="V384" s="18">
        <v>1</v>
      </c>
      <c r="W384" s="13" t="s">
        <v>86</v>
      </c>
      <c r="X384" s="19" t="s">
        <v>4436</v>
      </c>
      <c r="Y384" s="13" t="s">
        <v>87</v>
      </c>
      <c r="Z384" s="13" t="s">
        <v>4508</v>
      </c>
      <c r="AA384" s="17"/>
      <c r="AB384" s="17" t="s">
        <v>299</v>
      </c>
      <c r="AC384" s="16" t="s">
        <v>300</v>
      </c>
      <c r="AD384" s="16" t="s">
        <v>89</v>
      </c>
      <c r="AE384" s="16" t="s">
        <v>301</v>
      </c>
      <c r="AF384" s="20" t="s">
        <v>4555</v>
      </c>
      <c r="AG384" s="16"/>
      <c r="AH384" s="21" t="s">
        <v>302</v>
      </c>
      <c r="AI384" s="21" t="s">
        <v>303</v>
      </c>
      <c r="AJ384" s="21" t="s">
        <v>304</v>
      </c>
      <c r="AK384" s="21" t="s">
        <v>305</v>
      </c>
      <c r="AL384" s="21" t="s">
        <v>306</v>
      </c>
      <c r="AM384" s="21"/>
      <c r="AN384" s="21"/>
      <c r="AO384" s="21"/>
      <c r="AP384" s="21"/>
      <c r="AQ384" s="21"/>
      <c r="AR384" s="21"/>
    </row>
    <row r="385" spans="1:44" ht="29.5" customHeight="1" x14ac:dyDescent="0.35">
      <c r="A385" s="11">
        <v>383</v>
      </c>
      <c r="B385" s="12" t="s">
        <v>294</v>
      </c>
      <c r="C385" s="13" t="s">
        <v>169</v>
      </c>
      <c r="D385" s="14" t="s">
        <v>255</v>
      </c>
      <c r="E385" s="13" t="s">
        <v>36</v>
      </c>
      <c r="F385" s="14" t="s">
        <v>295</v>
      </c>
      <c r="G385" s="14" t="s">
        <v>3904</v>
      </c>
      <c r="H385" s="14" t="s">
        <v>3905</v>
      </c>
      <c r="I385" s="13" t="s">
        <v>3932</v>
      </c>
      <c r="J385" s="15" t="s">
        <v>296</v>
      </c>
      <c r="K385" s="16" t="s">
        <v>297</v>
      </c>
      <c r="L385" s="13" t="s">
        <v>682</v>
      </c>
      <c r="M385" s="13" t="s">
        <v>98</v>
      </c>
      <c r="N385" s="16" t="s">
        <v>1814</v>
      </c>
      <c r="O385" s="13" t="s">
        <v>98</v>
      </c>
      <c r="P385" s="16" t="s">
        <v>183</v>
      </c>
      <c r="Q385" s="13" t="s">
        <v>98</v>
      </c>
      <c r="R385" s="13" t="s">
        <v>43</v>
      </c>
      <c r="S385" s="13" t="s">
        <v>4319</v>
      </c>
      <c r="T385" s="17" t="s">
        <v>44</v>
      </c>
      <c r="U385" s="13" t="s">
        <v>4311</v>
      </c>
      <c r="V385" s="18">
        <v>1</v>
      </c>
      <c r="W385" s="13" t="s">
        <v>86</v>
      </c>
      <c r="X385" s="19" t="s">
        <v>4436</v>
      </c>
      <c r="Y385" s="13" t="s">
        <v>87</v>
      </c>
      <c r="Z385" s="13" t="s">
        <v>4508</v>
      </c>
      <c r="AA385" s="17"/>
      <c r="AB385" s="17" t="s">
        <v>299</v>
      </c>
      <c r="AC385" s="16" t="s">
        <v>300</v>
      </c>
      <c r="AD385" s="16" t="s">
        <v>89</v>
      </c>
      <c r="AE385" s="16" t="s">
        <v>301</v>
      </c>
      <c r="AF385" s="20" t="s">
        <v>4555</v>
      </c>
      <c r="AG385" s="16"/>
      <c r="AH385" s="21" t="s">
        <v>302</v>
      </c>
      <c r="AI385" s="21" t="s">
        <v>303</v>
      </c>
      <c r="AJ385" s="21" t="s">
        <v>304</v>
      </c>
      <c r="AK385" s="21" t="s">
        <v>305</v>
      </c>
      <c r="AL385" s="21" t="s">
        <v>306</v>
      </c>
      <c r="AM385" s="21"/>
      <c r="AN385" s="21"/>
      <c r="AO385" s="21"/>
      <c r="AP385" s="21"/>
      <c r="AQ385" s="21"/>
      <c r="AR385" s="21"/>
    </row>
    <row r="386" spans="1:44" ht="29.5" customHeight="1" x14ac:dyDescent="0.35">
      <c r="A386" s="11">
        <v>384</v>
      </c>
      <c r="B386" s="12">
        <v>45483</v>
      </c>
      <c r="C386" s="13" t="s">
        <v>169</v>
      </c>
      <c r="D386" s="14" t="s">
        <v>35</v>
      </c>
      <c r="E386" s="13" t="s">
        <v>36</v>
      </c>
      <c r="F386" s="14" t="s">
        <v>584</v>
      </c>
      <c r="G386" s="14" t="s">
        <v>4277</v>
      </c>
      <c r="H386" s="14" t="s">
        <v>3932</v>
      </c>
      <c r="I386" s="13" t="s">
        <v>3932</v>
      </c>
      <c r="J386" s="15" t="s">
        <v>585</v>
      </c>
      <c r="K386" s="16" t="s">
        <v>127</v>
      </c>
      <c r="L386" s="13" t="s">
        <v>127</v>
      </c>
      <c r="M386" s="13" t="s">
        <v>4769</v>
      </c>
      <c r="N386" s="16" t="s">
        <v>586</v>
      </c>
      <c r="O386" s="13" t="s">
        <v>4527</v>
      </c>
      <c r="P386" s="16" t="s">
        <v>587</v>
      </c>
      <c r="Q386" s="13" t="s">
        <v>4772</v>
      </c>
      <c r="R386" s="13" t="s">
        <v>43</v>
      </c>
      <c r="S386" s="13" t="s">
        <v>4319</v>
      </c>
      <c r="T386" s="17" t="s">
        <v>44</v>
      </c>
      <c r="U386" s="13" t="s">
        <v>4311</v>
      </c>
      <c r="V386" s="18">
        <v>1</v>
      </c>
      <c r="W386" s="13" t="s">
        <v>86</v>
      </c>
      <c r="X386" s="19" t="s">
        <v>4390</v>
      </c>
      <c r="Y386" s="13" t="s">
        <v>87</v>
      </c>
      <c r="Z386" s="13" t="s">
        <v>88</v>
      </c>
      <c r="AA386" s="17"/>
      <c r="AB386" s="17" t="s">
        <v>588</v>
      </c>
      <c r="AC386" s="16"/>
      <c r="AD386" s="16"/>
      <c r="AE386" s="16"/>
      <c r="AF386" s="20" t="s">
        <v>4568</v>
      </c>
      <c r="AG386" s="16"/>
      <c r="AH386" s="21" t="s">
        <v>589</v>
      </c>
      <c r="AI386" s="21" t="s">
        <v>590</v>
      </c>
      <c r="AJ386" s="21"/>
      <c r="AK386" s="21"/>
      <c r="AL386" s="21"/>
      <c r="AM386" s="21"/>
      <c r="AN386" s="21"/>
      <c r="AO386" s="21"/>
      <c r="AP386" s="21"/>
      <c r="AQ386" s="21"/>
      <c r="AR386" s="21"/>
    </row>
    <row r="387" spans="1:44" ht="29.5" customHeight="1" x14ac:dyDescent="0.35">
      <c r="A387" s="11">
        <v>385</v>
      </c>
      <c r="B387" s="12">
        <v>45487</v>
      </c>
      <c r="C387" s="13" t="s">
        <v>169</v>
      </c>
      <c r="D387" s="14" t="s">
        <v>859</v>
      </c>
      <c r="E387" s="13" t="s">
        <v>124</v>
      </c>
      <c r="F387" s="14" t="s">
        <v>2112</v>
      </c>
      <c r="G387" s="14" t="s">
        <v>2881</v>
      </c>
      <c r="H387" s="14" t="s">
        <v>3932</v>
      </c>
      <c r="I387" s="13" t="s">
        <v>3932</v>
      </c>
      <c r="J387" s="15" t="s">
        <v>3543</v>
      </c>
      <c r="K387" s="16" t="s">
        <v>40</v>
      </c>
      <c r="L387" s="13" t="s">
        <v>40</v>
      </c>
      <c r="M387" s="13" t="s">
        <v>4770</v>
      </c>
      <c r="N387" s="16" t="s">
        <v>3544</v>
      </c>
      <c r="O387" s="13" t="s">
        <v>4770</v>
      </c>
      <c r="P387" s="16" t="s">
        <v>150</v>
      </c>
      <c r="Q387" s="13" t="s">
        <v>4530</v>
      </c>
      <c r="R387" s="13" t="s">
        <v>87</v>
      </c>
      <c r="S387" s="13" t="s">
        <v>4319</v>
      </c>
      <c r="T387" s="17" t="s">
        <v>1032</v>
      </c>
      <c r="U387" s="13" t="s">
        <v>4311</v>
      </c>
      <c r="V387" s="18">
        <v>1</v>
      </c>
      <c r="W387" s="13" t="s">
        <v>86</v>
      </c>
      <c r="X387" s="19" t="s">
        <v>151</v>
      </c>
      <c r="Y387" s="13" t="s">
        <v>87</v>
      </c>
      <c r="Z387" s="13" t="s">
        <v>88</v>
      </c>
      <c r="AA387" s="17"/>
      <c r="AB387" s="17" t="s">
        <v>3545</v>
      </c>
      <c r="AC387" s="16"/>
      <c r="AD387" s="16"/>
      <c r="AE387" s="16"/>
      <c r="AF387" s="20" t="s">
        <v>4568</v>
      </c>
      <c r="AG387" s="16"/>
      <c r="AH387" s="21" t="s">
        <v>3546</v>
      </c>
      <c r="AI387" s="21" t="s">
        <v>3547</v>
      </c>
      <c r="AJ387" s="21"/>
      <c r="AK387" s="21"/>
      <c r="AL387" s="21"/>
      <c r="AM387" s="21"/>
      <c r="AN387" s="21"/>
      <c r="AO387" s="21"/>
      <c r="AP387" s="21"/>
      <c r="AQ387" s="21"/>
      <c r="AR387" s="21"/>
    </row>
    <row r="388" spans="1:44" ht="29.5" customHeight="1" x14ac:dyDescent="0.35">
      <c r="A388" s="11">
        <v>386</v>
      </c>
      <c r="B388" s="12">
        <v>45488</v>
      </c>
      <c r="C388" s="13" t="s">
        <v>169</v>
      </c>
      <c r="D388" s="14" t="s">
        <v>189</v>
      </c>
      <c r="E388" s="13" t="s">
        <v>124</v>
      </c>
      <c r="F388" s="14" t="s">
        <v>189</v>
      </c>
      <c r="G388" s="14" t="s">
        <v>3959</v>
      </c>
      <c r="H388" s="14" t="s">
        <v>3958</v>
      </c>
      <c r="I388" s="13" t="s">
        <v>4330</v>
      </c>
      <c r="J388" s="15" t="s">
        <v>3134</v>
      </c>
      <c r="K388" s="16" t="s">
        <v>40</v>
      </c>
      <c r="L388" s="13" t="s">
        <v>40</v>
      </c>
      <c r="M388" s="13" t="s">
        <v>4770</v>
      </c>
      <c r="N388" s="16" t="s">
        <v>3135</v>
      </c>
      <c r="O388" s="13" t="s">
        <v>4770</v>
      </c>
      <c r="P388" s="16" t="s">
        <v>604</v>
      </c>
      <c r="Q388" s="13" t="s">
        <v>4530</v>
      </c>
      <c r="R388" s="13" t="s">
        <v>87</v>
      </c>
      <c r="S388" s="13" t="s">
        <v>4319</v>
      </c>
      <c r="T388" s="17" t="s">
        <v>1032</v>
      </c>
      <c r="U388" s="13" t="s">
        <v>4311</v>
      </c>
      <c r="V388" s="18">
        <v>1</v>
      </c>
      <c r="W388" s="13" t="s">
        <v>86</v>
      </c>
      <c r="X388" s="19" t="s">
        <v>151</v>
      </c>
      <c r="Y388" s="13" t="s">
        <v>87</v>
      </c>
      <c r="Z388" s="13" t="s">
        <v>88</v>
      </c>
      <c r="AA388" s="17"/>
      <c r="AB388" s="17"/>
      <c r="AC388" s="16"/>
      <c r="AD388" s="16"/>
      <c r="AE388" s="16"/>
      <c r="AF388" s="20" t="s">
        <v>4568</v>
      </c>
      <c r="AG388" s="16"/>
      <c r="AH388" s="21" t="s">
        <v>3862</v>
      </c>
      <c r="AI388" s="21" t="s">
        <v>3136</v>
      </c>
      <c r="AJ388" s="21"/>
      <c r="AK388" s="21"/>
      <c r="AL388" s="21"/>
      <c r="AM388" s="21"/>
      <c r="AN388" s="21"/>
      <c r="AO388" s="21"/>
      <c r="AP388" s="21"/>
      <c r="AQ388" s="21"/>
      <c r="AR388" s="21"/>
    </row>
    <row r="389" spans="1:44" ht="29.5" customHeight="1" x14ac:dyDescent="0.35">
      <c r="A389" s="11">
        <v>387</v>
      </c>
      <c r="B389" s="12">
        <v>45491</v>
      </c>
      <c r="C389" s="13" t="s">
        <v>169</v>
      </c>
      <c r="D389" s="14" t="s">
        <v>54</v>
      </c>
      <c r="E389" s="13" t="s">
        <v>55</v>
      </c>
      <c r="F389" s="14" t="s">
        <v>768</v>
      </c>
      <c r="G389" s="14" t="s">
        <v>4120</v>
      </c>
      <c r="H389" s="14" t="s">
        <v>3932</v>
      </c>
      <c r="I389" s="13" t="s">
        <v>3932</v>
      </c>
      <c r="J389" s="15" t="s">
        <v>3193</v>
      </c>
      <c r="K389" s="16" t="s">
        <v>3194</v>
      </c>
      <c r="L389" s="13" t="s">
        <v>4769</v>
      </c>
      <c r="M389" s="13" t="s">
        <v>4769</v>
      </c>
      <c r="N389" s="16" t="s">
        <v>3195</v>
      </c>
      <c r="O389" s="13" t="s">
        <v>4523</v>
      </c>
      <c r="P389" s="16"/>
      <c r="Q389" s="13" t="s">
        <v>4530</v>
      </c>
      <c r="R389" s="13" t="s">
        <v>87</v>
      </c>
      <c r="S389" s="13" t="s">
        <v>4318</v>
      </c>
      <c r="T389" s="17" t="s">
        <v>1032</v>
      </c>
      <c r="U389" s="13" t="s">
        <v>4311</v>
      </c>
      <c r="V389" s="18">
        <v>1</v>
      </c>
      <c r="W389" s="13" t="s">
        <v>86</v>
      </c>
      <c r="X389" s="19" t="s">
        <v>214</v>
      </c>
      <c r="Y389" s="13" t="s">
        <v>87</v>
      </c>
      <c r="Z389" s="13" t="s">
        <v>131</v>
      </c>
      <c r="AA389" s="17"/>
      <c r="AB389" s="17" t="s">
        <v>3196</v>
      </c>
      <c r="AC389" s="16"/>
      <c r="AD389" s="16"/>
      <c r="AE389" s="16"/>
      <c r="AF389" s="20" t="s">
        <v>4568</v>
      </c>
      <c r="AG389" s="16"/>
      <c r="AH389" s="21" t="s">
        <v>3863</v>
      </c>
      <c r="AI389" s="21" t="s">
        <v>3197</v>
      </c>
      <c r="AJ389" s="21"/>
      <c r="AK389" s="21"/>
      <c r="AL389" s="21"/>
      <c r="AM389" s="21"/>
      <c r="AN389" s="21"/>
      <c r="AO389" s="21"/>
      <c r="AP389" s="21"/>
      <c r="AQ389" s="21"/>
      <c r="AR389" s="21"/>
    </row>
    <row r="390" spans="1:44" ht="29.5" customHeight="1" x14ac:dyDescent="0.35">
      <c r="A390" s="11">
        <v>388</v>
      </c>
      <c r="B390" s="12">
        <v>45491</v>
      </c>
      <c r="C390" s="13" t="s">
        <v>169</v>
      </c>
      <c r="D390" s="14" t="s">
        <v>54</v>
      </c>
      <c r="E390" s="13" t="s">
        <v>55</v>
      </c>
      <c r="F390" s="14" t="s">
        <v>768</v>
      </c>
      <c r="G390" s="14" t="s">
        <v>4120</v>
      </c>
      <c r="H390" s="14" t="s">
        <v>3932</v>
      </c>
      <c r="I390" s="13" t="s">
        <v>3932</v>
      </c>
      <c r="J390" s="15" t="s">
        <v>3193</v>
      </c>
      <c r="K390" s="16" t="s">
        <v>3194</v>
      </c>
      <c r="L390" s="13" t="s">
        <v>4769</v>
      </c>
      <c r="M390" s="13" t="s">
        <v>4769</v>
      </c>
      <c r="N390" s="16" t="s">
        <v>3195</v>
      </c>
      <c r="O390" s="13" t="s">
        <v>4523</v>
      </c>
      <c r="P390" s="16"/>
      <c r="Q390" s="13" t="s">
        <v>4530</v>
      </c>
      <c r="R390" s="13" t="s">
        <v>87</v>
      </c>
      <c r="S390" s="13" t="s">
        <v>4318</v>
      </c>
      <c r="T390" s="17" t="s">
        <v>1032</v>
      </c>
      <c r="U390" s="13" t="s">
        <v>4311</v>
      </c>
      <c r="V390" s="18">
        <v>1</v>
      </c>
      <c r="W390" s="13" t="s">
        <v>86</v>
      </c>
      <c r="X390" s="19" t="s">
        <v>214</v>
      </c>
      <c r="Y390" s="13" t="s">
        <v>87</v>
      </c>
      <c r="Z390" s="13" t="s">
        <v>131</v>
      </c>
      <c r="AA390" s="17"/>
      <c r="AB390" s="17" t="s">
        <v>3196</v>
      </c>
      <c r="AC390" s="16"/>
      <c r="AD390" s="16"/>
      <c r="AE390" s="16"/>
      <c r="AF390" s="20" t="s">
        <v>4568</v>
      </c>
      <c r="AG390" s="16"/>
      <c r="AH390" s="21" t="s">
        <v>3863</v>
      </c>
      <c r="AI390" s="21" t="s">
        <v>3197</v>
      </c>
      <c r="AJ390" s="21"/>
      <c r="AK390" s="21"/>
      <c r="AL390" s="21"/>
      <c r="AM390" s="21"/>
      <c r="AN390" s="21"/>
      <c r="AO390" s="21"/>
      <c r="AP390" s="21"/>
      <c r="AQ390" s="21"/>
      <c r="AR390" s="21"/>
    </row>
    <row r="391" spans="1:44" ht="29.5" customHeight="1" x14ac:dyDescent="0.35">
      <c r="A391" s="11">
        <v>389</v>
      </c>
      <c r="B391" s="12">
        <v>45494</v>
      </c>
      <c r="C391" s="13" t="s">
        <v>169</v>
      </c>
      <c r="D391" s="14" t="s">
        <v>70</v>
      </c>
      <c r="E391" s="13" t="s">
        <v>55</v>
      </c>
      <c r="F391" s="14" t="s">
        <v>2848</v>
      </c>
      <c r="G391" s="14" t="s">
        <v>4076</v>
      </c>
      <c r="H391" s="14" t="s">
        <v>3932</v>
      </c>
      <c r="I391" s="13" t="s">
        <v>3932</v>
      </c>
      <c r="J391" s="15" t="s">
        <v>1808</v>
      </c>
      <c r="K391" s="16" t="s">
        <v>106</v>
      </c>
      <c r="L391" s="13" t="s">
        <v>106</v>
      </c>
      <c r="M391" s="13" t="s">
        <v>106</v>
      </c>
      <c r="N391" s="16" t="s">
        <v>1809</v>
      </c>
      <c r="O391" s="13" t="s">
        <v>1259</v>
      </c>
      <c r="P391" s="16" t="s">
        <v>1810</v>
      </c>
      <c r="Q391" s="13" t="s">
        <v>4531</v>
      </c>
      <c r="R391" s="13" t="s">
        <v>43</v>
      </c>
      <c r="S391" s="13" t="s">
        <v>4318</v>
      </c>
      <c r="T391" s="17" t="s">
        <v>44</v>
      </c>
      <c r="U391" s="13" t="s">
        <v>4311</v>
      </c>
      <c r="V391" s="18">
        <v>1</v>
      </c>
      <c r="W391" s="13" t="s">
        <v>86</v>
      </c>
      <c r="X391" s="19" t="s">
        <v>4416</v>
      </c>
      <c r="Y391" s="13" t="s">
        <v>87</v>
      </c>
      <c r="Z391" s="13" t="s">
        <v>131</v>
      </c>
      <c r="AA391" s="17" t="s">
        <v>1811</v>
      </c>
      <c r="AB391" s="17"/>
      <c r="AC391" s="16"/>
      <c r="AD391" s="16" t="s">
        <v>89</v>
      </c>
      <c r="AE391" s="16" t="s">
        <v>109</v>
      </c>
      <c r="AF391" s="20" t="s">
        <v>4568</v>
      </c>
      <c r="AG391" s="16"/>
      <c r="AH391" s="21" t="s">
        <v>1812</v>
      </c>
      <c r="AI391" s="21" t="s">
        <v>1813</v>
      </c>
      <c r="AJ391" s="21"/>
      <c r="AK391" s="21"/>
      <c r="AL391" s="21"/>
      <c r="AM391" s="21"/>
      <c r="AN391" s="21"/>
      <c r="AO391" s="21"/>
      <c r="AP391" s="21"/>
      <c r="AQ391" s="21"/>
      <c r="AR391" s="21"/>
    </row>
    <row r="392" spans="1:44" ht="29.5" customHeight="1" x14ac:dyDescent="0.35">
      <c r="A392" s="11">
        <v>390</v>
      </c>
      <c r="B392" s="12">
        <v>45503</v>
      </c>
      <c r="C392" s="13" t="s">
        <v>169</v>
      </c>
      <c r="D392" s="14" t="s">
        <v>70</v>
      </c>
      <c r="E392" s="13" t="s">
        <v>55</v>
      </c>
      <c r="F392" s="14" t="s">
        <v>516</v>
      </c>
      <c r="G392" s="14" t="s">
        <v>4130</v>
      </c>
      <c r="H392" s="14" t="s">
        <v>3932</v>
      </c>
      <c r="I392" s="13" t="s">
        <v>3932</v>
      </c>
      <c r="J392" s="15" t="s">
        <v>517</v>
      </c>
      <c r="K392" s="16" t="s">
        <v>106</v>
      </c>
      <c r="L392" s="13" t="s">
        <v>106</v>
      </c>
      <c r="M392" s="13" t="s">
        <v>106</v>
      </c>
      <c r="N392" s="16" t="s">
        <v>518</v>
      </c>
      <c r="O392" s="13" t="s">
        <v>1017</v>
      </c>
      <c r="P392" s="16" t="s">
        <v>519</v>
      </c>
      <c r="Q392" s="13" t="s">
        <v>4774</v>
      </c>
      <c r="R392" s="13" t="s">
        <v>87</v>
      </c>
      <c r="S392" s="13" t="s">
        <v>4319</v>
      </c>
      <c r="T392" s="17" t="s">
        <v>1032</v>
      </c>
      <c r="U392" s="13" t="s">
        <v>4311</v>
      </c>
      <c r="V392" s="18">
        <v>1</v>
      </c>
      <c r="W392" s="13" t="s">
        <v>86</v>
      </c>
      <c r="X392" s="19" t="s">
        <v>4420</v>
      </c>
      <c r="Y392" s="13" t="s">
        <v>87</v>
      </c>
      <c r="Z392" s="13" t="s">
        <v>88</v>
      </c>
      <c r="AA392" s="17" t="s">
        <v>520</v>
      </c>
      <c r="AB392" s="17" t="s">
        <v>521</v>
      </c>
      <c r="AC392" s="16" t="s">
        <v>522</v>
      </c>
      <c r="AD392" s="16" t="s">
        <v>89</v>
      </c>
      <c r="AE392" s="16" t="s">
        <v>523</v>
      </c>
      <c r="AF392" s="20" t="s">
        <v>4552</v>
      </c>
      <c r="AG392" s="16"/>
      <c r="AH392" s="21" t="s">
        <v>524</v>
      </c>
      <c r="AI392" s="21" t="s">
        <v>525</v>
      </c>
      <c r="AJ392" s="21" t="s">
        <v>526</v>
      </c>
      <c r="AK392" s="21" t="s">
        <v>527</v>
      </c>
      <c r="AL392" s="21" t="s">
        <v>528</v>
      </c>
      <c r="AM392" s="21" t="s">
        <v>529</v>
      </c>
      <c r="AN392" s="21"/>
      <c r="AO392" s="21"/>
      <c r="AP392" s="21"/>
      <c r="AQ392" s="21"/>
      <c r="AR392" s="21"/>
    </row>
    <row r="393" spans="1:44" ht="29.5" customHeight="1" x14ac:dyDescent="0.35">
      <c r="A393" s="11">
        <v>391</v>
      </c>
      <c r="B393" s="12">
        <v>45503</v>
      </c>
      <c r="C393" s="13" t="s">
        <v>169</v>
      </c>
      <c r="D393" s="14" t="s">
        <v>70</v>
      </c>
      <c r="E393" s="13" t="s">
        <v>55</v>
      </c>
      <c r="F393" s="14" t="s">
        <v>516</v>
      </c>
      <c r="G393" s="14" t="s">
        <v>4130</v>
      </c>
      <c r="H393" s="14" t="s">
        <v>3932</v>
      </c>
      <c r="I393" s="13" t="s">
        <v>3932</v>
      </c>
      <c r="J393" s="15" t="s">
        <v>517</v>
      </c>
      <c r="K393" s="16" t="s">
        <v>106</v>
      </c>
      <c r="L393" s="13" t="s">
        <v>106</v>
      </c>
      <c r="M393" s="13" t="s">
        <v>106</v>
      </c>
      <c r="N393" s="16" t="s">
        <v>518</v>
      </c>
      <c r="O393" s="13" t="s">
        <v>1017</v>
      </c>
      <c r="P393" s="16" t="s">
        <v>519</v>
      </c>
      <c r="Q393" s="13" t="s">
        <v>4774</v>
      </c>
      <c r="R393" s="13" t="s">
        <v>43</v>
      </c>
      <c r="S393" s="13" t="s">
        <v>4319</v>
      </c>
      <c r="T393" s="17" t="s">
        <v>44</v>
      </c>
      <c r="U393" s="13" t="s">
        <v>4311</v>
      </c>
      <c r="V393" s="18">
        <v>1</v>
      </c>
      <c r="W393" s="13" t="s">
        <v>86</v>
      </c>
      <c r="X393" s="19" t="s">
        <v>4420</v>
      </c>
      <c r="Y393" s="13" t="s">
        <v>87</v>
      </c>
      <c r="Z393" s="13" t="s">
        <v>88</v>
      </c>
      <c r="AA393" s="17" t="s">
        <v>520</v>
      </c>
      <c r="AB393" s="17" t="s">
        <v>521</v>
      </c>
      <c r="AC393" s="16" t="s">
        <v>522</v>
      </c>
      <c r="AD393" s="16" t="s">
        <v>89</v>
      </c>
      <c r="AE393" s="16" t="s">
        <v>523</v>
      </c>
      <c r="AF393" s="20" t="s">
        <v>4552</v>
      </c>
      <c r="AG393" s="16"/>
      <c r="AH393" s="21" t="s">
        <v>524</v>
      </c>
      <c r="AI393" s="21" t="s">
        <v>525</v>
      </c>
      <c r="AJ393" s="21" t="s">
        <v>526</v>
      </c>
      <c r="AK393" s="21" t="s">
        <v>527</v>
      </c>
      <c r="AL393" s="21" t="s">
        <v>528</v>
      </c>
      <c r="AM393" s="21" t="s">
        <v>529</v>
      </c>
      <c r="AN393" s="21"/>
      <c r="AO393" s="21"/>
      <c r="AP393" s="21"/>
      <c r="AQ393" s="21"/>
      <c r="AR393" s="21"/>
    </row>
    <row r="394" spans="1:44" ht="29.5" customHeight="1" x14ac:dyDescent="0.35">
      <c r="A394" s="11">
        <v>392</v>
      </c>
      <c r="B394" s="12">
        <v>45503</v>
      </c>
      <c r="C394" s="13" t="s">
        <v>169</v>
      </c>
      <c r="D394" s="14" t="s">
        <v>70</v>
      </c>
      <c r="E394" s="13" t="s">
        <v>55</v>
      </c>
      <c r="F394" s="14" t="s">
        <v>516</v>
      </c>
      <c r="G394" s="14" t="s">
        <v>4130</v>
      </c>
      <c r="H394" s="14" t="s">
        <v>3932</v>
      </c>
      <c r="I394" s="13" t="s">
        <v>3932</v>
      </c>
      <c r="J394" s="15" t="s">
        <v>517</v>
      </c>
      <c r="K394" s="16" t="s">
        <v>106</v>
      </c>
      <c r="L394" s="13" t="s">
        <v>106</v>
      </c>
      <c r="M394" s="13" t="s">
        <v>106</v>
      </c>
      <c r="N394" s="16" t="s">
        <v>518</v>
      </c>
      <c r="O394" s="13" t="s">
        <v>1017</v>
      </c>
      <c r="P394" s="16" t="s">
        <v>519</v>
      </c>
      <c r="Q394" s="13" t="s">
        <v>4774</v>
      </c>
      <c r="R394" s="13" t="s">
        <v>43</v>
      </c>
      <c r="S394" s="13" t="s">
        <v>4317</v>
      </c>
      <c r="T394" s="17" t="s">
        <v>44</v>
      </c>
      <c r="U394" s="13" t="s">
        <v>4311</v>
      </c>
      <c r="V394" s="18">
        <v>1</v>
      </c>
      <c r="W394" s="13" t="s">
        <v>86</v>
      </c>
      <c r="X394" s="19" t="s">
        <v>4420</v>
      </c>
      <c r="Y394" s="13" t="s">
        <v>87</v>
      </c>
      <c r="Z394" s="13" t="s">
        <v>88</v>
      </c>
      <c r="AA394" s="17" t="s">
        <v>520</v>
      </c>
      <c r="AB394" s="17" t="s">
        <v>521</v>
      </c>
      <c r="AC394" s="16" t="s">
        <v>522</v>
      </c>
      <c r="AD394" s="16" t="s">
        <v>89</v>
      </c>
      <c r="AE394" s="16" t="s">
        <v>523</v>
      </c>
      <c r="AF394" s="20" t="s">
        <v>4552</v>
      </c>
      <c r="AG394" s="16"/>
      <c r="AH394" s="21" t="s">
        <v>524</v>
      </c>
      <c r="AI394" s="21" t="s">
        <v>525</v>
      </c>
      <c r="AJ394" s="21" t="s">
        <v>526</v>
      </c>
      <c r="AK394" s="21" t="s">
        <v>527</v>
      </c>
      <c r="AL394" s="21" t="s">
        <v>528</v>
      </c>
      <c r="AM394" s="21" t="s">
        <v>529</v>
      </c>
      <c r="AN394" s="21"/>
      <c r="AO394" s="21"/>
      <c r="AP394" s="21"/>
      <c r="AQ394" s="21"/>
      <c r="AR394" s="21"/>
    </row>
    <row r="395" spans="1:44" ht="29.5" customHeight="1" x14ac:dyDescent="0.35">
      <c r="A395" s="11">
        <v>393</v>
      </c>
      <c r="B395" s="12">
        <v>45508</v>
      </c>
      <c r="C395" s="13" t="s">
        <v>169</v>
      </c>
      <c r="D395" s="14" t="s">
        <v>733</v>
      </c>
      <c r="E395" s="13" t="s">
        <v>124</v>
      </c>
      <c r="F395" s="14" t="s">
        <v>1659</v>
      </c>
      <c r="G395" s="14" t="s">
        <v>3991</v>
      </c>
      <c r="H395" s="14" t="s">
        <v>3932</v>
      </c>
      <c r="I395" s="13" t="s">
        <v>3932</v>
      </c>
      <c r="J395" s="15" t="s">
        <v>1732</v>
      </c>
      <c r="K395" s="16" t="s">
        <v>40</v>
      </c>
      <c r="L395" s="13" t="s">
        <v>40</v>
      </c>
      <c r="M395" s="13" t="s">
        <v>4770</v>
      </c>
      <c r="N395" s="16" t="s">
        <v>1733</v>
      </c>
      <c r="O395" s="13" t="s">
        <v>4770</v>
      </c>
      <c r="P395" s="16" t="s">
        <v>1734</v>
      </c>
      <c r="Q395" s="13" t="s">
        <v>4530</v>
      </c>
      <c r="R395" s="13" t="s">
        <v>43</v>
      </c>
      <c r="S395" s="13" t="s">
        <v>4319</v>
      </c>
      <c r="T395" s="17" t="s">
        <v>44</v>
      </c>
      <c r="U395" s="13" t="s">
        <v>4311</v>
      </c>
      <c r="V395" s="18">
        <v>1</v>
      </c>
      <c r="W395" s="13" t="s">
        <v>86</v>
      </c>
      <c r="X395" s="19" t="s">
        <v>151</v>
      </c>
      <c r="Y395" s="13" t="s">
        <v>87</v>
      </c>
      <c r="Z395" s="13" t="s">
        <v>88</v>
      </c>
      <c r="AA395" s="17"/>
      <c r="AB395" s="17" t="s">
        <v>1735</v>
      </c>
      <c r="AC395" s="16"/>
      <c r="AD395" s="16"/>
      <c r="AE395" s="16"/>
      <c r="AF395" s="20" t="s">
        <v>4568</v>
      </c>
      <c r="AG395" s="16"/>
      <c r="AH395" s="21" t="s">
        <v>1736</v>
      </c>
      <c r="AI395" s="21" t="s">
        <v>1737</v>
      </c>
      <c r="AJ395" s="21" t="s">
        <v>1737</v>
      </c>
      <c r="AK395" s="21"/>
      <c r="AL395" s="21"/>
      <c r="AM395" s="21"/>
      <c r="AN395" s="21"/>
      <c r="AO395" s="21"/>
      <c r="AP395" s="21"/>
      <c r="AQ395" s="21"/>
      <c r="AR395" s="21"/>
    </row>
    <row r="396" spans="1:44" ht="29.5" customHeight="1" x14ac:dyDescent="0.35">
      <c r="A396" s="11">
        <v>394</v>
      </c>
      <c r="B396" s="12">
        <v>45509</v>
      </c>
      <c r="C396" s="13" t="s">
        <v>169</v>
      </c>
      <c r="D396" s="14" t="s">
        <v>54</v>
      </c>
      <c r="E396" s="13" t="s">
        <v>55</v>
      </c>
      <c r="F396" s="14" t="s">
        <v>1529</v>
      </c>
      <c r="G396" s="14" t="s">
        <v>4144</v>
      </c>
      <c r="H396" s="14" t="s">
        <v>3932</v>
      </c>
      <c r="I396" s="13" t="s">
        <v>3932</v>
      </c>
      <c r="J396" s="15" t="s">
        <v>1530</v>
      </c>
      <c r="K396" s="16" t="s">
        <v>58</v>
      </c>
      <c r="L396" s="13" t="s">
        <v>58</v>
      </c>
      <c r="M396" s="13" t="s">
        <v>4770</v>
      </c>
      <c r="N396" s="16" t="s">
        <v>1531</v>
      </c>
      <c r="O396" s="13" t="s">
        <v>4770</v>
      </c>
      <c r="P396" s="16" t="s">
        <v>1532</v>
      </c>
      <c r="Q396" s="13" t="s">
        <v>4773</v>
      </c>
      <c r="R396" s="13" t="s">
        <v>43</v>
      </c>
      <c r="S396" s="13" t="s">
        <v>4319</v>
      </c>
      <c r="T396" s="17" t="s">
        <v>44</v>
      </c>
      <c r="U396" s="13" t="s">
        <v>4311</v>
      </c>
      <c r="V396" s="18">
        <v>1</v>
      </c>
      <c r="W396" s="13" t="s">
        <v>86</v>
      </c>
      <c r="X396" s="19" t="s">
        <v>151</v>
      </c>
      <c r="Y396" s="13" t="s">
        <v>87</v>
      </c>
      <c r="Z396" s="13" t="s">
        <v>88</v>
      </c>
      <c r="AA396" s="17"/>
      <c r="AB396" s="17" t="s">
        <v>1533</v>
      </c>
      <c r="AC396" s="16"/>
      <c r="AD396" s="16"/>
      <c r="AE396" s="16"/>
      <c r="AF396" s="20" t="s">
        <v>4568</v>
      </c>
      <c r="AG396" s="16"/>
      <c r="AH396" s="21" t="s">
        <v>1534</v>
      </c>
      <c r="AI396" s="21" t="s">
        <v>1535</v>
      </c>
      <c r="AJ396" s="21" t="s">
        <v>440</v>
      </c>
      <c r="AK396" s="21" t="s">
        <v>1535</v>
      </c>
      <c r="AL396" s="21" t="s">
        <v>1536</v>
      </c>
      <c r="AM396" s="21"/>
      <c r="AN396" s="21"/>
      <c r="AO396" s="21"/>
      <c r="AP396" s="21"/>
      <c r="AQ396" s="21"/>
      <c r="AR396" s="21"/>
    </row>
    <row r="397" spans="1:44" ht="29.5" customHeight="1" x14ac:dyDescent="0.35">
      <c r="A397" s="11">
        <v>395</v>
      </c>
      <c r="B397" s="12">
        <v>45509</v>
      </c>
      <c r="C397" s="13" t="s">
        <v>169</v>
      </c>
      <c r="D397" s="14" t="s">
        <v>70</v>
      </c>
      <c r="E397" s="13" t="s">
        <v>55</v>
      </c>
      <c r="F397" s="14" t="s">
        <v>433</v>
      </c>
      <c r="G397" s="14" t="s">
        <v>3910</v>
      </c>
      <c r="H397" s="14" t="s">
        <v>3932</v>
      </c>
      <c r="I397" s="13" t="s">
        <v>3932</v>
      </c>
      <c r="J397" s="15" t="s">
        <v>434</v>
      </c>
      <c r="K397" s="16" t="s">
        <v>40</v>
      </c>
      <c r="L397" s="13" t="s">
        <v>40</v>
      </c>
      <c r="M397" s="13" t="s">
        <v>4770</v>
      </c>
      <c r="N397" s="16" t="s">
        <v>435</v>
      </c>
      <c r="O397" s="13" t="s">
        <v>4770</v>
      </c>
      <c r="P397" s="16" t="s">
        <v>436</v>
      </c>
      <c r="Q397" s="13" t="s">
        <v>4773</v>
      </c>
      <c r="R397" s="13" t="s">
        <v>43</v>
      </c>
      <c r="S397" s="13" t="s">
        <v>4319</v>
      </c>
      <c r="T397" s="17" t="s">
        <v>44</v>
      </c>
      <c r="U397" s="13" t="s">
        <v>4311</v>
      </c>
      <c r="V397" s="18">
        <v>1</v>
      </c>
      <c r="W397" s="13" t="s">
        <v>86</v>
      </c>
      <c r="X397" s="19" t="s">
        <v>214</v>
      </c>
      <c r="Y397" s="13" t="s">
        <v>87</v>
      </c>
      <c r="Z397" s="13" t="s">
        <v>88</v>
      </c>
      <c r="AA397" s="17"/>
      <c r="AB397" s="17"/>
      <c r="AC397" s="16"/>
      <c r="AD397" s="16"/>
      <c r="AE397" s="16"/>
      <c r="AF397" s="20" t="s">
        <v>4568</v>
      </c>
      <c r="AG397" s="16"/>
      <c r="AH397" s="21" t="s">
        <v>437</v>
      </c>
      <c r="AI397" s="21" t="s">
        <v>438</v>
      </c>
      <c r="AJ397" s="21" t="s">
        <v>439</v>
      </c>
      <c r="AK397" s="21" t="s">
        <v>440</v>
      </c>
      <c r="AL397" s="21" t="s">
        <v>441</v>
      </c>
      <c r="AM397" s="21"/>
      <c r="AN397" s="21"/>
      <c r="AO397" s="21"/>
      <c r="AP397" s="21"/>
      <c r="AQ397" s="21"/>
      <c r="AR397" s="21"/>
    </row>
    <row r="398" spans="1:44" ht="29.5" customHeight="1" x14ac:dyDescent="0.35">
      <c r="A398" s="11">
        <v>396</v>
      </c>
      <c r="B398" s="12">
        <v>45509</v>
      </c>
      <c r="C398" s="13" t="s">
        <v>169</v>
      </c>
      <c r="D398" s="14" t="s">
        <v>135</v>
      </c>
      <c r="E398" s="13" t="s">
        <v>55</v>
      </c>
      <c r="F398" s="14" t="s">
        <v>1930</v>
      </c>
      <c r="G398" s="14" t="s">
        <v>4138</v>
      </c>
      <c r="H398" s="14" t="s">
        <v>3932</v>
      </c>
      <c r="I398" s="13" t="s">
        <v>3932</v>
      </c>
      <c r="J398" s="15" t="s">
        <v>3537</v>
      </c>
      <c r="K398" s="16" t="s">
        <v>106</v>
      </c>
      <c r="L398" s="13" t="s">
        <v>106</v>
      </c>
      <c r="M398" s="13" t="s">
        <v>106</v>
      </c>
      <c r="N398" s="16" t="s">
        <v>3538</v>
      </c>
      <c r="O398" s="13" t="s">
        <v>4522</v>
      </c>
      <c r="P398" s="16" t="s">
        <v>3539</v>
      </c>
      <c r="Q398" s="13" t="s">
        <v>4774</v>
      </c>
      <c r="R398" s="13" t="s">
        <v>87</v>
      </c>
      <c r="S398" s="13" t="s">
        <v>4319</v>
      </c>
      <c r="T398" s="17" t="s">
        <v>1032</v>
      </c>
      <c r="U398" s="13" t="s">
        <v>4311</v>
      </c>
      <c r="V398" s="18">
        <v>1</v>
      </c>
      <c r="W398" s="13" t="s">
        <v>86</v>
      </c>
      <c r="X398" s="19" t="s">
        <v>4352</v>
      </c>
      <c r="Y398" s="13" t="s">
        <v>87</v>
      </c>
      <c r="Z398" s="13" t="s">
        <v>88</v>
      </c>
      <c r="AA398" s="17" t="s">
        <v>3540</v>
      </c>
      <c r="AB398" s="17" t="s">
        <v>4665</v>
      </c>
      <c r="AC398" s="16"/>
      <c r="AD398" s="16" t="s">
        <v>4666</v>
      </c>
      <c r="AE398" s="16"/>
      <c r="AF398" s="20" t="s">
        <v>4568</v>
      </c>
      <c r="AG398" s="16"/>
      <c r="AH398" s="21" t="s">
        <v>3541</v>
      </c>
      <c r="AI398" s="21" t="s">
        <v>3542</v>
      </c>
      <c r="AJ398" s="21"/>
      <c r="AK398" s="21"/>
      <c r="AL398" s="21"/>
      <c r="AM398" s="21"/>
      <c r="AN398" s="21"/>
      <c r="AO398" s="21"/>
      <c r="AP398" s="21"/>
      <c r="AQ398" s="21"/>
      <c r="AR398" s="21"/>
    </row>
    <row r="399" spans="1:44" ht="29.5" customHeight="1" x14ac:dyDescent="0.35">
      <c r="A399" s="11">
        <v>397</v>
      </c>
      <c r="B399" s="12">
        <v>45510</v>
      </c>
      <c r="C399" s="13" t="s">
        <v>169</v>
      </c>
      <c r="D399" s="14" t="s">
        <v>284</v>
      </c>
      <c r="E399" s="13" t="s">
        <v>146</v>
      </c>
      <c r="F399" s="14" t="s">
        <v>285</v>
      </c>
      <c r="G399" s="14" t="s">
        <v>3968</v>
      </c>
      <c r="H399" s="14" t="s">
        <v>3932</v>
      </c>
      <c r="I399" s="13" t="s">
        <v>3932</v>
      </c>
      <c r="J399" s="15" t="s">
        <v>286</v>
      </c>
      <c r="K399" s="16" t="s">
        <v>106</v>
      </c>
      <c r="L399" s="13" t="s">
        <v>106</v>
      </c>
      <c r="M399" s="13" t="s">
        <v>106</v>
      </c>
      <c r="N399" s="16" t="s">
        <v>287</v>
      </c>
      <c r="O399" s="13" t="s">
        <v>4526</v>
      </c>
      <c r="P399" s="16" t="s">
        <v>288</v>
      </c>
      <c r="Q399" s="13" t="s">
        <v>4775</v>
      </c>
      <c r="R399" s="13" t="s">
        <v>87</v>
      </c>
      <c r="S399" s="13" t="s">
        <v>4317</v>
      </c>
      <c r="T399" s="17" t="s">
        <v>1032</v>
      </c>
      <c r="U399" s="13" t="s">
        <v>4311</v>
      </c>
      <c r="V399" s="18">
        <v>1</v>
      </c>
      <c r="W399" s="13" t="s">
        <v>86</v>
      </c>
      <c r="X399" s="19" t="s">
        <v>4392</v>
      </c>
      <c r="Y399" s="13" t="s">
        <v>87</v>
      </c>
      <c r="Z399" s="13" t="s">
        <v>131</v>
      </c>
      <c r="AA399" s="17" t="s">
        <v>289</v>
      </c>
      <c r="AB399" s="17" t="s">
        <v>290</v>
      </c>
      <c r="AC399" s="16"/>
      <c r="AD399" s="16"/>
      <c r="AE399" s="16"/>
      <c r="AF399" s="20" t="s">
        <v>4568</v>
      </c>
      <c r="AG399" s="16"/>
      <c r="AH399" s="21" t="s">
        <v>291</v>
      </c>
      <c r="AI399" s="21" t="s">
        <v>292</v>
      </c>
      <c r="AJ399" s="21" t="s">
        <v>293</v>
      </c>
      <c r="AK399" s="21"/>
      <c r="AL399" s="21"/>
      <c r="AM399" s="21"/>
      <c r="AN399" s="21"/>
      <c r="AO399" s="21"/>
      <c r="AP399" s="21"/>
      <c r="AQ399" s="21"/>
      <c r="AR399" s="21"/>
    </row>
    <row r="400" spans="1:44" ht="29.5" customHeight="1" x14ac:dyDescent="0.35">
      <c r="A400" s="11">
        <v>398</v>
      </c>
      <c r="B400" s="12">
        <v>45510</v>
      </c>
      <c r="C400" s="13" t="s">
        <v>169</v>
      </c>
      <c r="D400" s="14" t="s">
        <v>284</v>
      </c>
      <c r="E400" s="13" t="s">
        <v>146</v>
      </c>
      <c r="F400" s="14" t="s">
        <v>285</v>
      </c>
      <c r="G400" s="14" t="s">
        <v>3968</v>
      </c>
      <c r="H400" s="14" t="s">
        <v>3932</v>
      </c>
      <c r="I400" s="13" t="s">
        <v>3932</v>
      </c>
      <c r="J400" s="15" t="s">
        <v>286</v>
      </c>
      <c r="K400" s="16" t="s">
        <v>106</v>
      </c>
      <c r="L400" s="13" t="s">
        <v>106</v>
      </c>
      <c r="M400" s="13" t="s">
        <v>106</v>
      </c>
      <c r="N400" s="16" t="s">
        <v>287</v>
      </c>
      <c r="O400" s="13" t="s">
        <v>4526</v>
      </c>
      <c r="P400" s="16" t="s">
        <v>288</v>
      </c>
      <c r="Q400" s="13" t="s">
        <v>4775</v>
      </c>
      <c r="R400" s="13" t="s">
        <v>87</v>
      </c>
      <c r="S400" s="13" t="s">
        <v>4318</v>
      </c>
      <c r="T400" s="17" t="s">
        <v>1032</v>
      </c>
      <c r="U400" s="13" t="s">
        <v>4311</v>
      </c>
      <c r="V400" s="18">
        <v>1</v>
      </c>
      <c r="W400" s="13" t="s">
        <v>86</v>
      </c>
      <c r="X400" s="19" t="s">
        <v>4392</v>
      </c>
      <c r="Y400" s="13" t="s">
        <v>87</v>
      </c>
      <c r="Z400" s="13" t="s">
        <v>131</v>
      </c>
      <c r="AA400" s="17" t="s">
        <v>289</v>
      </c>
      <c r="AB400" s="17" t="s">
        <v>290</v>
      </c>
      <c r="AC400" s="16"/>
      <c r="AD400" s="16"/>
      <c r="AE400" s="16"/>
      <c r="AF400" s="20" t="s">
        <v>4568</v>
      </c>
      <c r="AG400" s="16"/>
      <c r="AH400" s="21" t="s">
        <v>291</v>
      </c>
      <c r="AI400" s="21" t="s">
        <v>292</v>
      </c>
      <c r="AJ400" s="21" t="s">
        <v>293</v>
      </c>
      <c r="AK400" s="21"/>
      <c r="AL400" s="21"/>
      <c r="AM400" s="21"/>
      <c r="AN400" s="21"/>
      <c r="AO400" s="21"/>
      <c r="AP400" s="21"/>
      <c r="AQ400" s="21"/>
      <c r="AR400" s="21"/>
    </row>
    <row r="401" spans="1:44" ht="29.5" customHeight="1" x14ac:dyDescent="0.35">
      <c r="A401" s="11">
        <v>399</v>
      </c>
      <c r="B401" s="12">
        <v>45510</v>
      </c>
      <c r="C401" s="13" t="s">
        <v>169</v>
      </c>
      <c r="D401" s="14" t="s">
        <v>284</v>
      </c>
      <c r="E401" s="13" t="s">
        <v>146</v>
      </c>
      <c r="F401" s="14" t="s">
        <v>285</v>
      </c>
      <c r="G401" s="14" t="s">
        <v>3968</v>
      </c>
      <c r="H401" s="14" t="s">
        <v>3932</v>
      </c>
      <c r="I401" s="13" t="s">
        <v>3932</v>
      </c>
      <c r="J401" s="15" t="s">
        <v>286</v>
      </c>
      <c r="K401" s="16" t="s">
        <v>106</v>
      </c>
      <c r="L401" s="13" t="s">
        <v>106</v>
      </c>
      <c r="M401" s="13" t="s">
        <v>106</v>
      </c>
      <c r="N401" s="16" t="s">
        <v>287</v>
      </c>
      <c r="O401" s="13" t="s">
        <v>4526</v>
      </c>
      <c r="P401" s="16" t="s">
        <v>288</v>
      </c>
      <c r="Q401" s="13" t="s">
        <v>4775</v>
      </c>
      <c r="R401" s="13" t="s">
        <v>43</v>
      </c>
      <c r="S401" s="13" t="s">
        <v>4319</v>
      </c>
      <c r="T401" s="17" t="s">
        <v>44</v>
      </c>
      <c r="U401" s="13" t="s">
        <v>4311</v>
      </c>
      <c r="V401" s="18">
        <v>1</v>
      </c>
      <c r="W401" s="13" t="s">
        <v>86</v>
      </c>
      <c r="X401" s="19" t="s">
        <v>4392</v>
      </c>
      <c r="Y401" s="13" t="s">
        <v>87</v>
      </c>
      <c r="Z401" s="13" t="s">
        <v>88</v>
      </c>
      <c r="AA401" s="17" t="s">
        <v>289</v>
      </c>
      <c r="AB401" s="17" t="s">
        <v>290</v>
      </c>
      <c r="AC401" s="16"/>
      <c r="AD401" s="16"/>
      <c r="AE401" s="16"/>
      <c r="AF401" s="20" t="s">
        <v>4568</v>
      </c>
      <c r="AG401" s="16"/>
      <c r="AH401" s="21" t="s">
        <v>291</v>
      </c>
      <c r="AI401" s="21" t="s">
        <v>292</v>
      </c>
      <c r="AJ401" s="21" t="s">
        <v>293</v>
      </c>
      <c r="AK401" s="21"/>
      <c r="AL401" s="21"/>
      <c r="AM401" s="21"/>
      <c r="AN401" s="21"/>
      <c r="AO401" s="21"/>
      <c r="AP401" s="21"/>
      <c r="AQ401" s="21"/>
      <c r="AR401" s="21"/>
    </row>
    <row r="402" spans="1:44" ht="29.5" customHeight="1" x14ac:dyDescent="0.35">
      <c r="A402" s="11">
        <v>400</v>
      </c>
      <c r="B402" s="12">
        <v>45510</v>
      </c>
      <c r="C402" s="13" t="s">
        <v>169</v>
      </c>
      <c r="D402" s="14" t="s">
        <v>284</v>
      </c>
      <c r="E402" s="13" t="s">
        <v>146</v>
      </c>
      <c r="F402" s="14" t="s">
        <v>285</v>
      </c>
      <c r="G402" s="14" t="s">
        <v>3968</v>
      </c>
      <c r="H402" s="14" t="s">
        <v>3932</v>
      </c>
      <c r="I402" s="13" t="s">
        <v>3932</v>
      </c>
      <c r="J402" s="15" t="s">
        <v>286</v>
      </c>
      <c r="K402" s="16" t="s">
        <v>106</v>
      </c>
      <c r="L402" s="13" t="s">
        <v>106</v>
      </c>
      <c r="M402" s="13" t="s">
        <v>106</v>
      </c>
      <c r="N402" s="16" t="s">
        <v>287</v>
      </c>
      <c r="O402" s="13" t="s">
        <v>4526</v>
      </c>
      <c r="P402" s="16" t="s">
        <v>288</v>
      </c>
      <c r="Q402" s="13" t="s">
        <v>4775</v>
      </c>
      <c r="R402" s="13" t="s">
        <v>43</v>
      </c>
      <c r="S402" s="13" t="s">
        <v>4318</v>
      </c>
      <c r="T402" s="17" t="s">
        <v>44</v>
      </c>
      <c r="U402" s="13" t="s">
        <v>4311</v>
      </c>
      <c r="V402" s="18">
        <v>1</v>
      </c>
      <c r="W402" s="13" t="s">
        <v>86</v>
      </c>
      <c r="X402" s="19" t="s">
        <v>4392</v>
      </c>
      <c r="Y402" s="13" t="s">
        <v>87</v>
      </c>
      <c r="Z402" s="13" t="s">
        <v>131</v>
      </c>
      <c r="AA402" s="17" t="s">
        <v>289</v>
      </c>
      <c r="AB402" s="17" t="s">
        <v>290</v>
      </c>
      <c r="AC402" s="16"/>
      <c r="AD402" s="16"/>
      <c r="AE402" s="16"/>
      <c r="AF402" s="20" t="s">
        <v>4568</v>
      </c>
      <c r="AG402" s="16"/>
      <c r="AH402" s="21" t="s">
        <v>291</v>
      </c>
      <c r="AI402" s="21" t="s">
        <v>292</v>
      </c>
      <c r="AJ402" s="21" t="s">
        <v>293</v>
      </c>
      <c r="AK402" s="21"/>
      <c r="AL402" s="21"/>
      <c r="AM402" s="21"/>
      <c r="AN402" s="21"/>
      <c r="AO402" s="21"/>
      <c r="AP402" s="21"/>
      <c r="AQ402" s="21"/>
      <c r="AR402" s="21"/>
    </row>
    <row r="403" spans="1:44" ht="29.5" customHeight="1" x14ac:dyDescent="0.35">
      <c r="A403" s="11">
        <v>401</v>
      </c>
      <c r="B403" s="12">
        <v>45511</v>
      </c>
      <c r="C403" s="13" t="s">
        <v>169</v>
      </c>
      <c r="D403" s="14" t="s">
        <v>255</v>
      </c>
      <c r="E403" s="13" t="s">
        <v>36</v>
      </c>
      <c r="F403" s="14" t="s">
        <v>1426</v>
      </c>
      <c r="G403" s="14" t="s">
        <v>1426</v>
      </c>
      <c r="H403" s="14" t="s">
        <v>3932</v>
      </c>
      <c r="I403" s="13" t="s">
        <v>3932</v>
      </c>
      <c r="J403" s="15" t="s">
        <v>1427</v>
      </c>
      <c r="K403" s="16" t="s">
        <v>682</v>
      </c>
      <c r="L403" s="13" t="s">
        <v>682</v>
      </c>
      <c r="M403" s="13" t="s">
        <v>98</v>
      </c>
      <c r="N403" s="16" t="s">
        <v>1428</v>
      </c>
      <c r="O403" s="13" t="s">
        <v>98</v>
      </c>
      <c r="P403" s="16" t="s">
        <v>183</v>
      </c>
      <c r="Q403" s="13" t="s">
        <v>98</v>
      </c>
      <c r="R403" s="13" t="s">
        <v>43</v>
      </c>
      <c r="S403" s="13" t="s">
        <v>4319</v>
      </c>
      <c r="T403" s="17" t="s">
        <v>44</v>
      </c>
      <c r="U403" s="13" t="s">
        <v>4311</v>
      </c>
      <c r="V403" s="18">
        <v>1</v>
      </c>
      <c r="W403" s="13" t="s">
        <v>86</v>
      </c>
      <c r="X403" s="19" t="s">
        <v>4416</v>
      </c>
      <c r="Y403" s="13" t="s">
        <v>87</v>
      </c>
      <c r="Z403" s="13" t="s">
        <v>88</v>
      </c>
      <c r="AA403" s="17"/>
      <c r="AB403" s="17" t="s">
        <v>1429</v>
      </c>
      <c r="AC403" s="16"/>
      <c r="AD403" s="16" t="s">
        <v>89</v>
      </c>
      <c r="AE403" s="16" t="s">
        <v>109</v>
      </c>
      <c r="AF403" s="20" t="s">
        <v>4568</v>
      </c>
      <c r="AG403" s="16"/>
      <c r="AH403" s="21" t="s">
        <v>1430</v>
      </c>
      <c r="AI403" s="21" t="s">
        <v>1431</v>
      </c>
      <c r="AJ403" s="21"/>
      <c r="AK403" s="21"/>
      <c r="AL403" s="21"/>
      <c r="AM403" s="21"/>
      <c r="AN403" s="21"/>
      <c r="AO403" s="21"/>
      <c r="AP403" s="21"/>
      <c r="AQ403" s="21"/>
      <c r="AR403" s="21"/>
    </row>
    <row r="404" spans="1:44" ht="29.5" customHeight="1" x14ac:dyDescent="0.35">
      <c r="A404" s="11">
        <v>402</v>
      </c>
      <c r="B404" s="12">
        <v>45511</v>
      </c>
      <c r="C404" s="13" t="s">
        <v>169</v>
      </c>
      <c r="D404" s="14" t="s">
        <v>170</v>
      </c>
      <c r="E404" s="13" t="s">
        <v>124</v>
      </c>
      <c r="F404" s="14" t="s">
        <v>171</v>
      </c>
      <c r="G404" s="14" t="s">
        <v>4065</v>
      </c>
      <c r="H404" s="14" t="s">
        <v>4066</v>
      </c>
      <c r="I404" s="13" t="s">
        <v>3932</v>
      </c>
      <c r="J404" s="15" t="s">
        <v>660</v>
      </c>
      <c r="K404" s="16" t="s">
        <v>40</v>
      </c>
      <c r="L404" s="13" t="s">
        <v>40</v>
      </c>
      <c r="M404" s="13" t="s">
        <v>4770</v>
      </c>
      <c r="N404" s="16" t="s">
        <v>661</v>
      </c>
      <c r="O404" s="13" t="s">
        <v>4770</v>
      </c>
      <c r="P404" s="16" t="s">
        <v>150</v>
      </c>
      <c r="Q404" s="13" t="s">
        <v>4530</v>
      </c>
      <c r="R404" s="13" t="s">
        <v>43</v>
      </c>
      <c r="S404" s="13" t="s">
        <v>4319</v>
      </c>
      <c r="T404" s="17" t="s">
        <v>44</v>
      </c>
      <c r="U404" s="13" t="s">
        <v>4311</v>
      </c>
      <c r="V404" s="18">
        <v>1</v>
      </c>
      <c r="W404" s="13" t="s">
        <v>86</v>
      </c>
      <c r="X404" s="19" t="s">
        <v>151</v>
      </c>
      <c r="Y404" s="13" t="s">
        <v>87</v>
      </c>
      <c r="Z404" s="13" t="s">
        <v>88</v>
      </c>
      <c r="AA404" s="17"/>
      <c r="AB404" s="17" t="s">
        <v>662</v>
      </c>
      <c r="AC404" s="16"/>
      <c r="AD404" s="16"/>
      <c r="AE404" s="16"/>
      <c r="AF404" s="20" t="s">
        <v>4568</v>
      </c>
      <c r="AG404" s="16"/>
      <c r="AH404" s="21" t="s">
        <v>663</v>
      </c>
      <c r="AI404" s="21" t="s">
        <v>664</v>
      </c>
      <c r="AJ404" s="21"/>
      <c r="AK404" s="21"/>
      <c r="AL404" s="21"/>
      <c r="AM404" s="21"/>
      <c r="AN404" s="21"/>
      <c r="AO404" s="21"/>
      <c r="AP404" s="21"/>
      <c r="AQ404" s="21"/>
      <c r="AR404" s="21"/>
    </row>
    <row r="405" spans="1:44" ht="29.5" customHeight="1" x14ac:dyDescent="0.35">
      <c r="A405" s="11">
        <v>403</v>
      </c>
      <c r="B405" s="12">
        <v>45511</v>
      </c>
      <c r="C405" s="13" t="s">
        <v>169</v>
      </c>
      <c r="D405" s="14" t="s">
        <v>170</v>
      </c>
      <c r="E405" s="13" t="s">
        <v>124</v>
      </c>
      <c r="F405" s="14" t="s">
        <v>694</v>
      </c>
      <c r="G405" s="14" t="s">
        <v>4165</v>
      </c>
      <c r="H405" s="14" t="s">
        <v>2860</v>
      </c>
      <c r="I405" s="13" t="s">
        <v>4330</v>
      </c>
      <c r="J405" s="15" t="s">
        <v>2941</v>
      </c>
      <c r="K405" s="16" t="s">
        <v>510</v>
      </c>
      <c r="L405" s="13" t="s">
        <v>510</v>
      </c>
      <c r="M405" s="13" t="s">
        <v>4769</v>
      </c>
      <c r="N405" s="16" t="s">
        <v>2680</v>
      </c>
      <c r="O405" s="13" t="s">
        <v>4520</v>
      </c>
      <c r="P405" s="16"/>
      <c r="Q405" s="13" t="s">
        <v>4772</v>
      </c>
      <c r="R405" s="13" t="s">
        <v>87</v>
      </c>
      <c r="S405" s="13" t="s">
        <v>4316</v>
      </c>
      <c r="T405" s="17" t="s">
        <v>1032</v>
      </c>
      <c r="U405" s="13" t="s">
        <v>4311</v>
      </c>
      <c r="V405" s="18">
        <v>2</v>
      </c>
      <c r="W405" s="13" t="s">
        <v>3818</v>
      </c>
      <c r="X405" s="19" t="s">
        <v>512</v>
      </c>
      <c r="Y405" s="13" t="s">
        <v>87</v>
      </c>
      <c r="Z405" s="13" t="s">
        <v>131</v>
      </c>
      <c r="AA405" s="17"/>
      <c r="AB405" s="17" t="s">
        <v>2942</v>
      </c>
      <c r="AC405" s="16"/>
      <c r="AD405" s="16"/>
      <c r="AE405" s="16"/>
      <c r="AF405" s="20" t="s">
        <v>4568</v>
      </c>
      <c r="AG405" s="16"/>
      <c r="AH405" s="21" t="s">
        <v>2943</v>
      </c>
      <c r="AI405" s="21" t="s">
        <v>2944</v>
      </c>
      <c r="AJ405" s="21"/>
      <c r="AK405" s="21"/>
      <c r="AL405" s="21"/>
      <c r="AM405" s="21"/>
      <c r="AN405" s="21"/>
      <c r="AO405" s="21"/>
      <c r="AP405" s="21"/>
      <c r="AQ405" s="21"/>
      <c r="AR405" s="21"/>
    </row>
    <row r="406" spans="1:44" ht="29.5" customHeight="1" x14ac:dyDescent="0.35">
      <c r="A406" s="11">
        <v>404</v>
      </c>
      <c r="B406" s="12">
        <v>45513</v>
      </c>
      <c r="C406" s="13" t="s">
        <v>169</v>
      </c>
      <c r="D406" s="14" t="s">
        <v>255</v>
      </c>
      <c r="E406" s="13" t="s">
        <v>36</v>
      </c>
      <c r="F406" s="14" t="s">
        <v>1756</v>
      </c>
      <c r="G406" s="14" t="s">
        <v>3935</v>
      </c>
      <c r="H406" s="14" t="s">
        <v>3936</v>
      </c>
      <c r="I406" s="13" t="s">
        <v>4330</v>
      </c>
      <c r="J406" s="15" t="s">
        <v>2820</v>
      </c>
      <c r="K406" s="16" t="s">
        <v>510</v>
      </c>
      <c r="L406" s="13" t="s">
        <v>510</v>
      </c>
      <c r="M406" s="13" t="s">
        <v>4769</v>
      </c>
      <c r="N406" s="16" t="s">
        <v>2821</v>
      </c>
      <c r="O406" s="13" t="s">
        <v>4520</v>
      </c>
      <c r="P406" s="16"/>
      <c r="Q406" s="13" t="s">
        <v>4772</v>
      </c>
      <c r="R406" s="13" t="s">
        <v>87</v>
      </c>
      <c r="S406" s="13" t="s">
        <v>4316</v>
      </c>
      <c r="T406" s="17" t="s">
        <v>1032</v>
      </c>
      <c r="U406" s="13" t="s">
        <v>4311</v>
      </c>
      <c r="V406" s="18">
        <v>1</v>
      </c>
      <c r="W406" s="13" t="s">
        <v>86</v>
      </c>
      <c r="X406" s="19" t="s">
        <v>194</v>
      </c>
      <c r="Y406" s="13" t="s">
        <v>43</v>
      </c>
      <c r="Z406" s="13" t="s">
        <v>131</v>
      </c>
      <c r="AA406" s="17"/>
      <c r="AB406" s="17"/>
      <c r="AC406" s="16"/>
      <c r="AD406" s="16" t="s">
        <v>2822</v>
      </c>
      <c r="AE406" s="16"/>
      <c r="AF406" s="20" t="s">
        <v>4568</v>
      </c>
      <c r="AG406" s="16"/>
      <c r="AH406" s="21" t="s">
        <v>2823</v>
      </c>
      <c r="AI406" s="21" t="s">
        <v>2824</v>
      </c>
      <c r="AJ406" s="21"/>
      <c r="AK406" s="21"/>
      <c r="AL406" s="21"/>
      <c r="AM406" s="21"/>
      <c r="AN406" s="21"/>
      <c r="AO406" s="21"/>
      <c r="AP406" s="21"/>
      <c r="AQ406" s="21"/>
      <c r="AR406" s="21"/>
    </row>
    <row r="407" spans="1:44" ht="29.5" customHeight="1" x14ac:dyDescent="0.35">
      <c r="A407" s="11">
        <v>405</v>
      </c>
      <c r="B407" s="12">
        <v>45514</v>
      </c>
      <c r="C407" s="13" t="s">
        <v>169</v>
      </c>
      <c r="D407" s="14" t="s">
        <v>189</v>
      </c>
      <c r="E407" s="13" t="s">
        <v>124</v>
      </c>
      <c r="F407" s="14" t="s">
        <v>190</v>
      </c>
      <c r="G407" s="14" t="s">
        <v>3960</v>
      </c>
      <c r="H407" s="14" t="s">
        <v>3932</v>
      </c>
      <c r="I407" s="13" t="s">
        <v>3932</v>
      </c>
      <c r="J407" s="15" t="s">
        <v>3787</v>
      </c>
      <c r="K407" s="16" t="s">
        <v>40</v>
      </c>
      <c r="L407" s="13" t="s">
        <v>40</v>
      </c>
      <c r="M407" s="13" t="s">
        <v>4770</v>
      </c>
      <c r="N407" s="16" t="s">
        <v>1910</v>
      </c>
      <c r="O407" s="13" t="s">
        <v>4770</v>
      </c>
      <c r="P407" s="16" t="s">
        <v>3788</v>
      </c>
      <c r="Q407" s="13" t="s">
        <v>4531</v>
      </c>
      <c r="R407" s="13" t="s">
        <v>87</v>
      </c>
      <c r="S407" s="13" t="s">
        <v>4319</v>
      </c>
      <c r="T407" s="17" t="s">
        <v>1032</v>
      </c>
      <c r="U407" s="13" t="s">
        <v>4311</v>
      </c>
      <c r="V407" s="18">
        <v>1</v>
      </c>
      <c r="W407" s="13" t="s">
        <v>86</v>
      </c>
      <c r="X407" s="19" t="s">
        <v>4368</v>
      </c>
      <c r="Y407" s="13" t="s">
        <v>87</v>
      </c>
      <c r="Z407" s="13" t="s">
        <v>88</v>
      </c>
      <c r="AA407" s="17"/>
      <c r="AB407" s="17" t="s">
        <v>3090</v>
      </c>
      <c r="AC407" s="16"/>
      <c r="AD407" s="16"/>
      <c r="AE407" s="16"/>
      <c r="AF407" s="20" t="s">
        <v>4568</v>
      </c>
      <c r="AG407" s="16"/>
      <c r="AH407" s="21" t="s">
        <v>3789</v>
      </c>
      <c r="AI407" s="21" t="s">
        <v>3790</v>
      </c>
      <c r="AJ407" s="21" t="s">
        <v>3791</v>
      </c>
      <c r="AK407" s="21"/>
      <c r="AL407" s="21"/>
      <c r="AM407" s="21"/>
      <c r="AN407" s="21"/>
      <c r="AO407" s="21"/>
      <c r="AP407" s="21"/>
      <c r="AQ407" s="21"/>
      <c r="AR407" s="21"/>
    </row>
    <row r="408" spans="1:44" ht="29.5" customHeight="1" x14ac:dyDescent="0.35">
      <c r="A408" s="11">
        <v>406</v>
      </c>
      <c r="B408" s="12">
        <v>45518</v>
      </c>
      <c r="C408" s="13" t="s">
        <v>169</v>
      </c>
      <c r="D408" s="14" t="s">
        <v>54</v>
      </c>
      <c r="E408" s="13" t="s">
        <v>55</v>
      </c>
      <c r="F408" s="14" t="s">
        <v>1529</v>
      </c>
      <c r="G408" s="14" t="s">
        <v>4143</v>
      </c>
      <c r="H408" s="14" t="s">
        <v>3932</v>
      </c>
      <c r="I408" s="13" t="s">
        <v>3932</v>
      </c>
      <c r="J408" s="15" t="s">
        <v>1630</v>
      </c>
      <c r="K408" s="16" t="s">
        <v>106</v>
      </c>
      <c r="L408" s="13" t="s">
        <v>106</v>
      </c>
      <c r="M408" s="13" t="s">
        <v>106</v>
      </c>
      <c r="N408" s="16" t="s">
        <v>1631</v>
      </c>
      <c r="O408" s="13" t="s">
        <v>1259</v>
      </c>
      <c r="P408" s="16" t="s">
        <v>1632</v>
      </c>
      <c r="Q408" s="13" t="s">
        <v>4531</v>
      </c>
      <c r="R408" s="13" t="s">
        <v>43</v>
      </c>
      <c r="S408" s="13" t="s">
        <v>4319</v>
      </c>
      <c r="T408" s="17" t="s">
        <v>219</v>
      </c>
      <c r="U408" s="13" t="s">
        <v>4313</v>
      </c>
      <c r="V408" s="18">
        <v>1</v>
      </c>
      <c r="W408" s="13" t="s">
        <v>86</v>
      </c>
      <c r="X408" s="19" t="s">
        <v>4395</v>
      </c>
      <c r="Y408" s="13" t="s">
        <v>87</v>
      </c>
      <c r="Z408" s="13" t="s">
        <v>131</v>
      </c>
      <c r="AA408" s="17" t="s">
        <v>1633</v>
      </c>
      <c r="AB408" s="17" t="s">
        <v>1634</v>
      </c>
      <c r="AC408" s="16"/>
      <c r="AD408" s="16" t="s">
        <v>89</v>
      </c>
      <c r="AE408" s="16" t="s">
        <v>1635</v>
      </c>
      <c r="AF408" s="20" t="s">
        <v>4564</v>
      </c>
      <c r="AG408" s="16"/>
      <c r="AH408" s="21" t="s">
        <v>3895</v>
      </c>
      <c r="AI408" s="21" t="s">
        <v>1636</v>
      </c>
      <c r="AJ408" s="21" t="s">
        <v>1637</v>
      </c>
      <c r="AK408" s="21" t="s">
        <v>1638</v>
      </c>
      <c r="AL408" s="21"/>
      <c r="AM408" s="21"/>
      <c r="AN408" s="21"/>
      <c r="AO408" s="21"/>
      <c r="AP408" s="21"/>
      <c r="AQ408" s="21"/>
      <c r="AR408" s="21"/>
    </row>
    <row r="409" spans="1:44" ht="29.5" customHeight="1" x14ac:dyDescent="0.35">
      <c r="A409" s="11">
        <v>407</v>
      </c>
      <c r="B409" s="12">
        <v>45521</v>
      </c>
      <c r="C409" s="13" t="s">
        <v>169</v>
      </c>
      <c r="D409" s="14" t="s">
        <v>178</v>
      </c>
      <c r="E409" s="13" t="s">
        <v>55</v>
      </c>
      <c r="F409" s="14" t="s">
        <v>689</v>
      </c>
      <c r="G409" s="14" t="s">
        <v>3930</v>
      </c>
      <c r="H409" s="14" t="s">
        <v>199</v>
      </c>
      <c r="I409" s="13" t="s">
        <v>3932</v>
      </c>
      <c r="J409" s="15" t="s">
        <v>1146</v>
      </c>
      <c r="K409" s="16" t="s">
        <v>106</v>
      </c>
      <c r="L409" s="13" t="s">
        <v>106</v>
      </c>
      <c r="M409" s="13" t="s">
        <v>106</v>
      </c>
      <c r="N409" s="16" t="s">
        <v>1639</v>
      </c>
      <c r="O409" s="13" t="s">
        <v>4526</v>
      </c>
      <c r="P409" s="16" t="s">
        <v>1148</v>
      </c>
      <c r="Q409" s="13" t="s">
        <v>4774</v>
      </c>
      <c r="R409" s="13" t="s">
        <v>43</v>
      </c>
      <c r="S409" s="13" t="s">
        <v>4318</v>
      </c>
      <c r="T409" s="17" t="s">
        <v>487</v>
      </c>
      <c r="U409" s="13" t="s">
        <v>4306</v>
      </c>
      <c r="V409" s="18">
        <v>1</v>
      </c>
      <c r="W409" s="13" t="s">
        <v>86</v>
      </c>
      <c r="X409" s="19" t="s">
        <v>4472</v>
      </c>
      <c r="Y409" s="13" t="s">
        <v>43</v>
      </c>
      <c r="Z409" s="13" t="s">
        <v>131</v>
      </c>
      <c r="AA409" s="17" t="s">
        <v>1640</v>
      </c>
      <c r="AB409" s="17" t="s">
        <v>1641</v>
      </c>
      <c r="AC409" s="16"/>
      <c r="AD409" s="16" t="s">
        <v>4545</v>
      </c>
      <c r="AE409" s="16" t="s">
        <v>1642</v>
      </c>
      <c r="AF409" s="20" t="s">
        <v>4555</v>
      </c>
      <c r="AG409" s="16"/>
      <c r="AH409" s="21" t="s">
        <v>1151</v>
      </c>
      <c r="AI409" s="21" t="s">
        <v>1152</v>
      </c>
      <c r="AJ409" s="21"/>
      <c r="AK409" s="21"/>
      <c r="AL409" s="21"/>
      <c r="AM409" s="21"/>
      <c r="AN409" s="21"/>
      <c r="AO409" s="21"/>
      <c r="AP409" s="21"/>
      <c r="AQ409" s="21"/>
      <c r="AR409" s="21"/>
    </row>
    <row r="410" spans="1:44" ht="29.5" customHeight="1" x14ac:dyDescent="0.35">
      <c r="A410" s="11">
        <v>408</v>
      </c>
      <c r="B410" s="12">
        <v>45521</v>
      </c>
      <c r="C410" s="13" t="s">
        <v>169</v>
      </c>
      <c r="D410" s="14" t="s">
        <v>123</v>
      </c>
      <c r="E410" s="13" t="s">
        <v>124</v>
      </c>
      <c r="F410" s="14" t="s">
        <v>1073</v>
      </c>
      <c r="G410" s="14" t="s">
        <v>4054</v>
      </c>
      <c r="H410" s="14" t="s">
        <v>3932</v>
      </c>
      <c r="I410" s="13" t="s">
        <v>3932</v>
      </c>
      <c r="J410" s="15" t="s">
        <v>1074</v>
      </c>
      <c r="K410" s="16" t="s">
        <v>40</v>
      </c>
      <c r="L410" s="13" t="s">
        <v>40</v>
      </c>
      <c r="M410" s="13" t="s">
        <v>4770</v>
      </c>
      <c r="N410" s="16" t="s">
        <v>1075</v>
      </c>
      <c r="O410" s="13" t="s">
        <v>4770</v>
      </c>
      <c r="P410" s="16" t="s">
        <v>1076</v>
      </c>
      <c r="Q410" s="13" t="s">
        <v>4773</v>
      </c>
      <c r="R410" s="13" t="s">
        <v>43</v>
      </c>
      <c r="S410" s="13" t="s">
        <v>4319</v>
      </c>
      <c r="T410" s="17" t="s">
        <v>44</v>
      </c>
      <c r="U410" s="13" t="s">
        <v>4311</v>
      </c>
      <c r="V410" s="18">
        <v>1</v>
      </c>
      <c r="W410" s="13" t="s">
        <v>86</v>
      </c>
      <c r="X410" s="19" t="s">
        <v>151</v>
      </c>
      <c r="Y410" s="13" t="s">
        <v>87</v>
      </c>
      <c r="Z410" s="13" t="s">
        <v>88</v>
      </c>
      <c r="AA410" s="17"/>
      <c r="AB410" s="17" t="s">
        <v>1077</v>
      </c>
      <c r="AC410" s="16"/>
      <c r="AD410" s="16"/>
      <c r="AE410" s="16"/>
      <c r="AF410" s="20" t="s">
        <v>4568</v>
      </c>
      <c r="AG410" s="16"/>
      <c r="AH410" s="21" t="s">
        <v>1078</v>
      </c>
      <c r="AI410" s="21" t="s">
        <v>1079</v>
      </c>
      <c r="AJ410" s="21"/>
      <c r="AK410" s="21"/>
      <c r="AL410" s="21"/>
      <c r="AM410" s="21"/>
      <c r="AN410" s="21"/>
      <c r="AO410" s="21"/>
      <c r="AP410" s="21"/>
      <c r="AQ410" s="21"/>
      <c r="AR410" s="21"/>
    </row>
    <row r="411" spans="1:44" ht="29.5" customHeight="1" x14ac:dyDescent="0.35">
      <c r="A411" s="11">
        <v>409</v>
      </c>
      <c r="B411" s="12">
        <v>45522</v>
      </c>
      <c r="C411" s="13" t="s">
        <v>169</v>
      </c>
      <c r="D411" s="14" t="s">
        <v>255</v>
      </c>
      <c r="E411" s="13" t="s">
        <v>36</v>
      </c>
      <c r="F411" s="14" t="s">
        <v>1336</v>
      </c>
      <c r="G411" s="14" t="s">
        <v>4275</v>
      </c>
      <c r="H411" s="14" t="s">
        <v>3932</v>
      </c>
      <c r="I411" s="13" t="s">
        <v>3932</v>
      </c>
      <c r="J411" s="15" t="s">
        <v>1337</v>
      </c>
      <c r="K411" s="16" t="s">
        <v>812</v>
      </c>
      <c r="L411" s="13" t="s">
        <v>4769</v>
      </c>
      <c r="M411" s="13" t="s">
        <v>4769</v>
      </c>
      <c r="N411" s="16" t="s">
        <v>1338</v>
      </c>
      <c r="O411" s="13" t="s">
        <v>1259</v>
      </c>
      <c r="P411" s="16" t="s">
        <v>1339</v>
      </c>
      <c r="Q411" s="13" t="s">
        <v>4772</v>
      </c>
      <c r="R411" s="13" t="s">
        <v>43</v>
      </c>
      <c r="S411" s="13" t="s">
        <v>4319</v>
      </c>
      <c r="T411" s="17" t="s">
        <v>44</v>
      </c>
      <c r="U411" s="13" t="s">
        <v>4311</v>
      </c>
      <c r="V411" s="18">
        <v>2</v>
      </c>
      <c r="W411" s="13" t="s">
        <v>3818</v>
      </c>
      <c r="X411" s="19" t="s">
        <v>1340</v>
      </c>
      <c r="Y411" s="13" t="s">
        <v>87</v>
      </c>
      <c r="Z411" s="13" t="s">
        <v>88</v>
      </c>
      <c r="AA411" s="17"/>
      <c r="AB411" s="17" t="s">
        <v>1341</v>
      </c>
      <c r="AC411" s="16"/>
      <c r="AD411" s="16" t="s">
        <v>1156</v>
      </c>
      <c r="AE411" s="16" t="s">
        <v>109</v>
      </c>
      <c r="AF411" s="20" t="s">
        <v>4568</v>
      </c>
      <c r="AG411" s="16"/>
      <c r="AH411" s="21" t="s">
        <v>1342</v>
      </c>
      <c r="AI411" s="21" t="s">
        <v>1343</v>
      </c>
      <c r="AJ411" s="21"/>
      <c r="AK411" s="21"/>
      <c r="AL411" s="21"/>
      <c r="AM411" s="21"/>
      <c r="AN411" s="21"/>
      <c r="AO411" s="21"/>
      <c r="AP411" s="21"/>
      <c r="AQ411" s="21"/>
      <c r="AR411" s="21"/>
    </row>
    <row r="412" spans="1:44" ht="29.5" customHeight="1" x14ac:dyDescent="0.35">
      <c r="A412" s="11">
        <v>410</v>
      </c>
      <c r="B412" s="12">
        <v>45527</v>
      </c>
      <c r="C412" s="13" t="s">
        <v>169</v>
      </c>
      <c r="D412" s="14" t="s">
        <v>255</v>
      </c>
      <c r="E412" s="13" t="s">
        <v>36</v>
      </c>
      <c r="F412" s="14" t="s">
        <v>452</v>
      </c>
      <c r="G412" s="14" t="s">
        <v>4286</v>
      </c>
      <c r="H412" s="14" t="s">
        <v>3932</v>
      </c>
      <c r="I412" s="13" t="s">
        <v>3932</v>
      </c>
      <c r="J412" s="15" t="s">
        <v>453</v>
      </c>
      <c r="K412" s="16" t="s">
        <v>106</v>
      </c>
      <c r="L412" s="13" t="s">
        <v>106</v>
      </c>
      <c r="M412" s="13" t="s">
        <v>106</v>
      </c>
      <c r="N412" s="16" t="s">
        <v>454</v>
      </c>
      <c r="O412" s="13" t="s">
        <v>1259</v>
      </c>
      <c r="P412" s="16" t="s">
        <v>455</v>
      </c>
      <c r="Q412" s="13" t="s">
        <v>4772</v>
      </c>
      <c r="R412" s="13" t="s">
        <v>43</v>
      </c>
      <c r="S412" s="13" t="s">
        <v>4319</v>
      </c>
      <c r="T412" s="17" t="s">
        <v>44</v>
      </c>
      <c r="U412" s="13" t="s">
        <v>4311</v>
      </c>
      <c r="V412" s="18">
        <v>1</v>
      </c>
      <c r="W412" s="13" t="s">
        <v>86</v>
      </c>
      <c r="X412" s="19" t="s">
        <v>4379</v>
      </c>
      <c r="Y412" s="13" t="s">
        <v>87</v>
      </c>
      <c r="Z412" s="13" t="s">
        <v>88</v>
      </c>
      <c r="AA412" s="17"/>
      <c r="AB412" s="17"/>
      <c r="AC412" s="16"/>
      <c r="AD412" s="16"/>
      <c r="AE412" s="16"/>
      <c r="AF412" s="20" t="s">
        <v>4568</v>
      </c>
      <c r="AG412" s="16"/>
      <c r="AH412" s="21" t="s">
        <v>456</v>
      </c>
      <c r="AI412" s="21" t="s">
        <v>457</v>
      </c>
      <c r="AJ412" s="21"/>
      <c r="AK412" s="21"/>
      <c r="AL412" s="21"/>
      <c r="AM412" s="21"/>
      <c r="AN412" s="21"/>
      <c r="AO412" s="21"/>
      <c r="AP412" s="21"/>
      <c r="AQ412" s="21"/>
      <c r="AR412" s="21"/>
    </row>
    <row r="413" spans="1:44" ht="29.5" customHeight="1" x14ac:dyDescent="0.35">
      <c r="A413" s="11">
        <v>411</v>
      </c>
      <c r="B413" s="12">
        <v>45531</v>
      </c>
      <c r="C413" s="13" t="s">
        <v>169</v>
      </c>
      <c r="D413" s="14" t="s">
        <v>458</v>
      </c>
      <c r="E413" s="13" t="s">
        <v>55</v>
      </c>
      <c r="F413" s="14" t="s">
        <v>459</v>
      </c>
      <c r="G413" s="14" t="s">
        <v>4145</v>
      </c>
      <c r="H413" s="14" t="s">
        <v>3932</v>
      </c>
      <c r="I413" s="13" t="s">
        <v>3932</v>
      </c>
      <c r="J413" s="15" t="s">
        <v>460</v>
      </c>
      <c r="K413" s="16" t="s">
        <v>106</v>
      </c>
      <c r="L413" s="13" t="s">
        <v>106</v>
      </c>
      <c r="M413" s="13" t="s">
        <v>106</v>
      </c>
      <c r="N413" s="16" t="s">
        <v>264</v>
      </c>
      <c r="O413" s="13" t="s">
        <v>4526</v>
      </c>
      <c r="P413" s="16" t="s">
        <v>461</v>
      </c>
      <c r="Q413" s="13" t="s">
        <v>4529</v>
      </c>
      <c r="R413" s="13" t="s">
        <v>43</v>
      </c>
      <c r="S413" s="13" t="s">
        <v>4316</v>
      </c>
      <c r="T413" s="17" t="s">
        <v>44</v>
      </c>
      <c r="U413" s="13" t="s">
        <v>4311</v>
      </c>
      <c r="V413" s="18">
        <v>1</v>
      </c>
      <c r="W413" s="13" t="s">
        <v>86</v>
      </c>
      <c r="X413" s="19" t="s">
        <v>4481</v>
      </c>
      <c r="Y413" s="13" t="s">
        <v>87</v>
      </c>
      <c r="Z413" s="13" t="s">
        <v>88</v>
      </c>
      <c r="AA413" s="17" t="s">
        <v>462</v>
      </c>
      <c r="AB413" s="17" t="s">
        <v>463</v>
      </c>
      <c r="AC413" s="16"/>
      <c r="AD413" s="16" t="s">
        <v>464</v>
      </c>
      <c r="AE413" s="16" t="s">
        <v>464</v>
      </c>
      <c r="AF413" s="20" t="s">
        <v>4556</v>
      </c>
      <c r="AG413" s="16"/>
      <c r="AH413" s="21" t="s">
        <v>465</v>
      </c>
      <c r="AI413" s="21" t="s">
        <v>466</v>
      </c>
      <c r="AJ413" s="21"/>
      <c r="AK413" s="21"/>
      <c r="AL413" s="21"/>
      <c r="AM413" s="21"/>
      <c r="AN413" s="21"/>
      <c r="AO413" s="21"/>
      <c r="AP413" s="21"/>
      <c r="AQ413" s="21"/>
      <c r="AR413" s="21"/>
    </row>
    <row r="414" spans="1:44" ht="29.5" customHeight="1" x14ac:dyDescent="0.35">
      <c r="A414" s="11">
        <v>412</v>
      </c>
      <c r="B414" s="12">
        <v>45532</v>
      </c>
      <c r="C414" s="13" t="s">
        <v>169</v>
      </c>
      <c r="D414" s="14" t="s">
        <v>221</v>
      </c>
      <c r="E414" s="13" t="s">
        <v>124</v>
      </c>
      <c r="F414" s="14" t="s">
        <v>313</v>
      </c>
      <c r="G414" s="14" t="s">
        <v>2881</v>
      </c>
      <c r="H414" s="14" t="s">
        <v>3932</v>
      </c>
      <c r="I414" s="13" t="s">
        <v>3932</v>
      </c>
      <c r="J414" s="15" t="s">
        <v>314</v>
      </c>
      <c r="K414" s="16" t="s">
        <v>40</v>
      </c>
      <c r="L414" s="13" t="s">
        <v>40</v>
      </c>
      <c r="M414" s="13" t="s">
        <v>4770</v>
      </c>
      <c r="N414" s="16" t="s">
        <v>315</v>
      </c>
      <c r="O414" s="13" t="s">
        <v>4770</v>
      </c>
      <c r="P414" s="16" t="s">
        <v>150</v>
      </c>
      <c r="Q414" s="13" t="s">
        <v>4530</v>
      </c>
      <c r="R414" s="13" t="s">
        <v>43</v>
      </c>
      <c r="S414" s="13" t="s">
        <v>4319</v>
      </c>
      <c r="T414" s="17" t="s">
        <v>44</v>
      </c>
      <c r="U414" s="13" t="s">
        <v>4311</v>
      </c>
      <c r="V414" s="18">
        <v>1</v>
      </c>
      <c r="W414" s="13" t="s">
        <v>86</v>
      </c>
      <c r="X414" s="19" t="s">
        <v>151</v>
      </c>
      <c r="Y414" s="13" t="s">
        <v>87</v>
      </c>
      <c r="Z414" s="13" t="s">
        <v>88</v>
      </c>
      <c r="AA414" s="17"/>
      <c r="AB414" s="17" t="s">
        <v>316</v>
      </c>
      <c r="AC414" s="16"/>
      <c r="AD414" s="16"/>
      <c r="AE414" s="16"/>
      <c r="AF414" s="20" t="s">
        <v>4568</v>
      </c>
      <c r="AG414" s="16"/>
      <c r="AH414" s="21" t="s">
        <v>317</v>
      </c>
      <c r="AI414" s="21" t="s">
        <v>318</v>
      </c>
      <c r="AJ414" s="21"/>
      <c r="AK414" s="21"/>
      <c r="AL414" s="21"/>
      <c r="AM414" s="21"/>
      <c r="AN414" s="21"/>
      <c r="AO414" s="21"/>
      <c r="AP414" s="21"/>
      <c r="AQ414" s="21"/>
      <c r="AR414" s="21"/>
    </row>
    <row r="415" spans="1:44" ht="29.5" customHeight="1" x14ac:dyDescent="0.35">
      <c r="A415" s="11">
        <v>413</v>
      </c>
      <c r="B415" s="12">
        <v>45535</v>
      </c>
      <c r="C415" s="13" t="s">
        <v>169</v>
      </c>
      <c r="D415" s="14" t="s">
        <v>54</v>
      </c>
      <c r="E415" s="13" t="s">
        <v>55</v>
      </c>
      <c r="F415" s="14" t="s">
        <v>1317</v>
      </c>
      <c r="G415" s="14" t="s">
        <v>2881</v>
      </c>
      <c r="H415" s="14" t="s">
        <v>4061</v>
      </c>
      <c r="I415" s="13" t="s">
        <v>4330</v>
      </c>
      <c r="J415" s="15" t="s">
        <v>2777</v>
      </c>
      <c r="K415" s="16" t="s">
        <v>792</v>
      </c>
      <c r="L415" s="13" t="s">
        <v>106</v>
      </c>
      <c r="M415" s="13" t="s">
        <v>106</v>
      </c>
      <c r="N415" s="16" t="s">
        <v>2778</v>
      </c>
      <c r="O415" s="13" t="s">
        <v>4520</v>
      </c>
      <c r="P415" s="16"/>
      <c r="Q415" s="13" t="s">
        <v>4772</v>
      </c>
      <c r="R415" s="13" t="s">
        <v>87</v>
      </c>
      <c r="S415" s="13" t="s">
        <v>4316</v>
      </c>
      <c r="T415" s="17" t="s">
        <v>1032</v>
      </c>
      <c r="U415" s="13" t="s">
        <v>4311</v>
      </c>
      <c r="V415" s="18">
        <v>2</v>
      </c>
      <c r="W415" s="13" t="s">
        <v>3818</v>
      </c>
      <c r="X415" s="19" t="s">
        <v>512</v>
      </c>
      <c r="Y415" s="13" t="s">
        <v>87</v>
      </c>
      <c r="Z415" s="13" t="s">
        <v>131</v>
      </c>
      <c r="AA415" s="17"/>
      <c r="AB415" s="17" t="s">
        <v>2779</v>
      </c>
      <c r="AC415" s="16"/>
      <c r="AD415" s="16"/>
      <c r="AE415" s="16"/>
      <c r="AF415" s="20" t="s">
        <v>4568</v>
      </c>
      <c r="AG415" s="16"/>
      <c r="AH415" s="21" t="s">
        <v>2780</v>
      </c>
      <c r="AI415" s="21" t="s">
        <v>2781</v>
      </c>
      <c r="AJ415" s="21"/>
      <c r="AK415" s="21"/>
      <c r="AL415" s="21"/>
      <c r="AM415" s="21"/>
      <c r="AN415" s="21"/>
      <c r="AO415" s="21"/>
      <c r="AP415" s="21"/>
      <c r="AQ415" s="21"/>
      <c r="AR415" s="21"/>
    </row>
    <row r="416" spans="1:44" ht="29.5" customHeight="1" x14ac:dyDescent="0.35">
      <c r="A416" s="11">
        <v>414</v>
      </c>
      <c r="B416" s="12" t="s">
        <v>1597</v>
      </c>
      <c r="C416" s="13" t="s">
        <v>169</v>
      </c>
      <c r="D416" s="14" t="s">
        <v>573</v>
      </c>
      <c r="E416" s="13" t="s">
        <v>55</v>
      </c>
      <c r="F416" s="14" t="s">
        <v>3828</v>
      </c>
      <c r="G416" s="14" t="s">
        <v>2881</v>
      </c>
      <c r="H416" s="14" t="s">
        <v>199</v>
      </c>
      <c r="I416" s="13" t="s">
        <v>3932</v>
      </c>
      <c r="J416" s="15" t="s">
        <v>1598</v>
      </c>
      <c r="K416" s="16" t="s">
        <v>83</v>
      </c>
      <c r="L416" s="13" t="s">
        <v>83</v>
      </c>
      <c r="M416" s="13" t="s">
        <v>98</v>
      </c>
      <c r="N416" s="16" t="s">
        <v>1599</v>
      </c>
      <c r="O416" s="13" t="s">
        <v>98</v>
      </c>
      <c r="P416" s="16" t="s">
        <v>183</v>
      </c>
      <c r="Q416" s="13" t="s">
        <v>98</v>
      </c>
      <c r="R416" s="13" t="s">
        <v>43</v>
      </c>
      <c r="S416" s="13" t="s">
        <v>4317</v>
      </c>
      <c r="T416" s="17" t="s">
        <v>44</v>
      </c>
      <c r="U416" s="13" t="s">
        <v>4311</v>
      </c>
      <c r="V416" s="18">
        <v>2</v>
      </c>
      <c r="W416" s="13" t="s">
        <v>3818</v>
      </c>
      <c r="X416" s="19" t="s">
        <v>1600</v>
      </c>
      <c r="Y416" s="13" t="s">
        <v>87</v>
      </c>
      <c r="Z416" s="13" t="s">
        <v>131</v>
      </c>
      <c r="AA416" s="17"/>
      <c r="AB416" s="17" t="s">
        <v>1601</v>
      </c>
      <c r="AC416" s="16"/>
      <c r="AD416" s="16" t="s">
        <v>1156</v>
      </c>
      <c r="AE416" s="16" t="s">
        <v>1602</v>
      </c>
      <c r="AF416" s="20" t="s">
        <v>4554</v>
      </c>
      <c r="AG416" s="16"/>
      <c r="AH416" s="21" t="s">
        <v>1603</v>
      </c>
      <c r="AI416" s="21" t="s">
        <v>1604</v>
      </c>
      <c r="AJ416" s="21" t="s">
        <v>1605</v>
      </c>
      <c r="AK416" s="21" t="s">
        <v>1606</v>
      </c>
      <c r="AL416" s="21" t="s">
        <v>1607</v>
      </c>
      <c r="AM416" s="21"/>
      <c r="AN416" s="21"/>
      <c r="AO416" s="21"/>
      <c r="AP416" s="21"/>
      <c r="AQ416" s="21"/>
      <c r="AR416" s="21"/>
    </row>
    <row r="417" spans="1:44" ht="29.5" customHeight="1" x14ac:dyDescent="0.35">
      <c r="A417" s="11">
        <v>415</v>
      </c>
      <c r="B417" s="12">
        <v>45537</v>
      </c>
      <c r="C417" s="13" t="s">
        <v>169</v>
      </c>
      <c r="D417" s="14" t="s">
        <v>123</v>
      </c>
      <c r="E417" s="13" t="s">
        <v>124</v>
      </c>
      <c r="F417" s="14" t="s">
        <v>218</v>
      </c>
      <c r="G417" s="14" t="s">
        <v>3956</v>
      </c>
      <c r="H417" s="14" t="s">
        <v>1352</v>
      </c>
      <c r="I417" s="13" t="s">
        <v>3932</v>
      </c>
      <c r="J417" s="15" t="s">
        <v>307</v>
      </c>
      <c r="K417" s="16" t="s">
        <v>106</v>
      </c>
      <c r="L417" s="13" t="s">
        <v>106</v>
      </c>
      <c r="M417" s="13" t="s">
        <v>106</v>
      </c>
      <c r="N417" s="16" t="s">
        <v>308</v>
      </c>
      <c r="O417" s="13" t="s">
        <v>4527</v>
      </c>
      <c r="P417" s="16" t="s">
        <v>309</v>
      </c>
      <c r="Q417" s="13" t="s">
        <v>4772</v>
      </c>
      <c r="R417" s="13" t="s">
        <v>43</v>
      </c>
      <c r="S417" s="13" t="s">
        <v>4319</v>
      </c>
      <c r="T417" s="17" t="s">
        <v>219</v>
      </c>
      <c r="U417" s="13" t="s">
        <v>4313</v>
      </c>
      <c r="V417" s="18">
        <v>1</v>
      </c>
      <c r="W417" s="13" t="s">
        <v>86</v>
      </c>
      <c r="X417" s="19" t="s">
        <v>4452</v>
      </c>
      <c r="Y417" s="13" t="s">
        <v>87</v>
      </c>
      <c r="Z417" s="13" t="s">
        <v>131</v>
      </c>
      <c r="AA417" s="17" t="s">
        <v>4504</v>
      </c>
      <c r="AB417" s="17" t="s">
        <v>310</v>
      </c>
      <c r="AC417" s="16"/>
      <c r="AD417" s="16" t="s">
        <v>89</v>
      </c>
      <c r="AE417" s="16" t="s">
        <v>311</v>
      </c>
      <c r="AF417" s="20" t="s">
        <v>4552</v>
      </c>
      <c r="AG417" s="16"/>
      <c r="AH417" s="21" t="s">
        <v>3842</v>
      </c>
      <c r="AI417" s="21" t="s">
        <v>312</v>
      </c>
      <c r="AJ417" s="21" t="s">
        <v>220</v>
      </c>
      <c r="AK417" s="21"/>
      <c r="AL417" s="21"/>
      <c r="AM417" s="21"/>
      <c r="AN417" s="21"/>
      <c r="AO417" s="21"/>
      <c r="AP417" s="21"/>
      <c r="AQ417" s="21"/>
      <c r="AR417" s="21"/>
    </row>
    <row r="418" spans="1:44" ht="29.5" customHeight="1" x14ac:dyDescent="0.35">
      <c r="A418" s="11">
        <v>416</v>
      </c>
      <c r="B418" s="12">
        <v>45543</v>
      </c>
      <c r="C418" s="13" t="s">
        <v>169</v>
      </c>
      <c r="D418" s="14" t="s">
        <v>350</v>
      </c>
      <c r="E418" s="13" t="s">
        <v>146</v>
      </c>
      <c r="F418" s="14" t="s">
        <v>37</v>
      </c>
      <c r="G418" s="14" t="s">
        <v>37</v>
      </c>
      <c r="H418" s="14" t="s">
        <v>3932</v>
      </c>
      <c r="I418" s="13" t="s">
        <v>3932</v>
      </c>
      <c r="J418" s="15" t="s">
        <v>2016</v>
      </c>
      <c r="K418" s="16" t="s">
        <v>358</v>
      </c>
      <c r="L418" s="13" t="s">
        <v>4321</v>
      </c>
      <c r="M418" s="13" t="s">
        <v>98</v>
      </c>
      <c r="N418" s="16" t="s">
        <v>297</v>
      </c>
      <c r="O418" s="13" t="s">
        <v>98</v>
      </c>
      <c r="P418" s="16" t="s">
        <v>183</v>
      </c>
      <c r="Q418" s="13" t="s">
        <v>98</v>
      </c>
      <c r="R418" s="13" t="s">
        <v>43</v>
      </c>
      <c r="S418" s="13" t="s">
        <v>4319</v>
      </c>
      <c r="T418" s="17" t="s">
        <v>44</v>
      </c>
      <c r="U418" s="13" t="s">
        <v>4311</v>
      </c>
      <c r="V418" s="18">
        <v>1</v>
      </c>
      <c r="W418" s="13" t="s">
        <v>86</v>
      </c>
      <c r="X418" s="19" t="s">
        <v>214</v>
      </c>
      <c r="Y418" s="13" t="s">
        <v>87</v>
      </c>
      <c r="Z418" s="13" t="s">
        <v>88</v>
      </c>
      <c r="AA418" s="17"/>
      <c r="AB418" s="17" t="s">
        <v>2017</v>
      </c>
      <c r="AC418" s="16"/>
      <c r="AD418" s="16"/>
      <c r="AE418" s="16"/>
      <c r="AF418" s="20" t="s">
        <v>4568</v>
      </c>
      <c r="AG418" s="16"/>
      <c r="AH418" s="21" t="s">
        <v>2018</v>
      </c>
      <c r="AI418" s="21" t="s">
        <v>2019</v>
      </c>
      <c r="AJ418" s="21"/>
      <c r="AK418" s="21"/>
      <c r="AL418" s="21"/>
      <c r="AM418" s="21"/>
      <c r="AN418" s="21"/>
      <c r="AO418" s="21"/>
      <c r="AP418" s="21"/>
      <c r="AQ418" s="21"/>
      <c r="AR418" s="21"/>
    </row>
    <row r="419" spans="1:44" ht="29.5" customHeight="1" x14ac:dyDescent="0.35">
      <c r="A419" s="11">
        <v>417</v>
      </c>
      <c r="B419" s="12">
        <v>45547</v>
      </c>
      <c r="C419" s="13" t="s">
        <v>169</v>
      </c>
      <c r="D419" s="14" t="s">
        <v>255</v>
      </c>
      <c r="E419" s="13" t="s">
        <v>36</v>
      </c>
      <c r="F419" s="14" t="s">
        <v>2389</v>
      </c>
      <c r="G419" s="14" t="s">
        <v>4292</v>
      </c>
      <c r="H419" s="14" t="s">
        <v>3932</v>
      </c>
      <c r="I419" s="13" t="s">
        <v>3932</v>
      </c>
      <c r="J419" s="15" t="s">
        <v>2390</v>
      </c>
      <c r="K419" s="16" t="s">
        <v>106</v>
      </c>
      <c r="L419" s="13" t="s">
        <v>106</v>
      </c>
      <c r="M419" s="13" t="s">
        <v>106</v>
      </c>
      <c r="N419" s="16" t="s">
        <v>2381</v>
      </c>
      <c r="O419" s="13" t="s">
        <v>4771</v>
      </c>
      <c r="P419" s="16" t="s">
        <v>2391</v>
      </c>
      <c r="Q419" s="13" t="s">
        <v>4530</v>
      </c>
      <c r="R419" s="13" t="s">
        <v>2383</v>
      </c>
      <c r="S419" s="13" t="s">
        <v>2383</v>
      </c>
      <c r="T419" s="17" t="s">
        <v>2383</v>
      </c>
      <c r="U419" s="13" t="s">
        <v>4311</v>
      </c>
      <c r="V419" s="18">
        <v>1</v>
      </c>
      <c r="W419" s="13" t="s">
        <v>86</v>
      </c>
      <c r="X419" s="19" t="s">
        <v>4498</v>
      </c>
      <c r="Y419" s="13" t="s">
        <v>87</v>
      </c>
      <c r="Z419" s="13" t="s">
        <v>131</v>
      </c>
      <c r="AA419" s="17"/>
      <c r="AB419" s="17"/>
      <c r="AC419" s="16"/>
      <c r="AD419" s="16" t="s">
        <v>2392</v>
      </c>
      <c r="AE419" s="16"/>
      <c r="AF419" s="20" t="s">
        <v>4568</v>
      </c>
      <c r="AG419" s="16"/>
      <c r="AH419" s="21" t="s">
        <v>2393</v>
      </c>
      <c r="AI419" s="21" t="s">
        <v>2394</v>
      </c>
      <c r="AJ419" s="21"/>
      <c r="AK419" s="21"/>
      <c r="AL419" s="21"/>
      <c r="AM419" s="21"/>
      <c r="AN419" s="21"/>
      <c r="AO419" s="21"/>
      <c r="AP419" s="21"/>
      <c r="AQ419" s="21"/>
      <c r="AR419" s="21"/>
    </row>
    <row r="420" spans="1:44" ht="29.5" customHeight="1" x14ac:dyDescent="0.35">
      <c r="A420" s="11">
        <v>418</v>
      </c>
      <c r="B420" s="12">
        <v>45547</v>
      </c>
      <c r="C420" s="13" t="s">
        <v>169</v>
      </c>
      <c r="D420" s="14" t="s">
        <v>255</v>
      </c>
      <c r="E420" s="13" t="s">
        <v>36</v>
      </c>
      <c r="F420" s="14" t="s">
        <v>2389</v>
      </c>
      <c r="G420" s="14" t="s">
        <v>4292</v>
      </c>
      <c r="H420" s="14" t="s">
        <v>3932</v>
      </c>
      <c r="I420" s="13" t="s">
        <v>3932</v>
      </c>
      <c r="J420" s="15" t="s">
        <v>2390</v>
      </c>
      <c r="K420" s="16" t="s">
        <v>106</v>
      </c>
      <c r="L420" s="13" t="s">
        <v>106</v>
      </c>
      <c r="M420" s="13" t="s">
        <v>106</v>
      </c>
      <c r="N420" s="16" t="s">
        <v>2381</v>
      </c>
      <c r="O420" s="13" t="s">
        <v>4771</v>
      </c>
      <c r="P420" s="16" t="s">
        <v>2391</v>
      </c>
      <c r="Q420" s="13" t="s">
        <v>4530</v>
      </c>
      <c r="R420" s="13" t="s">
        <v>2383</v>
      </c>
      <c r="S420" s="13" t="s">
        <v>2383</v>
      </c>
      <c r="T420" s="17" t="s">
        <v>2383</v>
      </c>
      <c r="U420" s="13" t="s">
        <v>4311</v>
      </c>
      <c r="V420" s="18">
        <v>1</v>
      </c>
      <c r="W420" s="13" t="s">
        <v>86</v>
      </c>
      <c r="X420" s="19" t="s">
        <v>4498</v>
      </c>
      <c r="Y420" s="13" t="s">
        <v>87</v>
      </c>
      <c r="Z420" s="13" t="s">
        <v>131</v>
      </c>
      <c r="AA420" s="17"/>
      <c r="AB420" s="17"/>
      <c r="AC420" s="16"/>
      <c r="AD420" s="16" t="s">
        <v>2392</v>
      </c>
      <c r="AE420" s="16"/>
      <c r="AF420" s="20" t="s">
        <v>4568</v>
      </c>
      <c r="AG420" s="16"/>
      <c r="AH420" s="21" t="s">
        <v>2393</v>
      </c>
      <c r="AI420" s="21" t="s">
        <v>2394</v>
      </c>
      <c r="AJ420" s="21"/>
      <c r="AK420" s="21"/>
      <c r="AL420" s="21"/>
      <c r="AM420" s="21"/>
      <c r="AN420" s="21"/>
      <c r="AO420" s="21"/>
      <c r="AP420" s="21"/>
      <c r="AQ420" s="21"/>
      <c r="AR420" s="21"/>
    </row>
    <row r="421" spans="1:44" ht="29.5" customHeight="1" x14ac:dyDescent="0.35">
      <c r="A421" s="11">
        <v>419</v>
      </c>
      <c r="B421" s="12">
        <v>45549</v>
      </c>
      <c r="C421" s="13" t="s">
        <v>169</v>
      </c>
      <c r="D421" s="14" t="s">
        <v>135</v>
      </c>
      <c r="E421" s="13" t="s">
        <v>55</v>
      </c>
      <c r="F421" s="14" t="s">
        <v>136</v>
      </c>
      <c r="G421" s="14" t="s">
        <v>4172</v>
      </c>
      <c r="H421" s="14" t="s">
        <v>3932</v>
      </c>
      <c r="I421" s="13" t="s">
        <v>3932</v>
      </c>
      <c r="J421" s="15" t="s">
        <v>2372</v>
      </c>
      <c r="K421" s="16" t="s">
        <v>106</v>
      </c>
      <c r="L421" s="13" t="s">
        <v>106</v>
      </c>
      <c r="M421" s="13" t="s">
        <v>106</v>
      </c>
      <c r="N421" s="16" t="s">
        <v>2373</v>
      </c>
      <c r="O421" s="13" t="s">
        <v>1259</v>
      </c>
      <c r="P421" s="16" t="s">
        <v>2374</v>
      </c>
      <c r="Q421" s="13" t="s">
        <v>4531</v>
      </c>
      <c r="R421" s="13" t="s">
        <v>43</v>
      </c>
      <c r="S421" s="13" t="s">
        <v>4317</v>
      </c>
      <c r="T421" s="17" t="s">
        <v>44</v>
      </c>
      <c r="U421" s="13" t="s">
        <v>4311</v>
      </c>
      <c r="V421" s="18">
        <v>1</v>
      </c>
      <c r="W421" s="13" t="s">
        <v>86</v>
      </c>
      <c r="X421" s="19" t="s">
        <v>2375</v>
      </c>
      <c r="Y421" s="13" t="s">
        <v>43</v>
      </c>
      <c r="Z421" s="13" t="s">
        <v>88</v>
      </c>
      <c r="AA421" s="17"/>
      <c r="AB421" s="17" t="s">
        <v>4611</v>
      </c>
      <c r="AC421" s="16"/>
      <c r="AD421" s="16" t="s">
        <v>4545</v>
      </c>
      <c r="AE421" s="16" t="s">
        <v>109</v>
      </c>
      <c r="AF421" s="20" t="s">
        <v>4568</v>
      </c>
      <c r="AG421" s="16"/>
      <c r="AH421" s="21" t="s">
        <v>2376</v>
      </c>
      <c r="AI421" s="21" t="s">
        <v>2377</v>
      </c>
      <c r="AJ421" s="21"/>
      <c r="AK421" s="21"/>
      <c r="AL421" s="21"/>
      <c r="AM421" s="21"/>
      <c r="AN421" s="21"/>
      <c r="AO421" s="21"/>
      <c r="AP421" s="21"/>
      <c r="AQ421" s="21"/>
      <c r="AR421" s="21"/>
    </row>
    <row r="422" spans="1:44" ht="29.5" customHeight="1" x14ac:dyDescent="0.35">
      <c r="A422" s="11">
        <v>420</v>
      </c>
      <c r="B422" s="12">
        <v>45550</v>
      </c>
      <c r="C422" s="13" t="s">
        <v>169</v>
      </c>
      <c r="D422" s="14" t="s">
        <v>859</v>
      </c>
      <c r="E422" s="13" t="s">
        <v>124</v>
      </c>
      <c r="F422" s="14" t="s">
        <v>867</v>
      </c>
      <c r="G422" s="14" t="s">
        <v>172</v>
      </c>
      <c r="H422" s="14" t="s">
        <v>3932</v>
      </c>
      <c r="I422" s="13" t="s">
        <v>3932</v>
      </c>
      <c r="J422" s="15" t="s">
        <v>1592</v>
      </c>
      <c r="K422" s="16" t="s">
        <v>40</v>
      </c>
      <c r="L422" s="13" t="s">
        <v>40</v>
      </c>
      <c r="M422" s="13" t="s">
        <v>4770</v>
      </c>
      <c r="N422" s="16" t="s">
        <v>1593</v>
      </c>
      <c r="O422" s="13" t="s">
        <v>4770</v>
      </c>
      <c r="P422" s="16" t="s">
        <v>505</v>
      </c>
      <c r="Q422" s="13" t="s">
        <v>4530</v>
      </c>
      <c r="R422" s="13" t="s">
        <v>43</v>
      </c>
      <c r="S422" s="13" t="s">
        <v>4319</v>
      </c>
      <c r="T422" s="17" t="s">
        <v>44</v>
      </c>
      <c r="U422" s="13" t="s">
        <v>4311</v>
      </c>
      <c r="V422" s="18">
        <v>1</v>
      </c>
      <c r="W422" s="13" t="s">
        <v>86</v>
      </c>
      <c r="X422" s="19" t="s">
        <v>151</v>
      </c>
      <c r="Y422" s="13" t="s">
        <v>87</v>
      </c>
      <c r="Z422" s="13" t="s">
        <v>88</v>
      </c>
      <c r="AA422" s="17"/>
      <c r="AB422" s="17" t="s">
        <v>1594</v>
      </c>
      <c r="AC422" s="16"/>
      <c r="AD422" s="16"/>
      <c r="AE422" s="16"/>
      <c r="AF422" s="20" t="s">
        <v>4568</v>
      </c>
      <c r="AG422" s="16"/>
      <c r="AH422" s="21" t="s">
        <v>1595</v>
      </c>
      <c r="AI422" s="21" t="s">
        <v>1596</v>
      </c>
      <c r="AJ422" s="21"/>
      <c r="AK422" s="21"/>
      <c r="AL422" s="21"/>
      <c r="AM422" s="21"/>
      <c r="AN422" s="21"/>
      <c r="AO422" s="21"/>
      <c r="AP422" s="21"/>
      <c r="AQ422" s="21"/>
      <c r="AR422" s="21"/>
    </row>
    <row r="423" spans="1:44" ht="29.5" customHeight="1" x14ac:dyDescent="0.35">
      <c r="A423" s="11">
        <v>421</v>
      </c>
      <c r="B423" s="12">
        <v>45553</v>
      </c>
      <c r="C423" s="13" t="s">
        <v>169</v>
      </c>
      <c r="D423" s="14" t="s">
        <v>35</v>
      </c>
      <c r="E423" s="13" t="s">
        <v>36</v>
      </c>
      <c r="F423" s="14" t="s">
        <v>48</v>
      </c>
      <c r="G423" s="14" t="s">
        <v>172</v>
      </c>
      <c r="H423" s="14" t="s">
        <v>64</v>
      </c>
      <c r="I423" s="13" t="s">
        <v>4330</v>
      </c>
      <c r="J423" s="15" t="s">
        <v>2722</v>
      </c>
      <c r="K423" s="16" t="s">
        <v>510</v>
      </c>
      <c r="L423" s="13" t="s">
        <v>510</v>
      </c>
      <c r="M423" s="13" t="s">
        <v>4769</v>
      </c>
      <c r="N423" s="16" t="s">
        <v>2680</v>
      </c>
      <c r="O423" s="13" t="s">
        <v>4520</v>
      </c>
      <c r="P423" s="16"/>
      <c r="Q423" s="13" t="s">
        <v>4772</v>
      </c>
      <c r="R423" s="13" t="s">
        <v>87</v>
      </c>
      <c r="S423" s="13" t="s">
        <v>4316</v>
      </c>
      <c r="T423" s="17" t="s">
        <v>1032</v>
      </c>
      <c r="U423" s="13" t="s">
        <v>4311</v>
      </c>
      <c r="V423" s="18">
        <v>2</v>
      </c>
      <c r="W423" s="13" t="s">
        <v>3818</v>
      </c>
      <c r="X423" s="19" t="s">
        <v>512</v>
      </c>
      <c r="Y423" s="13" t="s">
        <v>87</v>
      </c>
      <c r="Z423" s="13" t="s">
        <v>131</v>
      </c>
      <c r="AA423" s="17"/>
      <c r="AB423" s="17" t="s">
        <v>546</v>
      </c>
      <c r="AC423" s="16"/>
      <c r="AD423" s="16"/>
      <c r="AE423" s="16"/>
      <c r="AF423" s="20" t="s">
        <v>4568</v>
      </c>
      <c r="AG423" s="16"/>
      <c r="AH423" s="21" t="s">
        <v>2723</v>
      </c>
      <c r="AI423" s="21" t="s">
        <v>2724</v>
      </c>
      <c r="AJ423" s="21"/>
      <c r="AK423" s="21"/>
      <c r="AL423" s="21"/>
      <c r="AM423" s="21"/>
      <c r="AN423" s="21"/>
      <c r="AO423" s="21"/>
      <c r="AP423" s="21"/>
      <c r="AQ423" s="21"/>
      <c r="AR423" s="21"/>
    </row>
    <row r="424" spans="1:44" ht="29.5" customHeight="1" x14ac:dyDescent="0.35">
      <c r="A424" s="11">
        <v>422</v>
      </c>
      <c r="B424" s="12">
        <v>45555</v>
      </c>
      <c r="C424" s="13" t="s">
        <v>169</v>
      </c>
      <c r="D424" s="14" t="s">
        <v>178</v>
      </c>
      <c r="E424" s="13" t="s">
        <v>55</v>
      </c>
      <c r="F424" s="14" t="s">
        <v>2191</v>
      </c>
      <c r="G424" s="14" t="s">
        <v>3987</v>
      </c>
      <c r="H424" s="14" t="s">
        <v>3932</v>
      </c>
      <c r="I424" s="13" t="s">
        <v>3932</v>
      </c>
      <c r="J424" s="15" t="s">
        <v>2192</v>
      </c>
      <c r="K424" s="16" t="s">
        <v>40</v>
      </c>
      <c r="L424" s="13" t="s">
        <v>40</v>
      </c>
      <c r="M424" s="13" t="s">
        <v>4770</v>
      </c>
      <c r="N424" s="16" t="s">
        <v>1733</v>
      </c>
      <c r="O424" s="13" t="s">
        <v>4770</v>
      </c>
      <c r="P424" s="16" t="s">
        <v>2193</v>
      </c>
      <c r="Q424" s="13" t="s">
        <v>4530</v>
      </c>
      <c r="R424" s="13" t="s">
        <v>43</v>
      </c>
      <c r="S424" s="13" t="s">
        <v>4319</v>
      </c>
      <c r="T424" s="17" t="s">
        <v>44</v>
      </c>
      <c r="U424" s="13" t="s">
        <v>4311</v>
      </c>
      <c r="V424" s="18">
        <v>1</v>
      </c>
      <c r="W424" s="13" t="s">
        <v>86</v>
      </c>
      <c r="X424" s="19" t="s">
        <v>151</v>
      </c>
      <c r="Y424" s="13" t="s">
        <v>87</v>
      </c>
      <c r="Z424" s="13" t="s">
        <v>88</v>
      </c>
      <c r="AA424" s="17"/>
      <c r="AB424" s="17" t="s">
        <v>2194</v>
      </c>
      <c r="AC424" s="16"/>
      <c r="AD424" s="16"/>
      <c r="AE424" s="16"/>
      <c r="AF424" s="20" t="s">
        <v>4568</v>
      </c>
      <c r="AG424" s="16"/>
      <c r="AH424" s="21" t="s">
        <v>2195</v>
      </c>
      <c r="AI424" s="21" t="s">
        <v>2196</v>
      </c>
      <c r="AJ424" s="21"/>
      <c r="AK424" s="21"/>
      <c r="AL424" s="21"/>
      <c r="AM424" s="21"/>
      <c r="AN424" s="21"/>
      <c r="AO424" s="21"/>
      <c r="AP424" s="21"/>
      <c r="AQ424" s="21"/>
      <c r="AR424" s="21"/>
    </row>
    <row r="425" spans="1:44" ht="29.5" customHeight="1" x14ac:dyDescent="0.35">
      <c r="A425" s="11">
        <v>423</v>
      </c>
      <c r="B425" s="12">
        <v>45556</v>
      </c>
      <c r="C425" s="13" t="s">
        <v>169</v>
      </c>
      <c r="D425" s="14" t="s">
        <v>70</v>
      </c>
      <c r="E425" s="13" t="s">
        <v>55</v>
      </c>
      <c r="F425" s="14" t="s">
        <v>433</v>
      </c>
      <c r="G425" s="14" t="s">
        <v>3911</v>
      </c>
      <c r="H425" s="14" t="s">
        <v>3932</v>
      </c>
      <c r="I425" s="13" t="s">
        <v>3932</v>
      </c>
      <c r="J425" s="15" t="s">
        <v>820</v>
      </c>
      <c r="K425" s="16" t="s">
        <v>106</v>
      </c>
      <c r="L425" s="13" t="s">
        <v>106</v>
      </c>
      <c r="M425" s="13" t="s">
        <v>106</v>
      </c>
      <c r="N425" s="16" t="s">
        <v>4528</v>
      </c>
      <c r="O425" s="13" t="s">
        <v>4522</v>
      </c>
      <c r="P425" s="16" t="s">
        <v>821</v>
      </c>
      <c r="Q425" s="13" t="s">
        <v>4531</v>
      </c>
      <c r="R425" s="13" t="s">
        <v>43</v>
      </c>
      <c r="S425" s="13" t="s">
        <v>4317</v>
      </c>
      <c r="T425" s="17" t="s">
        <v>44</v>
      </c>
      <c r="U425" s="13" t="s">
        <v>4311</v>
      </c>
      <c r="V425" s="18">
        <v>1</v>
      </c>
      <c r="W425" s="13" t="s">
        <v>86</v>
      </c>
      <c r="X425" s="19" t="s">
        <v>4451</v>
      </c>
      <c r="Y425" s="13" t="s">
        <v>87</v>
      </c>
      <c r="Z425" s="13" t="s">
        <v>88</v>
      </c>
      <c r="AA425" s="17"/>
      <c r="AB425" s="17" t="s">
        <v>4587</v>
      </c>
      <c r="AC425" s="16"/>
      <c r="AD425" s="16" t="s">
        <v>4588</v>
      </c>
      <c r="AE425" s="16" t="s">
        <v>109</v>
      </c>
      <c r="AF425" s="20" t="s">
        <v>4568</v>
      </c>
      <c r="AG425" s="16"/>
      <c r="AH425" s="21" t="s">
        <v>3853</v>
      </c>
      <c r="AI425" s="21" t="s">
        <v>822</v>
      </c>
      <c r="AJ425" s="21" t="s">
        <v>823</v>
      </c>
      <c r="AK425" s="21" t="s">
        <v>824</v>
      </c>
      <c r="AL425" s="21"/>
      <c r="AM425" s="21"/>
      <c r="AN425" s="21"/>
      <c r="AO425" s="21"/>
      <c r="AP425" s="21"/>
      <c r="AQ425" s="21"/>
      <c r="AR425" s="21"/>
    </row>
    <row r="426" spans="1:44" ht="29.5" customHeight="1" x14ac:dyDescent="0.35">
      <c r="A426" s="11">
        <v>424</v>
      </c>
      <c r="B426" s="12">
        <v>45556</v>
      </c>
      <c r="C426" s="13" t="s">
        <v>169</v>
      </c>
      <c r="D426" s="14" t="s">
        <v>221</v>
      </c>
      <c r="E426" s="13" t="s">
        <v>124</v>
      </c>
      <c r="F426" s="14" t="s">
        <v>336</v>
      </c>
      <c r="G426" s="14" t="s">
        <v>172</v>
      </c>
      <c r="H426" s="14" t="s">
        <v>4298</v>
      </c>
      <c r="I426" s="13" t="s">
        <v>3932</v>
      </c>
      <c r="J426" s="15" t="s">
        <v>2077</v>
      </c>
      <c r="K426" s="16" t="s">
        <v>40</v>
      </c>
      <c r="L426" s="13" t="s">
        <v>40</v>
      </c>
      <c r="M426" s="13" t="s">
        <v>4770</v>
      </c>
      <c r="N426" s="16" t="s">
        <v>2078</v>
      </c>
      <c r="O426" s="13" t="s">
        <v>4770</v>
      </c>
      <c r="P426" s="16" t="s">
        <v>150</v>
      </c>
      <c r="Q426" s="13" t="s">
        <v>4530</v>
      </c>
      <c r="R426" s="13" t="s">
        <v>43</v>
      </c>
      <c r="S426" s="13" t="s">
        <v>4319</v>
      </c>
      <c r="T426" s="17" t="s">
        <v>44</v>
      </c>
      <c r="U426" s="13" t="s">
        <v>4311</v>
      </c>
      <c r="V426" s="18">
        <v>1</v>
      </c>
      <c r="W426" s="13" t="s">
        <v>86</v>
      </c>
      <c r="X426" s="19" t="s">
        <v>151</v>
      </c>
      <c r="Y426" s="13" t="s">
        <v>87</v>
      </c>
      <c r="Z426" s="13" t="s">
        <v>88</v>
      </c>
      <c r="AA426" s="17"/>
      <c r="AB426" s="17" t="s">
        <v>2079</v>
      </c>
      <c r="AC426" s="16"/>
      <c r="AD426" s="16"/>
      <c r="AE426" s="16"/>
      <c r="AF426" s="20" t="s">
        <v>4568</v>
      </c>
      <c r="AG426" s="16"/>
      <c r="AH426" s="21" t="s">
        <v>3889</v>
      </c>
      <c r="AI426" s="21" t="s">
        <v>2080</v>
      </c>
      <c r="AJ426" s="21"/>
      <c r="AK426" s="21"/>
      <c r="AL426" s="21"/>
      <c r="AM426" s="21"/>
      <c r="AN426" s="21"/>
      <c r="AO426" s="21"/>
      <c r="AP426" s="21"/>
      <c r="AQ426" s="21"/>
      <c r="AR426" s="21"/>
    </row>
    <row r="427" spans="1:44" ht="29.5" customHeight="1" x14ac:dyDescent="0.35">
      <c r="A427" s="11">
        <v>425</v>
      </c>
      <c r="B427" s="12">
        <v>45567</v>
      </c>
      <c r="C427" s="13" t="s">
        <v>169</v>
      </c>
      <c r="D427" s="14" t="s">
        <v>54</v>
      </c>
      <c r="E427" s="13" t="s">
        <v>55</v>
      </c>
      <c r="F427" s="14" t="s">
        <v>762</v>
      </c>
      <c r="G427" s="14" t="s">
        <v>3960</v>
      </c>
      <c r="H427" s="14" t="s">
        <v>4095</v>
      </c>
      <c r="I427" s="13" t="s">
        <v>4330</v>
      </c>
      <c r="J427" s="15" t="s">
        <v>763</v>
      </c>
      <c r="K427" s="16" t="s">
        <v>510</v>
      </c>
      <c r="L427" s="13" t="s">
        <v>510</v>
      </c>
      <c r="M427" s="13" t="s">
        <v>4769</v>
      </c>
      <c r="N427" s="16" t="s">
        <v>764</v>
      </c>
      <c r="O427" s="13" t="s">
        <v>4520</v>
      </c>
      <c r="P427" s="16"/>
      <c r="Q427" s="13" t="s">
        <v>4772</v>
      </c>
      <c r="R427" s="13" t="s">
        <v>43</v>
      </c>
      <c r="S427" s="13" t="s">
        <v>4316</v>
      </c>
      <c r="T427" s="17" t="s">
        <v>44</v>
      </c>
      <c r="U427" s="13" t="s">
        <v>4311</v>
      </c>
      <c r="V427" s="18">
        <v>2</v>
      </c>
      <c r="W427" s="13" t="s">
        <v>3818</v>
      </c>
      <c r="X427" s="19" t="s">
        <v>512</v>
      </c>
      <c r="Y427" s="13" t="s">
        <v>87</v>
      </c>
      <c r="Z427" s="13" t="s">
        <v>131</v>
      </c>
      <c r="AA427" s="17"/>
      <c r="AB427" s="17" t="s">
        <v>765</v>
      </c>
      <c r="AC427" s="16"/>
      <c r="AD427" s="16"/>
      <c r="AE427" s="16"/>
      <c r="AF427" s="20" t="s">
        <v>4568</v>
      </c>
      <c r="AG427" s="16"/>
      <c r="AH427" s="21" t="s">
        <v>766</v>
      </c>
      <c r="AI427" s="21" t="s">
        <v>767</v>
      </c>
      <c r="AJ427" s="21"/>
      <c r="AK427" s="21"/>
      <c r="AL427" s="21"/>
      <c r="AM427" s="21"/>
      <c r="AN427" s="21"/>
      <c r="AO427" s="21"/>
      <c r="AP427" s="21"/>
      <c r="AQ427" s="21"/>
      <c r="AR427" s="21"/>
    </row>
    <row r="428" spans="1:44" ht="29.5" customHeight="1" x14ac:dyDescent="0.35">
      <c r="A428" s="11">
        <v>426</v>
      </c>
      <c r="B428" s="12">
        <v>45570</v>
      </c>
      <c r="C428" s="13" t="s">
        <v>169</v>
      </c>
      <c r="D428" s="14" t="s">
        <v>255</v>
      </c>
      <c r="E428" s="13" t="s">
        <v>36</v>
      </c>
      <c r="F428" s="14" t="s">
        <v>452</v>
      </c>
      <c r="G428" s="14" t="s">
        <v>3988</v>
      </c>
      <c r="H428" s="14" t="s">
        <v>3932</v>
      </c>
      <c r="I428" s="13" t="s">
        <v>3932</v>
      </c>
      <c r="J428" s="15" t="s">
        <v>1746</v>
      </c>
      <c r="K428" s="16" t="s">
        <v>40</v>
      </c>
      <c r="L428" s="13" t="s">
        <v>40</v>
      </c>
      <c r="M428" s="13" t="s">
        <v>4770</v>
      </c>
      <c r="N428" s="16" t="s">
        <v>1747</v>
      </c>
      <c r="O428" s="13" t="s">
        <v>4770</v>
      </c>
      <c r="P428" s="16" t="s">
        <v>1748</v>
      </c>
      <c r="Q428" s="13" t="s">
        <v>4530</v>
      </c>
      <c r="R428" s="13" t="s">
        <v>43</v>
      </c>
      <c r="S428" s="13" t="s">
        <v>4319</v>
      </c>
      <c r="T428" s="17" t="s">
        <v>44</v>
      </c>
      <c r="U428" s="13" t="s">
        <v>4311</v>
      </c>
      <c r="V428" s="18">
        <v>1</v>
      </c>
      <c r="W428" s="13" t="s">
        <v>86</v>
      </c>
      <c r="X428" s="19" t="s">
        <v>151</v>
      </c>
      <c r="Y428" s="13" t="s">
        <v>87</v>
      </c>
      <c r="Z428" s="13" t="s">
        <v>88</v>
      </c>
      <c r="AA428" s="17"/>
      <c r="AB428" s="17"/>
      <c r="AC428" s="16"/>
      <c r="AD428" s="16"/>
      <c r="AE428" s="16"/>
      <c r="AF428" s="20" t="s">
        <v>4568</v>
      </c>
      <c r="AG428" s="16"/>
      <c r="AH428" s="21" t="s">
        <v>1749</v>
      </c>
      <c r="AI428" s="21" t="s">
        <v>1750</v>
      </c>
      <c r="AJ428" s="21"/>
      <c r="AK428" s="21"/>
      <c r="AL428" s="21"/>
      <c r="AM428" s="21"/>
      <c r="AN428" s="21"/>
      <c r="AO428" s="21"/>
      <c r="AP428" s="21"/>
      <c r="AQ428" s="21"/>
      <c r="AR428" s="21"/>
    </row>
    <row r="429" spans="1:44" ht="29.5" customHeight="1" x14ac:dyDescent="0.35">
      <c r="A429" s="11">
        <v>427</v>
      </c>
      <c r="B429" s="12">
        <v>45571</v>
      </c>
      <c r="C429" s="13" t="s">
        <v>169</v>
      </c>
      <c r="D429" s="14" t="s">
        <v>178</v>
      </c>
      <c r="E429" s="13" t="s">
        <v>55</v>
      </c>
      <c r="F429" s="14" t="s">
        <v>1846</v>
      </c>
      <c r="G429" s="14" t="s">
        <v>1847</v>
      </c>
      <c r="H429" s="14" t="s">
        <v>810</v>
      </c>
      <c r="I429" s="13" t="s">
        <v>4323</v>
      </c>
      <c r="J429" s="15" t="s">
        <v>1848</v>
      </c>
      <c r="K429" s="16" t="s">
        <v>106</v>
      </c>
      <c r="L429" s="13" t="s">
        <v>106</v>
      </c>
      <c r="M429" s="13" t="s">
        <v>106</v>
      </c>
      <c r="N429" s="16" t="s">
        <v>1849</v>
      </c>
      <c r="O429" s="13" t="s">
        <v>4526</v>
      </c>
      <c r="P429" s="16" t="s">
        <v>1850</v>
      </c>
      <c r="Q429" s="13" t="s">
        <v>4533</v>
      </c>
      <c r="R429" s="13" t="s">
        <v>43</v>
      </c>
      <c r="S429" s="13" t="s">
        <v>4318</v>
      </c>
      <c r="T429" s="17" t="s">
        <v>4308</v>
      </c>
      <c r="U429" s="13" t="s">
        <v>4306</v>
      </c>
      <c r="V429" s="18">
        <v>1</v>
      </c>
      <c r="W429" s="13" t="s">
        <v>86</v>
      </c>
      <c r="X429" s="19" t="s">
        <v>1851</v>
      </c>
      <c r="Y429" s="13" t="s">
        <v>43</v>
      </c>
      <c r="Z429" s="13" t="s">
        <v>131</v>
      </c>
      <c r="AA429" s="17"/>
      <c r="AB429" s="17" t="s">
        <v>1852</v>
      </c>
      <c r="AC429" s="16"/>
      <c r="AD429" s="16" t="s">
        <v>4545</v>
      </c>
      <c r="AE429" s="16" t="s">
        <v>1853</v>
      </c>
      <c r="AF429" s="20" t="s">
        <v>4552</v>
      </c>
      <c r="AG429" s="16"/>
      <c r="AH429" s="21" t="s">
        <v>1854</v>
      </c>
      <c r="AI429" s="21" t="s">
        <v>1855</v>
      </c>
      <c r="AJ429" s="21" t="s">
        <v>1856</v>
      </c>
      <c r="AK429" s="21"/>
      <c r="AL429" s="21"/>
      <c r="AM429" s="21"/>
      <c r="AN429" s="21"/>
      <c r="AO429" s="21"/>
      <c r="AP429" s="21"/>
      <c r="AQ429" s="21"/>
      <c r="AR429" s="21"/>
    </row>
    <row r="430" spans="1:44" ht="29.5" customHeight="1" x14ac:dyDescent="0.35">
      <c r="A430" s="11">
        <v>428</v>
      </c>
      <c r="B430" s="12">
        <v>45571</v>
      </c>
      <c r="C430" s="13" t="s">
        <v>169</v>
      </c>
      <c r="D430" s="14" t="s">
        <v>189</v>
      </c>
      <c r="E430" s="13" t="s">
        <v>124</v>
      </c>
      <c r="F430" s="14" t="s">
        <v>635</v>
      </c>
      <c r="G430" s="14" t="s">
        <v>4068</v>
      </c>
      <c r="H430" s="14" t="s">
        <v>3932</v>
      </c>
      <c r="I430" s="13" t="s">
        <v>3932</v>
      </c>
      <c r="J430" s="15" t="s">
        <v>3087</v>
      </c>
      <c r="K430" s="16" t="s">
        <v>40</v>
      </c>
      <c r="L430" s="13" t="s">
        <v>40</v>
      </c>
      <c r="M430" s="13" t="s">
        <v>4770</v>
      </c>
      <c r="N430" s="16" t="s">
        <v>3088</v>
      </c>
      <c r="O430" s="13" t="s">
        <v>4770</v>
      </c>
      <c r="P430" s="16" t="s">
        <v>3089</v>
      </c>
      <c r="Q430" s="13" t="s">
        <v>4775</v>
      </c>
      <c r="R430" s="13" t="s">
        <v>87</v>
      </c>
      <c r="S430" s="13" t="s">
        <v>4319</v>
      </c>
      <c r="T430" s="17" t="s">
        <v>1032</v>
      </c>
      <c r="U430" s="13" t="s">
        <v>4311</v>
      </c>
      <c r="V430" s="18">
        <v>1</v>
      </c>
      <c r="W430" s="13" t="s">
        <v>86</v>
      </c>
      <c r="X430" s="19" t="s">
        <v>151</v>
      </c>
      <c r="Y430" s="13" t="s">
        <v>87</v>
      </c>
      <c r="Z430" s="13" t="s">
        <v>88</v>
      </c>
      <c r="AA430" s="17"/>
      <c r="AB430" s="17" t="s">
        <v>3090</v>
      </c>
      <c r="AC430" s="16"/>
      <c r="AD430" s="16"/>
      <c r="AE430" s="16"/>
      <c r="AF430" s="20" t="s">
        <v>4568</v>
      </c>
      <c r="AG430" s="16"/>
      <c r="AH430" s="21" t="s">
        <v>3091</v>
      </c>
      <c r="AI430" s="21" t="s">
        <v>3092</v>
      </c>
      <c r="AJ430" s="21"/>
      <c r="AK430" s="21"/>
      <c r="AL430" s="21"/>
      <c r="AM430" s="21"/>
      <c r="AN430" s="21"/>
      <c r="AO430" s="21"/>
      <c r="AP430" s="21"/>
      <c r="AQ430" s="21"/>
      <c r="AR430" s="21"/>
    </row>
    <row r="431" spans="1:44" ht="29.5" customHeight="1" x14ac:dyDescent="0.35">
      <c r="A431" s="11">
        <v>429</v>
      </c>
      <c r="B431" s="12">
        <v>45571</v>
      </c>
      <c r="C431" s="13" t="s">
        <v>169</v>
      </c>
      <c r="D431" s="14" t="s">
        <v>859</v>
      </c>
      <c r="E431" s="13" t="s">
        <v>124</v>
      </c>
      <c r="F431" s="14" t="s">
        <v>2257</v>
      </c>
      <c r="G431" s="14" t="s">
        <v>2881</v>
      </c>
      <c r="H431" s="14" t="s">
        <v>64</v>
      </c>
      <c r="I431" s="13" t="s">
        <v>4330</v>
      </c>
      <c r="J431" s="15" t="s">
        <v>2924</v>
      </c>
      <c r="K431" s="16" t="s">
        <v>510</v>
      </c>
      <c r="L431" s="13" t="s">
        <v>510</v>
      </c>
      <c r="M431" s="13" t="s">
        <v>4769</v>
      </c>
      <c r="N431" s="16" t="s">
        <v>2925</v>
      </c>
      <c r="O431" s="13" t="s">
        <v>4520</v>
      </c>
      <c r="P431" s="16"/>
      <c r="Q431" s="13" t="s">
        <v>4772</v>
      </c>
      <c r="R431" s="13" t="s">
        <v>87</v>
      </c>
      <c r="S431" s="13" t="s">
        <v>4316</v>
      </c>
      <c r="T431" s="17" t="s">
        <v>1032</v>
      </c>
      <c r="U431" s="13" t="s">
        <v>4311</v>
      </c>
      <c r="V431" s="18">
        <v>2</v>
      </c>
      <c r="W431" s="13" t="s">
        <v>3818</v>
      </c>
      <c r="X431" s="19" t="s">
        <v>512</v>
      </c>
      <c r="Y431" s="13" t="s">
        <v>87</v>
      </c>
      <c r="Z431" s="13" t="s">
        <v>131</v>
      </c>
      <c r="AA431" s="17"/>
      <c r="AB431" s="17" t="s">
        <v>2926</v>
      </c>
      <c r="AC431" s="16"/>
      <c r="AD431" s="16"/>
      <c r="AE431" s="16"/>
      <c r="AF431" s="20" t="s">
        <v>4568</v>
      </c>
      <c r="AG431" s="16"/>
      <c r="AH431" s="21" t="s">
        <v>2927</v>
      </c>
      <c r="AI431" s="21" t="s">
        <v>2928</v>
      </c>
      <c r="AJ431" s="21" t="s">
        <v>2929</v>
      </c>
      <c r="AK431" s="21"/>
      <c r="AL431" s="21"/>
      <c r="AM431" s="21"/>
      <c r="AN431" s="21"/>
      <c r="AO431" s="21"/>
      <c r="AP431" s="21"/>
      <c r="AQ431" s="21"/>
      <c r="AR431" s="21"/>
    </row>
    <row r="432" spans="1:44" ht="29.5" customHeight="1" x14ac:dyDescent="0.35">
      <c r="A432" s="11">
        <v>430</v>
      </c>
      <c r="B432" s="12">
        <v>45575</v>
      </c>
      <c r="C432" s="13" t="s">
        <v>169</v>
      </c>
      <c r="D432" s="14" t="s">
        <v>54</v>
      </c>
      <c r="E432" s="13" t="s">
        <v>55</v>
      </c>
      <c r="F432" s="14" t="s">
        <v>56</v>
      </c>
      <c r="G432" s="14" t="s">
        <v>172</v>
      </c>
      <c r="H432" s="14" t="s">
        <v>4218</v>
      </c>
      <c r="I432" s="13" t="s">
        <v>4330</v>
      </c>
      <c r="J432" s="15" t="s">
        <v>2782</v>
      </c>
      <c r="K432" s="16" t="s">
        <v>510</v>
      </c>
      <c r="L432" s="13" t="s">
        <v>510</v>
      </c>
      <c r="M432" s="13" t="s">
        <v>4769</v>
      </c>
      <c r="N432" s="16" t="s">
        <v>2783</v>
      </c>
      <c r="O432" s="13" t="s">
        <v>4520</v>
      </c>
      <c r="P432" s="16"/>
      <c r="Q432" s="13" t="s">
        <v>4772</v>
      </c>
      <c r="R432" s="13" t="s">
        <v>87</v>
      </c>
      <c r="S432" s="13" t="s">
        <v>4316</v>
      </c>
      <c r="T432" s="17" t="s">
        <v>1032</v>
      </c>
      <c r="U432" s="13" t="s">
        <v>4311</v>
      </c>
      <c r="V432" s="18">
        <v>2</v>
      </c>
      <c r="W432" s="13" t="s">
        <v>3818</v>
      </c>
      <c r="X432" s="19" t="s">
        <v>512</v>
      </c>
      <c r="Y432" s="13" t="s">
        <v>87</v>
      </c>
      <c r="Z432" s="13" t="s">
        <v>131</v>
      </c>
      <c r="AA432" s="17"/>
      <c r="AB432" s="17"/>
      <c r="AC432" s="16"/>
      <c r="AD432" s="16"/>
      <c r="AE432" s="16"/>
      <c r="AF432" s="20" t="s">
        <v>4568</v>
      </c>
      <c r="AG432" s="16"/>
      <c r="AH432" s="21" t="s">
        <v>2784</v>
      </c>
      <c r="AI432" s="21" t="s">
        <v>2785</v>
      </c>
      <c r="AJ432" s="21"/>
      <c r="AK432" s="21"/>
      <c r="AL432" s="21"/>
      <c r="AM432" s="21"/>
      <c r="AN432" s="21"/>
      <c r="AO432" s="21"/>
      <c r="AP432" s="21"/>
      <c r="AQ432" s="21"/>
      <c r="AR432" s="21"/>
    </row>
    <row r="433" spans="1:44" ht="29.5" customHeight="1" x14ac:dyDescent="0.35">
      <c r="A433" s="11">
        <v>431</v>
      </c>
      <c r="B433" s="12">
        <v>45579</v>
      </c>
      <c r="C433" s="13" t="s">
        <v>169</v>
      </c>
      <c r="D433" s="14" t="s">
        <v>95</v>
      </c>
      <c r="E433" s="13" t="s">
        <v>55</v>
      </c>
      <c r="F433" s="14" t="s">
        <v>701</v>
      </c>
      <c r="G433" s="14" t="s">
        <v>2881</v>
      </c>
      <c r="H433" s="14" t="s">
        <v>716</v>
      </c>
      <c r="I433" s="13" t="s">
        <v>3932</v>
      </c>
      <c r="J433" s="15" t="s">
        <v>717</v>
      </c>
      <c r="K433" s="16" t="s">
        <v>106</v>
      </c>
      <c r="L433" s="13" t="s">
        <v>106</v>
      </c>
      <c r="M433" s="13" t="s">
        <v>106</v>
      </c>
      <c r="N433" s="16" t="s">
        <v>718</v>
      </c>
      <c r="O433" s="13" t="s">
        <v>1259</v>
      </c>
      <c r="P433" s="16" t="s">
        <v>719</v>
      </c>
      <c r="Q433" s="13" t="s">
        <v>4531</v>
      </c>
      <c r="R433" s="13" t="s">
        <v>43</v>
      </c>
      <c r="S433" s="13" t="s">
        <v>4317</v>
      </c>
      <c r="T433" s="17" t="s">
        <v>44</v>
      </c>
      <c r="U433" s="13" t="s">
        <v>4311</v>
      </c>
      <c r="V433" s="18">
        <v>3</v>
      </c>
      <c r="W433" s="13" t="s">
        <v>3819</v>
      </c>
      <c r="X433" s="19" t="s">
        <v>720</v>
      </c>
      <c r="Y433" s="13" t="s">
        <v>87</v>
      </c>
      <c r="Z433" s="13" t="s">
        <v>131</v>
      </c>
      <c r="AA433" s="17" t="s">
        <v>721</v>
      </c>
      <c r="AB433" s="17" t="s">
        <v>4621</v>
      </c>
      <c r="AC433" s="16"/>
      <c r="AD433" s="16" t="s">
        <v>1156</v>
      </c>
      <c r="AE433" s="16" t="s">
        <v>109</v>
      </c>
      <c r="AF433" s="20" t="s">
        <v>4568</v>
      </c>
      <c r="AG433" s="16"/>
      <c r="AH433" s="21" t="s">
        <v>3848</v>
      </c>
      <c r="AI433" s="21" t="s">
        <v>722</v>
      </c>
      <c r="AJ433" s="21"/>
      <c r="AK433" s="21"/>
      <c r="AL433" s="21"/>
      <c r="AM433" s="21"/>
      <c r="AN433" s="21"/>
      <c r="AO433" s="21"/>
      <c r="AP433" s="21"/>
      <c r="AQ433" s="21"/>
      <c r="AR433" s="21"/>
    </row>
    <row r="434" spans="1:44" ht="29.5" customHeight="1" x14ac:dyDescent="0.35">
      <c r="A434" s="11">
        <v>432</v>
      </c>
      <c r="B434" s="12">
        <v>45587</v>
      </c>
      <c r="C434" s="13" t="s">
        <v>169</v>
      </c>
      <c r="D434" s="14" t="s">
        <v>255</v>
      </c>
      <c r="E434" s="13" t="s">
        <v>36</v>
      </c>
      <c r="F434" s="14" t="s">
        <v>452</v>
      </c>
      <c r="G434" s="14" t="s">
        <v>4286</v>
      </c>
      <c r="H434" s="14" t="s">
        <v>2825</v>
      </c>
      <c r="I434" s="13" t="s">
        <v>4330</v>
      </c>
      <c r="J434" s="15" t="s">
        <v>2826</v>
      </c>
      <c r="K434" s="16" t="s">
        <v>792</v>
      </c>
      <c r="L434" s="13" t="s">
        <v>106</v>
      </c>
      <c r="M434" s="13" t="s">
        <v>106</v>
      </c>
      <c r="N434" s="16" t="s">
        <v>2827</v>
      </c>
      <c r="O434" s="13" t="s">
        <v>4520</v>
      </c>
      <c r="P434" s="16"/>
      <c r="Q434" s="13" t="s">
        <v>4772</v>
      </c>
      <c r="R434" s="13" t="s">
        <v>87</v>
      </c>
      <c r="S434" s="13" t="s">
        <v>4316</v>
      </c>
      <c r="T434" s="17" t="s">
        <v>1032</v>
      </c>
      <c r="U434" s="13" t="s">
        <v>4311</v>
      </c>
      <c r="V434" s="18">
        <v>2</v>
      </c>
      <c r="W434" s="13" t="s">
        <v>3818</v>
      </c>
      <c r="X434" s="19" t="s">
        <v>512</v>
      </c>
      <c r="Y434" s="13" t="s">
        <v>87</v>
      </c>
      <c r="Z434" s="13" t="s">
        <v>131</v>
      </c>
      <c r="AA434" s="17"/>
      <c r="AB434" s="17"/>
      <c r="AC434" s="16"/>
      <c r="AD434" s="16"/>
      <c r="AE434" s="16"/>
      <c r="AF434" s="20" t="s">
        <v>4568</v>
      </c>
      <c r="AG434" s="16"/>
      <c r="AH434" s="21" t="s">
        <v>2828</v>
      </c>
      <c r="AI434" s="21" t="s">
        <v>2829</v>
      </c>
      <c r="AJ434" s="21"/>
      <c r="AK434" s="21"/>
      <c r="AL434" s="21"/>
      <c r="AM434" s="21"/>
      <c r="AN434" s="21"/>
      <c r="AO434" s="21"/>
      <c r="AP434" s="21"/>
      <c r="AQ434" s="21"/>
      <c r="AR434" s="21"/>
    </row>
    <row r="435" spans="1:44" ht="29.5" customHeight="1" x14ac:dyDescent="0.35">
      <c r="A435" s="11">
        <v>433</v>
      </c>
      <c r="B435" s="12">
        <v>45588</v>
      </c>
      <c r="C435" s="13" t="s">
        <v>169</v>
      </c>
      <c r="D435" s="14" t="s">
        <v>95</v>
      </c>
      <c r="E435" s="13" t="s">
        <v>55</v>
      </c>
      <c r="F435" s="14" t="s">
        <v>2480</v>
      </c>
      <c r="G435" s="14" t="s">
        <v>3918</v>
      </c>
      <c r="H435" s="14" t="s">
        <v>3919</v>
      </c>
      <c r="I435" s="13" t="s">
        <v>4330</v>
      </c>
      <c r="J435" s="15" t="s">
        <v>2758</v>
      </c>
      <c r="K435" s="16" t="s">
        <v>792</v>
      </c>
      <c r="L435" s="13" t="s">
        <v>106</v>
      </c>
      <c r="M435" s="13" t="s">
        <v>106</v>
      </c>
      <c r="N435" s="16" t="s">
        <v>2759</v>
      </c>
      <c r="O435" s="13" t="s">
        <v>4520</v>
      </c>
      <c r="P435" s="16"/>
      <c r="Q435" s="13" t="s">
        <v>4772</v>
      </c>
      <c r="R435" s="13" t="s">
        <v>87</v>
      </c>
      <c r="S435" s="13" t="s">
        <v>4316</v>
      </c>
      <c r="T435" s="17" t="s">
        <v>1032</v>
      </c>
      <c r="U435" s="13" t="s">
        <v>4311</v>
      </c>
      <c r="V435" s="18">
        <v>2</v>
      </c>
      <c r="W435" s="13" t="s">
        <v>3818</v>
      </c>
      <c r="X435" s="19" t="s">
        <v>512</v>
      </c>
      <c r="Y435" s="13" t="s">
        <v>87</v>
      </c>
      <c r="Z435" s="13" t="s">
        <v>131</v>
      </c>
      <c r="AA435" s="17"/>
      <c r="AB435" s="17"/>
      <c r="AC435" s="16"/>
      <c r="AD435" s="16"/>
      <c r="AE435" s="16"/>
      <c r="AF435" s="20" t="s">
        <v>4568</v>
      </c>
      <c r="AG435" s="16"/>
      <c r="AH435" s="21" t="s">
        <v>2760</v>
      </c>
      <c r="AI435" s="21" t="s">
        <v>2761</v>
      </c>
      <c r="AJ435" s="21"/>
      <c r="AK435" s="21"/>
      <c r="AL435" s="21"/>
      <c r="AM435" s="21"/>
      <c r="AN435" s="21"/>
      <c r="AO435" s="21"/>
      <c r="AP435" s="21"/>
      <c r="AQ435" s="21"/>
      <c r="AR435" s="21"/>
    </row>
    <row r="436" spans="1:44" ht="29.5" customHeight="1" x14ac:dyDescent="0.35">
      <c r="A436" s="11">
        <v>434</v>
      </c>
      <c r="B436" s="12">
        <v>45591</v>
      </c>
      <c r="C436" s="13" t="s">
        <v>169</v>
      </c>
      <c r="D436" s="14" t="s">
        <v>135</v>
      </c>
      <c r="E436" s="13" t="s">
        <v>55</v>
      </c>
      <c r="F436" s="14" t="s">
        <v>1159</v>
      </c>
      <c r="G436" s="14" t="s">
        <v>2881</v>
      </c>
      <c r="H436" s="14" t="s">
        <v>3255</v>
      </c>
      <c r="I436" s="13" t="s">
        <v>4330</v>
      </c>
      <c r="J436" s="15" t="s">
        <v>3256</v>
      </c>
      <c r="K436" s="16" t="s">
        <v>510</v>
      </c>
      <c r="L436" s="13" t="s">
        <v>510</v>
      </c>
      <c r="M436" s="13" t="s">
        <v>4769</v>
      </c>
      <c r="N436" s="16" t="s">
        <v>3257</v>
      </c>
      <c r="O436" s="13" t="s">
        <v>4520</v>
      </c>
      <c r="P436" s="16"/>
      <c r="Q436" s="13" t="s">
        <v>4772</v>
      </c>
      <c r="R436" s="13" t="s">
        <v>87</v>
      </c>
      <c r="S436" s="13" t="s">
        <v>4316</v>
      </c>
      <c r="T436" s="17" t="s">
        <v>1032</v>
      </c>
      <c r="U436" s="13" t="s">
        <v>4311</v>
      </c>
      <c r="V436" s="18">
        <v>2</v>
      </c>
      <c r="W436" s="13" t="s">
        <v>3818</v>
      </c>
      <c r="X436" s="19" t="s">
        <v>512</v>
      </c>
      <c r="Y436" s="13" t="s">
        <v>87</v>
      </c>
      <c r="Z436" s="13" t="s">
        <v>131</v>
      </c>
      <c r="AA436" s="17"/>
      <c r="AB436" s="17" t="s">
        <v>3258</v>
      </c>
      <c r="AC436" s="16"/>
      <c r="AD436" s="16"/>
      <c r="AE436" s="16"/>
      <c r="AF436" s="20" t="s">
        <v>4568</v>
      </c>
      <c r="AG436" s="16"/>
      <c r="AH436" s="21" t="s">
        <v>3259</v>
      </c>
      <c r="AI436" s="21" t="s">
        <v>3260</v>
      </c>
      <c r="AJ436" s="21"/>
      <c r="AK436" s="21"/>
      <c r="AL436" s="21"/>
      <c r="AM436" s="21"/>
      <c r="AN436" s="21"/>
      <c r="AO436" s="21"/>
      <c r="AP436" s="21"/>
      <c r="AQ436" s="21"/>
      <c r="AR436" s="21"/>
    </row>
    <row r="437" spans="1:44" ht="29.5" customHeight="1" x14ac:dyDescent="0.35">
      <c r="A437" s="11">
        <v>435</v>
      </c>
      <c r="B437" s="12">
        <v>45591</v>
      </c>
      <c r="C437" s="13" t="s">
        <v>169</v>
      </c>
      <c r="D437" s="14" t="s">
        <v>135</v>
      </c>
      <c r="E437" s="13" t="s">
        <v>55</v>
      </c>
      <c r="F437" s="14" t="s">
        <v>1159</v>
      </c>
      <c r="G437" s="14" t="s">
        <v>2881</v>
      </c>
      <c r="H437" s="14" t="s">
        <v>3255</v>
      </c>
      <c r="I437" s="13" t="s">
        <v>4330</v>
      </c>
      <c r="J437" s="15" t="s">
        <v>3256</v>
      </c>
      <c r="K437" s="16" t="s">
        <v>510</v>
      </c>
      <c r="L437" s="13" t="s">
        <v>510</v>
      </c>
      <c r="M437" s="13" t="s">
        <v>4769</v>
      </c>
      <c r="N437" s="16" t="s">
        <v>3257</v>
      </c>
      <c r="O437" s="13" t="s">
        <v>4520</v>
      </c>
      <c r="P437" s="16"/>
      <c r="Q437" s="13" t="s">
        <v>4772</v>
      </c>
      <c r="R437" s="13" t="s">
        <v>87</v>
      </c>
      <c r="S437" s="13" t="s">
        <v>4316</v>
      </c>
      <c r="T437" s="17" t="s">
        <v>1032</v>
      </c>
      <c r="U437" s="13" t="s">
        <v>4311</v>
      </c>
      <c r="V437" s="18">
        <v>2</v>
      </c>
      <c r="W437" s="13" t="s">
        <v>3818</v>
      </c>
      <c r="X437" s="19" t="s">
        <v>512</v>
      </c>
      <c r="Y437" s="13" t="s">
        <v>87</v>
      </c>
      <c r="Z437" s="13" t="s">
        <v>131</v>
      </c>
      <c r="AA437" s="17"/>
      <c r="AB437" s="17" t="s">
        <v>3258</v>
      </c>
      <c r="AC437" s="16"/>
      <c r="AD437" s="16"/>
      <c r="AE437" s="16"/>
      <c r="AF437" s="20" t="s">
        <v>4568</v>
      </c>
      <c r="AG437" s="16"/>
      <c r="AH437" s="21" t="s">
        <v>3259</v>
      </c>
      <c r="AI437" s="21" t="s">
        <v>3260</v>
      </c>
      <c r="AJ437" s="21"/>
      <c r="AK437" s="21"/>
      <c r="AL437" s="21"/>
      <c r="AM437" s="21"/>
      <c r="AN437" s="21"/>
      <c r="AO437" s="21"/>
      <c r="AP437" s="21"/>
      <c r="AQ437" s="21"/>
      <c r="AR437" s="21"/>
    </row>
    <row r="438" spans="1:44" ht="29.5" customHeight="1" x14ac:dyDescent="0.35">
      <c r="A438" s="11">
        <v>436</v>
      </c>
      <c r="B438" s="12">
        <v>45594</v>
      </c>
      <c r="C438" s="13" t="s">
        <v>169</v>
      </c>
      <c r="D438" s="14" t="s">
        <v>255</v>
      </c>
      <c r="E438" s="13" t="s">
        <v>36</v>
      </c>
      <c r="F438" s="14" t="s">
        <v>3002</v>
      </c>
      <c r="G438" s="14" t="s">
        <v>4264</v>
      </c>
      <c r="H438" s="14" t="s">
        <v>3003</v>
      </c>
      <c r="I438" s="13" t="s">
        <v>3932</v>
      </c>
      <c r="J438" s="15" t="s">
        <v>3004</v>
      </c>
      <c r="K438" s="16" t="s">
        <v>127</v>
      </c>
      <c r="L438" s="13" t="s">
        <v>127</v>
      </c>
      <c r="M438" s="13" t="s">
        <v>4769</v>
      </c>
      <c r="N438" s="16" t="s">
        <v>3213</v>
      </c>
      <c r="O438" s="13" t="s">
        <v>4526</v>
      </c>
      <c r="P438" s="16"/>
      <c r="Q438" s="13" t="s">
        <v>4774</v>
      </c>
      <c r="R438" s="13" t="s">
        <v>87</v>
      </c>
      <c r="S438" s="13" t="s">
        <v>4318</v>
      </c>
      <c r="T438" s="17" t="s">
        <v>3006</v>
      </c>
      <c r="U438" s="13" t="s">
        <v>4304</v>
      </c>
      <c r="V438" s="18">
        <v>1</v>
      </c>
      <c r="W438" s="13" t="s">
        <v>86</v>
      </c>
      <c r="X438" s="19" t="s">
        <v>3007</v>
      </c>
      <c r="Y438" s="13" t="s">
        <v>43</v>
      </c>
      <c r="Z438" s="13" t="s">
        <v>131</v>
      </c>
      <c r="AA438" s="17" t="s">
        <v>3008</v>
      </c>
      <c r="AB438" s="17" t="s">
        <v>3009</v>
      </c>
      <c r="AC438" s="16"/>
      <c r="AD438" s="16"/>
      <c r="AE438" s="16"/>
      <c r="AF438" s="20" t="s">
        <v>4568</v>
      </c>
      <c r="AG438" s="16"/>
      <c r="AH438" s="21" t="s">
        <v>3010</v>
      </c>
      <c r="AI438" s="21" t="s">
        <v>3011</v>
      </c>
      <c r="AJ438" s="21"/>
      <c r="AK438" s="21"/>
      <c r="AL438" s="21"/>
      <c r="AM438" s="21"/>
      <c r="AN438" s="21"/>
      <c r="AO438" s="21"/>
      <c r="AP438" s="21"/>
      <c r="AQ438" s="21"/>
      <c r="AR438" s="21"/>
    </row>
    <row r="439" spans="1:44" ht="29.5" customHeight="1" x14ac:dyDescent="0.35">
      <c r="A439" s="11">
        <v>437</v>
      </c>
      <c r="B439" s="12">
        <v>45594</v>
      </c>
      <c r="C439" s="13" t="s">
        <v>169</v>
      </c>
      <c r="D439" s="14" t="s">
        <v>255</v>
      </c>
      <c r="E439" s="13" t="s">
        <v>36</v>
      </c>
      <c r="F439" s="14" t="s">
        <v>3002</v>
      </c>
      <c r="G439" s="14" t="s">
        <v>4264</v>
      </c>
      <c r="H439" s="14" t="s">
        <v>3003</v>
      </c>
      <c r="I439" s="13" t="s">
        <v>3932</v>
      </c>
      <c r="J439" s="15" t="s">
        <v>3004</v>
      </c>
      <c r="K439" s="16" t="s">
        <v>106</v>
      </c>
      <c r="L439" s="13" t="s">
        <v>106</v>
      </c>
      <c r="M439" s="13" t="s">
        <v>106</v>
      </c>
      <c r="N439" s="16" t="s">
        <v>3005</v>
      </c>
      <c r="O439" s="13" t="s">
        <v>4527</v>
      </c>
      <c r="P439" s="16"/>
      <c r="Q439" s="13" t="s">
        <v>4774</v>
      </c>
      <c r="R439" s="13" t="s">
        <v>87</v>
      </c>
      <c r="S439" s="13" t="s">
        <v>4318</v>
      </c>
      <c r="T439" s="17" t="s">
        <v>3006</v>
      </c>
      <c r="U439" s="13" t="s">
        <v>4304</v>
      </c>
      <c r="V439" s="18">
        <v>1</v>
      </c>
      <c r="W439" s="13" t="s">
        <v>86</v>
      </c>
      <c r="X439" s="19" t="s">
        <v>3007</v>
      </c>
      <c r="Y439" s="13" t="s">
        <v>43</v>
      </c>
      <c r="Z439" s="13" t="s">
        <v>131</v>
      </c>
      <c r="AA439" s="17" t="s">
        <v>3008</v>
      </c>
      <c r="AB439" s="17" t="s">
        <v>3009</v>
      </c>
      <c r="AC439" s="16"/>
      <c r="AD439" s="16"/>
      <c r="AE439" s="16"/>
      <c r="AF439" s="20" t="s">
        <v>4568</v>
      </c>
      <c r="AG439" s="16"/>
      <c r="AH439" s="21" t="s">
        <v>3010</v>
      </c>
      <c r="AI439" s="21" t="s">
        <v>3011</v>
      </c>
      <c r="AJ439" s="21"/>
      <c r="AK439" s="21"/>
      <c r="AL439" s="21"/>
      <c r="AM439" s="21"/>
      <c r="AN439" s="21"/>
      <c r="AO439" s="21"/>
      <c r="AP439" s="21"/>
      <c r="AQ439" s="21"/>
      <c r="AR439" s="21"/>
    </row>
    <row r="440" spans="1:44" ht="29.5" customHeight="1" x14ac:dyDescent="0.35">
      <c r="A440" s="11">
        <v>438</v>
      </c>
      <c r="B440" s="12" t="s">
        <v>1787</v>
      </c>
      <c r="C440" s="13" t="s">
        <v>169</v>
      </c>
      <c r="D440" s="14" t="s">
        <v>123</v>
      </c>
      <c r="E440" s="13" t="s">
        <v>124</v>
      </c>
      <c r="F440" s="14" t="s">
        <v>1073</v>
      </c>
      <c r="G440" s="14" t="s">
        <v>4055</v>
      </c>
      <c r="H440" s="14" t="s">
        <v>3932</v>
      </c>
      <c r="I440" s="13" t="s">
        <v>3932</v>
      </c>
      <c r="J440" s="15" t="s">
        <v>1788</v>
      </c>
      <c r="K440" s="16" t="s">
        <v>106</v>
      </c>
      <c r="L440" s="13" t="s">
        <v>106</v>
      </c>
      <c r="M440" s="13" t="s">
        <v>106</v>
      </c>
      <c r="N440" s="16" t="s">
        <v>1789</v>
      </c>
      <c r="O440" s="13" t="s">
        <v>4527</v>
      </c>
      <c r="P440" s="16" t="s">
        <v>1790</v>
      </c>
      <c r="Q440" s="13" t="s">
        <v>4775</v>
      </c>
      <c r="R440" s="13" t="s">
        <v>43</v>
      </c>
      <c r="S440" s="13" t="s">
        <v>4316</v>
      </c>
      <c r="T440" s="17" t="s">
        <v>44</v>
      </c>
      <c r="U440" s="13" t="s">
        <v>4311</v>
      </c>
      <c r="V440" s="18">
        <v>1</v>
      </c>
      <c r="W440" s="13" t="s">
        <v>86</v>
      </c>
      <c r="X440" s="19" t="s">
        <v>4427</v>
      </c>
      <c r="Y440" s="13" t="s">
        <v>87</v>
      </c>
      <c r="Z440" s="13" t="s">
        <v>131</v>
      </c>
      <c r="AA440" s="17" t="s">
        <v>1791</v>
      </c>
      <c r="AB440" s="17"/>
      <c r="AC440" s="16"/>
      <c r="AD440" s="16"/>
      <c r="AE440" s="16"/>
      <c r="AF440" s="20" t="s">
        <v>4568</v>
      </c>
      <c r="AG440" s="16"/>
      <c r="AH440" s="21" t="s">
        <v>1792</v>
      </c>
      <c r="AI440" s="21" t="s">
        <v>1793</v>
      </c>
      <c r="AJ440" s="21"/>
      <c r="AK440" s="21"/>
      <c r="AL440" s="21"/>
      <c r="AM440" s="21"/>
      <c r="AN440" s="21"/>
      <c r="AO440" s="21"/>
      <c r="AP440" s="21"/>
      <c r="AQ440" s="21"/>
      <c r="AR440" s="21"/>
    </row>
    <row r="441" spans="1:44" ht="29.5" customHeight="1" x14ac:dyDescent="0.35">
      <c r="A441" s="11">
        <v>439</v>
      </c>
      <c r="B441" s="12">
        <v>45599</v>
      </c>
      <c r="C441" s="13" t="s">
        <v>169</v>
      </c>
      <c r="D441" s="14" t="s">
        <v>35</v>
      </c>
      <c r="E441" s="13" t="s">
        <v>36</v>
      </c>
      <c r="F441" s="14" t="s">
        <v>103</v>
      </c>
      <c r="G441" s="14" t="s">
        <v>2881</v>
      </c>
      <c r="H441" s="14" t="s">
        <v>3932</v>
      </c>
      <c r="I441" s="13" t="s">
        <v>3932</v>
      </c>
      <c r="J441" s="15" t="s">
        <v>2412</v>
      </c>
      <c r="K441" s="16" t="s">
        <v>106</v>
      </c>
      <c r="L441" s="13" t="s">
        <v>106</v>
      </c>
      <c r="M441" s="13" t="s">
        <v>106</v>
      </c>
      <c r="N441" s="16" t="s">
        <v>2381</v>
      </c>
      <c r="O441" s="13" t="s">
        <v>4771</v>
      </c>
      <c r="P441" s="16"/>
      <c r="Q441" s="13" t="s">
        <v>4772</v>
      </c>
      <c r="R441" s="13" t="s">
        <v>2383</v>
      </c>
      <c r="S441" s="13" t="s">
        <v>2383</v>
      </c>
      <c r="T441" s="17" t="s">
        <v>2383</v>
      </c>
      <c r="U441" s="13" t="s">
        <v>4311</v>
      </c>
      <c r="V441" s="18">
        <v>1</v>
      </c>
      <c r="W441" s="13" t="s">
        <v>86</v>
      </c>
      <c r="X441" s="19" t="s">
        <v>4396</v>
      </c>
      <c r="Y441" s="13" t="s">
        <v>87</v>
      </c>
      <c r="Z441" s="13" t="s">
        <v>131</v>
      </c>
      <c r="AA441" s="17" t="s">
        <v>2413</v>
      </c>
      <c r="AB441" s="17"/>
      <c r="AC441" s="16"/>
      <c r="AD441" s="16"/>
      <c r="AE441" s="16"/>
      <c r="AF441" s="20" t="s">
        <v>4568</v>
      </c>
      <c r="AG441" s="16"/>
      <c r="AH441" s="21" t="s">
        <v>2414</v>
      </c>
      <c r="AI441" s="21" t="s">
        <v>2415</v>
      </c>
      <c r="AJ441" s="21"/>
      <c r="AK441" s="21"/>
      <c r="AL441" s="21"/>
      <c r="AM441" s="21"/>
      <c r="AN441" s="21"/>
      <c r="AO441" s="21"/>
      <c r="AP441" s="21"/>
      <c r="AQ441" s="21"/>
      <c r="AR441" s="21"/>
    </row>
    <row r="442" spans="1:44" ht="29.5" customHeight="1" x14ac:dyDescent="0.35">
      <c r="A442" s="11">
        <v>440</v>
      </c>
      <c r="B442" s="12">
        <v>45600</v>
      </c>
      <c r="C442" s="13" t="s">
        <v>169</v>
      </c>
      <c r="D442" s="14" t="s">
        <v>2930</v>
      </c>
      <c r="E442" s="13" t="s">
        <v>565</v>
      </c>
      <c r="F442" s="14" t="s">
        <v>2931</v>
      </c>
      <c r="G442" s="14" t="s">
        <v>2881</v>
      </c>
      <c r="H442" s="14" t="s">
        <v>3909</v>
      </c>
      <c r="I442" s="13" t="s">
        <v>4330</v>
      </c>
      <c r="J442" s="15" t="s">
        <v>2932</v>
      </c>
      <c r="K442" s="16" t="s">
        <v>510</v>
      </c>
      <c r="L442" s="13" t="s">
        <v>510</v>
      </c>
      <c r="M442" s="13" t="s">
        <v>4769</v>
      </c>
      <c r="N442" s="16" t="s">
        <v>2933</v>
      </c>
      <c r="O442" s="13" t="s">
        <v>4520</v>
      </c>
      <c r="P442" s="16"/>
      <c r="Q442" s="13" t="s">
        <v>4772</v>
      </c>
      <c r="R442" s="13" t="s">
        <v>87</v>
      </c>
      <c r="S442" s="13" t="s">
        <v>4316</v>
      </c>
      <c r="T442" s="17" t="s">
        <v>1032</v>
      </c>
      <c r="U442" s="13" t="s">
        <v>4311</v>
      </c>
      <c r="V442" s="18">
        <v>2</v>
      </c>
      <c r="W442" s="13" t="s">
        <v>3818</v>
      </c>
      <c r="X442" s="19" t="s">
        <v>512</v>
      </c>
      <c r="Y442" s="13" t="s">
        <v>87</v>
      </c>
      <c r="Z442" s="13" t="s">
        <v>131</v>
      </c>
      <c r="AA442" s="17"/>
      <c r="AB442" s="17" t="s">
        <v>2934</v>
      </c>
      <c r="AC442" s="16"/>
      <c r="AD442" s="16"/>
      <c r="AE442" s="16"/>
      <c r="AF442" s="20" t="s">
        <v>4568</v>
      </c>
      <c r="AG442" s="16"/>
      <c r="AH442" s="21" t="s">
        <v>2935</v>
      </c>
      <c r="AI442" s="21" t="s">
        <v>2936</v>
      </c>
      <c r="AJ442" s="21"/>
      <c r="AK442" s="21"/>
      <c r="AL442" s="21"/>
      <c r="AM442" s="21"/>
      <c r="AN442" s="21"/>
      <c r="AO442" s="21"/>
      <c r="AP442" s="21"/>
      <c r="AQ442" s="21"/>
      <c r="AR442" s="21"/>
    </row>
    <row r="443" spans="1:44" ht="29.5" customHeight="1" x14ac:dyDescent="0.35">
      <c r="A443" s="11">
        <v>441</v>
      </c>
      <c r="B443" s="12">
        <v>45601</v>
      </c>
      <c r="C443" s="13" t="s">
        <v>169</v>
      </c>
      <c r="D443" s="14" t="s">
        <v>54</v>
      </c>
      <c r="E443" s="13" t="s">
        <v>55</v>
      </c>
      <c r="F443" s="14" t="s">
        <v>550</v>
      </c>
      <c r="G443" s="14" t="s">
        <v>550</v>
      </c>
      <c r="H443" s="14" t="s">
        <v>2786</v>
      </c>
      <c r="I443" s="13" t="s">
        <v>4330</v>
      </c>
      <c r="J443" s="15" t="s">
        <v>2787</v>
      </c>
      <c r="K443" s="16" t="s">
        <v>510</v>
      </c>
      <c r="L443" s="13" t="s">
        <v>510</v>
      </c>
      <c r="M443" s="13" t="s">
        <v>4769</v>
      </c>
      <c r="N443" s="16" t="s">
        <v>2788</v>
      </c>
      <c r="O443" s="13" t="s">
        <v>4520</v>
      </c>
      <c r="P443" s="16"/>
      <c r="Q443" s="13" t="s">
        <v>4772</v>
      </c>
      <c r="R443" s="13" t="s">
        <v>87</v>
      </c>
      <c r="S443" s="13" t="s">
        <v>4316</v>
      </c>
      <c r="T443" s="17" t="s">
        <v>1032</v>
      </c>
      <c r="U443" s="13" t="s">
        <v>4311</v>
      </c>
      <c r="V443" s="18">
        <v>2</v>
      </c>
      <c r="W443" s="13" t="s">
        <v>3818</v>
      </c>
      <c r="X443" s="19" t="s">
        <v>512</v>
      </c>
      <c r="Y443" s="13" t="s">
        <v>87</v>
      </c>
      <c r="Z443" s="13" t="s">
        <v>131</v>
      </c>
      <c r="AA443" s="17"/>
      <c r="AB443" s="17" t="s">
        <v>765</v>
      </c>
      <c r="AC443" s="16"/>
      <c r="AD443" s="16"/>
      <c r="AE443" s="16"/>
      <c r="AF443" s="20" t="s">
        <v>4568</v>
      </c>
      <c r="AG443" s="16"/>
      <c r="AH443" s="21" t="s">
        <v>2789</v>
      </c>
      <c r="AI443" s="21" t="s">
        <v>2790</v>
      </c>
      <c r="AJ443" s="21"/>
      <c r="AK443" s="21"/>
      <c r="AL443" s="21"/>
      <c r="AM443" s="21"/>
      <c r="AN443" s="21"/>
      <c r="AO443" s="21"/>
      <c r="AP443" s="21"/>
      <c r="AQ443" s="21"/>
      <c r="AR443" s="21"/>
    </row>
    <row r="444" spans="1:44" ht="29.5" customHeight="1" x14ac:dyDescent="0.35">
      <c r="A444" s="11">
        <v>442</v>
      </c>
      <c r="B444" s="12">
        <v>45601</v>
      </c>
      <c r="C444" s="13" t="s">
        <v>169</v>
      </c>
      <c r="D444" s="14" t="s">
        <v>255</v>
      </c>
      <c r="E444" s="13" t="s">
        <v>36</v>
      </c>
      <c r="F444" s="14" t="s">
        <v>1479</v>
      </c>
      <c r="G444" s="14" t="s">
        <v>4257</v>
      </c>
      <c r="H444" s="14" t="s">
        <v>3932</v>
      </c>
      <c r="I444" s="13" t="s">
        <v>3932</v>
      </c>
      <c r="J444" s="15" t="s">
        <v>1480</v>
      </c>
      <c r="K444" s="16" t="s">
        <v>364</v>
      </c>
      <c r="L444" s="13" t="s">
        <v>4769</v>
      </c>
      <c r="M444" s="13" t="s">
        <v>4769</v>
      </c>
      <c r="N444" s="16" t="s">
        <v>1481</v>
      </c>
      <c r="O444" s="13" t="s">
        <v>1259</v>
      </c>
      <c r="P444" s="16" t="s">
        <v>1393</v>
      </c>
      <c r="Q444" s="13" t="s">
        <v>4531</v>
      </c>
      <c r="R444" s="13" t="s">
        <v>43</v>
      </c>
      <c r="S444" s="13" t="s">
        <v>4318</v>
      </c>
      <c r="T444" s="17" t="s">
        <v>44</v>
      </c>
      <c r="U444" s="13" t="s">
        <v>4311</v>
      </c>
      <c r="V444" s="18">
        <v>1</v>
      </c>
      <c r="W444" s="13" t="s">
        <v>86</v>
      </c>
      <c r="X444" s="19" t="s">
        <v>1482</v>
      </c>
      <c r="Y444" s="13" t="s">
        <v>87</v>
      </c>
      <c r="Z444" s="13" t="s">
        <v>131</v>
      </c>
      <c r="AA444" s="17"/>
      <c r="AB444" s="17" t="s">
        <v>4693</v>
      </c>
      <c r="AC444" s="16"/>
      <c r="AD444" s="16" t="s">
        <v>367</v>
      </c>
      <c r="AE444" s="16"/>
      <c r="AF444" s="20" t="s">
        <v>4568</v>
      </c>
      <c r="AG444" s="16"/>
      <c r="AH444" s="21" t="s">
        <v>1483</v>
      </c>
      <c r="AI444" s="21" t="s">
        <v>1484</v>
      </c>
      <c r="AJ444" s="21"/>
      <c r="AK444" s="21"/>
      <c r="AL444" s="21"/>
      <c r="AM444" s="21"/>
      <c r="AN444" s="21"/>
      <c r="AO444" s="21"/>
      <c r="AP444" s="21"/>
      <c r="AQ444" s="21"/>
      <c r="AR444" s="21"/>
    </row>
    <row r="445" spans="1:44" ht="29.5" customHeight="1" x14ac:dyDescent="0.35">
      <c r="A445" s="11">
        <v>443</v>
      </c>
      <c r="B445" s="12">
        <v>45601</v>
      </c>
      <c r="C445" s="13" t="s">
        <v>169</v>
      </c>
      <c r="D445" s="14" t="s">
        <v>135</v>
      </c>
      <c r="E445" s="13" t="s">
        <v>55</v>
      </c>
      <c r="F445" s="14" t="s">
        <v>1223</v>
      </c>
      <c r="G445" s="14" t="s">
        <v>4263</v>
      </c>
      <c r="H445" s="14" t="s">
        <v>3932</v>
      </c>
      <c r="I445" s="13" t="s">
        <v>3932</v>
      </c>
      <c r="J445" s="15" t="s">
        <v>3486</v>
      </c>
      <c r="K445" s="16" t="s">
        <v>106</v>
      </c>
      <c r="L445" s="13" t="s">
        <v>106</v>
      </c>
      <c r="M445" s="13" t="s">
        <v>106</v>
      </c>
      <c r="N445" s="16" t="s">
        <v>3487</v>
      </c>
      <c r="O445" s="13" t="s">
        <v>1259</v>
      </c>
      <c r="P445" s="16" t="s">
        <v>3488</v>
      </c>
      <c r="Q445" s="13" t="s">
        <v>4531</v>
      </c>
      <c r="R445" s="13" t="s">
        <v>87</v>
      </c>
      <c r="S445" s="13" t="s">
        <v>4319</v>
      </c>
      <c r="T445" s="17" t="s">
        <v>1032</v>
      </c>
      <c r="U445" s="13" t="s">
        <v>4311</v>
      </c>
      <c r="V445" s="18">
        <v>1</v>
      </c>
      <c r="W445" s="13" t="s">
        <v>86</v>
      </c>
      <c r="X445" s="19" t="s">
        <v>3489</v>
      </c>
      <c r="Y445" s="13" t="s">
        <v>87</v>
      </c>
      <c r="Z445" s="13" t="s">
        <v>88</v>
      </c>
      <c r="AA445" s="17"/>
      <c r="AB445" s="17" t="s">
        <v>4582</v>
      </c>
      <c r="AC445" s="16"/>
      <c r="AD445" s="16" t="s">
        <v>89</v>
      </c>
      <c r="AE445" s="16" t="s">
        <v>109</v>
      </c>
      <c r="AF445" s="20" t="s">
        <v>4568</v>
      </c>
      <c r="AG445" s="16"/>
      <c r="AH445" s="21" t="s">
        <v>3490</v>
      </c>
      <c r="AI445" s="21" t="s">
        <v>3491</v>
      </c>
      <c r="AJ445" s="21" t="s">
        <v>3492</v>
      </c>
      <c r="AK445" s="21"/>
      <c r="AL445" s="21"/>
      <c r="AM445" s="21"/>
      <c r="AN445" s="21"/>
      <c r="AO445" s="21"/>
      <c r="AP445" s="21"/>
      <c r="AQ445" s="21"/>
      <c r="AR445" s="21"/>
    </row>
    <row r="446" spans="1:44" ht="29.5" customHeight="1" x14ac:dyDescent="0.35">
      <c r="A446" s="11">
        <v>444</v>
      </c>
      <c r="B446" s="12">
        <v>45603</v>
      </c>
      <c r="C446" s="13" t="s">
        <v>169</v>
      </c>
      <c r="D446" s="14" t="s">
        <v>246</v>
      </c>
      <c r="E446" s="13" t="s">
        <v>36</v>
      </c>
      <c r="F446" s="14" t="s">
        <v>491</v>
      </c>
      <c r="G446" s="14" t="s">
        <v>3986</v>
      </c>
      <c r="H446" s="14" t="s">
        <v>3932</v>
      </c>
      <c r="I446" s="13" t="s">
        <v>3932</v>
      </c>
      <c r="J446" s="15" t="s">
        <v>492</v>
      </c>
      <c r="K446" s="16" t="s">
        <v>40</v>
      </c>
      <c r="L446" s="13" t="s">
        <v>40</v>
      </c>
      <c r="M446" s="13" t="s">
        <v>4770</v>
      </c>
      <c r="N446" s="16" t="s">
        <v>493</v>
      </c>
      <c r="O446" s="13" t="s">
        <v>4770</v>
      </c>
      <c r="P446" s="16" t="s">
        <v>150</v>
      </c>
      <c r="Q446" s="13" t="s">
        <v>4530</v>
      </c>
      <c r="R446" s="13" t="s">
        <v>43</v>
      </c>
      <c r="S446" s="13" t="s">
        <v>4319</v>
      </c>
      <c r="T446" s="17" t="s">
        <v>44</v>
      </c>
      <c r="U446" s="13" t="s">
        <v>4311</v>
      </c>
      <c r="V446" s="18">
        <v>1</v>
      </c>
      <c r="W446" s="13" t="s">
        <v>86</v>
      </c>
      <c r="X446" s="19" t="s">
        <v>151</v>
      </c>
      <c r="Y446" s="13" t="s">
        <v>87</v>
      </c>
      <c r="Z446" s="13" t="s">
        <v>88</v>
      </c>
      <c r="AA446" s="17"/>
      <c r="AB446" s="17"/>
      <c r="AC446" s="16"/>
      <c r="AD446" s="16"/>
      <c r="AE446" s="16"/>
      <c r="AF446" s="20" t="s">
        <v>4568</v>
      </c>
      <c r="AG446" s="16"/>
      <c r="AH446" s="21"/>
      <c r="AI446" s="23" t="s">
        <v>494</v>
      </c>
      <c r="AJ446" s="21"/>
      <c r="AK446" s="21"/>
      <c r="AL446" s="21"/>
      <c r="AM446" s="21"/>
      <c r="AN446" s="21"/>
      <c r="AO446" s="21"/>
      <c r="AP446" s="21"/>
      <c r="AQ446" s="21"/>
      <c r="AR446" s="21"/>
    </row>
    <row r="447" spans="1:44" ht="29.5" customHeight="1" x14ac:dyDescent="0.35">
      <c r="A447" s="11">
        <v>445</v>
      </c>
      <c r="B447" s="12">
        <v>45604</v>
      </c>
      <c r="C447" s="13" t="s">
        <v>169</v>
      </c>
      <c r="D447" s="14" t="s">
        <v>54</v>
      </c>
      <c r="E447" s="13" t="s">
        <v>55</v>
      </c>
      <c r="F447" s="14" t="s">
        <v>2539</v>
      </c>
      <c r="G447" s="14" t="s">
        <v>3970</v>
      </c>
      <c r="H447" s="14" t="s">
        <v>3969</v>
      </c>
      <c r="I447" s="13" t="s">
        <v>4324</v>
      </c>
      <c r="J447" s="15" t="s">
        <v>2540</v>
      </c>
      <c r="K447" s="16" t="s">
        <v>106</v>
      </c>
      <c r="L447" s="13" t="s">
        <v>106</v>
      </c>
      <c r="M447" s="13" t="s">
        <v>106</v>
      </c>
      <c r="N447" s="16" t="s">
        <v>2541</v>
      </c>
      <c r="O447" s="13" t="s">
        <v>4526</v>
      </c>
      <c r="P447" s="16" t="s">
        <v>2542</v>
      </c>
      <c r="Q447" s="13" t="s">
        <v>4531</v>
      </c>
      <c r="R447" s="13" t="s">
        <v>87</v>
      </c>
      <c r="S447" s="13" t="s">
        <v>4319</v>
      </c>
      <c r="T447" s="17" t="s">
        <v>1032</v>
      </c>
      <c r="U447" s="13" t="s">
        <v>4311</v>
      </c>
      <c r="V447" s="18">
        <v>2</v>
      </c>
      <c r="W447" s="13" t="s">
        <v>3818</v>
      </c>
      <c r="X447" s="19" t="s">
        <v>2543</v>
      </c>
      <c r="Y447" s="13" t="s">
        <v>87</v>
      </c>
      <c r="Z447" s="13" t="s">
        <v>88</v>
      </c>
      <c r="AA447" s="17"/>
      <c r="AB447" s="17" t="s">
        <v>2544</v>
      </c>
      <c r="AC447" s="16"/>
      <c r="AD447" s="16" t="s">
        <v>1156</v>
      </c>
      <c r="AE447" s="16" t="s">
        <v>109</v>
      </c>
      <c r="AF447" s="20" t="s">
        <v>4568</v>
      </c>
      <c r="AG447" s="16"/>
      <c r="AH447" s="21" t="s">
        <v>2545</v>
      </c>
      <c r="AI447" s="21" t="s">
        <v>2546</v>
      </c>
      <c r="AJ447" s="21"/>
      <c r="AK447" s="21"/>
      <c r="AL447" s="21"/>
      <c r="AM447" s="21"/>
      <c r="AN447" s="21"/>
      <c r="AO447" s="21"/>
      <c r="AP447" s="21"/>
      <c r="AQ447" s="21"/>
      <c r="AR447" s="21"/>
    </row>
    <row r="448" spans="1:44" ht="29.5" customHeight="1" x14ac:dyDescent="0.35">
      <c r="A448" s="11">
        <v>446</v>
      </c>
      <c r="B448" s="12">
        <v>45605</v>
      </c>
      <c r="C448" s="13" t="s">
        <v>169</v>
      </c>
      <c r="D448" s="14" t="s">
        <v>135</v>
      </c>
      <c r="E448" s="13" t="s">
        <v>55</v>
      </c>
      <c r="F448" s="14" t="s">
        <v>402</v>
      </c>
      <c r="G448" s="14" t="s">
        <v>3902</v>
      </c>
      <c r="H448" s="14" t="s">
        <v>3932</v>
      </c>
      <c r="I448" s="13" t="s">
        <v>3932</v>
      </c>
      <c r="J448" s="15" t="s">
        <v>2252</v>
      </c>
      <c r="K448" s="16" t="s">
        <v>40</v>
      </c>
      <c r="L448" s="13" t="s">
        <v>40</v>
      </c>
      <c r="M448" s="13" t="s">
        <v>4770</v>
      </c>
      <c r="N448" s="16" t="s">
        <v>2253</v>
      </c>
      <c r="O448" s="13" t="s">
        <v>4770</v>
      </c>
      <c r="P448" s="16" t="s">
        <v>150</v>
      </c>
      <c r="Q448" s="13" t="s">
        <v>4530</v>
      </c>
      <c r="R448" s="13" t="s">
        <v>43</v>
      </c>
      <c r="S448" s="13" t="s">
        <v>4319</v>
      </c>
      <c r="T448" s="17" t="s">
        <v>44</v>
      </c>
      <c r="U448" s="13" t="s">
        <v>4311</v>
      </c>
      <c r="V448" s="18">
        <v>1</v>
      </c>
      <c r="W448" s="13" t="s">
        <v>86</v>
      </c>
      <c r="X448" s="19" t="s">
        <v>151</v>
      </c>
      <c r="Y448" s="13" t="s">
        <v>87</v>
      </c>
      <c r="Z448" s="13" t="s">
        <v>88</v>
      </c>
      <c r="AA448" s="17"/>
      <c r="AB448" s="17" t="s">
        <v>2254</v>
      </c>
      <c r="AC448" s="16"/>
      <c r="AD448" s="16"/>
      <c r="AE448" s="16"/>
      <c r="AF448" s="20" t="s">
        <v>4568</v>
      </c>
      <c r="AG448" s="16"/>
      <c r="AH448" s="21" t="s">
        <v>2255</v>
      </c>
      <c r="AI448" s="21" t="s">
        <v>2256</v>
      </c>
      <c r="AJ448" s="21"/>
      <c r="AK448" s="21"/>
      <c r="AL448" s="21"/>
      <c r="AM448" s="21"/>
      <c r="AN448" s="21"/>
      <c r="AO448" s="21"/>
      <c r="AP448" s="21"/>
      <c r="AQ448" s="21"/>
      <c r="AR448" s="21"/>
    </row>
    <row r="449" spans="1:44" ht="29.5" customHeight="1" x14ac:dyDescent="0.35">
      <c r="A449" s="11">
        <v>447</v>
      </c>
      <c r="B449" s="12">
        <v>45616</v>
      </c>
      <c r="C449" s="13" t="s">
        <v>169</v>
      </c>
      <c r="D449" s="14" t="s">
        <v>135</v>
      </c>
      <c r="E449" s="13" t="s">
        <v>55</v>
      </c>
      <c r="F449" s="14" t="s">
        <v>3829</v>
      </c>
      <c r="G449" s="14" t="s">
        <v>2881</v>
      </c>
      <c r="H449" s="14" t="s">
        <v>386</v>
      </c>
      <c r="I449" s="13" t="s">
        <v>4327</v>
      </c>
      <c r="J449" s="15" t="s">
        <v>387</v>
      </c>
      <c r="K449" s="16" t="s">
        <v>40</v>
      </c>
      <c r="L449" s="13" t="s">
        <v>40</v>
      </c>
      <c r="M449" s="13" t="s">
        <v>4770</v>
      </c>
      <c r="N449" s="16" t="s">
        <v>388</v>
      </c>
      <c r="O449" s="13" t="s">
        <v>4770</v>
      </c>
      <c r="P449" s="16" t="s">
        <v>389</v>
      </c>
      <c r="Q449" s="13" t="s">
        <v>4530</v>
      </c>
      <c r="R449" s="13" t="s">
        <v>43</v>
      </c>
      <c r="S449" s="13" t="s">
        <v>4319</v>
      </c>
      <c r="T449" s="17" t="s">
        <v>44</v>
      </c>
      <c r="U449" s="13" t="s">
        <v>4311</v>
      </c>
      <c r="V449" s="18">
        <v>1</v>
      </c>
      <c r="W449" s="13" t="s">
        <v>86</v>
      </c>
      <c r="X449" s="19" t="s">
        <v>151</v>
      </c>
      <c r="Y449" s="13" t="s">
        <v>87</v>
      </c>
      <c r="Z449" s="13" t="s">
        <v>88</v>
      </c>
      <c r="AA449" s="17"/>
      <c r="AB449" s="17"/>
      <c r="AC449" s="16"/>
      <c r="AD449" s="16"/>
      <c r="AE449" s="16"/>
      <c r="AF449" s="20" t="s">
        <v>4568</v>
      </c>
      <c r="AG449" s="16" t="s">
        <v>390</v>
      </c>
      <c r="AH449" s="21" t="s">
        <v>391</v>
      </c>
      <c r="AI449" s="21" t="s">
        <v>392</v>
      </c>
      <c r="AJ449" s="21"/>
      <c r="AK449" s="23" t="s">
        <v>393</v>
      </c>
      <c r="AL449" s="21"/>
      <c r="AM449" s="21"/>
      <c r="AN449" s="21"/>
      <c r="AO449" s="21"/>
      <c r="AP449" s="21"/>
      <c r="AQ449" s="21"/>
      <c r="AR449" s="21"/>
    </row>
    <row r="450" spans="1:44" ht="29.5" customHeight="1" x14ac:dyDescent="0.35">
      <c r="A450" s="11">
        <v>448</v>
      </c>
      <c r="B450" s="12">
        <v>45619</v>
      </c>
      <c r="C450" s="13" t="s">
        <v>169</v>
      </c>
      <c r="D450" s="14" t="s">
        <v>284</v>
      </c>
      <c r="E450" s="13" t="s">
        <v>146</v>
      </c>
      <c r="F450" s="14" t="s">
        <v>37</v>
      </c>
      <c r="G450" s="14" t="s">
        <v>2881</v>
      </c>
      <c r="H450" s="14" t="s">
        <v>2860</v>
      </c>
      <c r="I450" s="13" t="s">
        <v>4330</v>
      </c>
      <c r="J450" s="15" t="s">
        <v>2679</v>
      </c>
      <c r="K450" s="16" t="s">
        <v>510</v>
      </c>
      <c r="L450" s="13" t="s">
        <v>510</v>
      </c>
      <c r="M450" s="13" t="s">
        <v>4769</v>
      </c>
      <c r="N450" s="16" t="s">
        <v>2680</v>
      </c>
      <c r="O450" s="13" t="s">
        <v>4520</v>
      </c>
      <c r="P450" s="16"/>
      <c r="Q450" s="13" t="s">
        <v>4772</v>
      </c>
      <c r="R450" s="13" t="s">
        <v>87</v>
      </c>
      <c r="S450" s="13" t="s">
        <v>4316</v>
      </c>
      <c r="T450" s="17" t="s">
        <v>1032</v>
      </c>
      <c r="U450" s="13" t="s">
        <v>4311</v>
      </c>
      <c r="V450" s="18">
        <v>2</v>
      </c>
      <c r="W450" s="13" t="s">
        <v>3818</v>
      </c>
      <c r="X450" s="19" t="s">
        <v>512</v>
      </c>
      <c r="Y450" s="13" t="s">
        <v>87</v>
      </c>
      <c r="Z450" s="13" t="s">
        <v>131</v>
      </c>
      <c r="AA450" s="17"/>
      <c r="AB450" s="17"/>
      <c r="AC450" s="16"/>
      <c r="AD450" s="16"/>
      <c r="AE450" s="16"/>
      <c r="AF450" s="20" t="s">
        <v>4568</v>
      </c>
      <c r="AG450" s="16"/>
      <c r="AH450" s="21" t="s">
        <v>2681</v>
      </c>
      <c r="AI450" s="21" t="s">
        <v>2682</v>
      </c>
      <c r="AJ450" s="21"/>
      <c r="AK450" s="21"/>
      <c r="AL450" s="21"/>
      <c r="AM450" s="21"/>
      <c r="AN450" s="21"/>
      <c r="AO450" s="21"/>
      <c r="AP450" s="21"/>
      <c r="AQ450" s="21"/>
      <c r="AR450" s="21"/>
    </row>
    <row r="451" spans="1:44" ht="29.5" customHeight="1" x14ac:dyDescent="0.35">
      <c r="A451" s="11">
        <v>449</v>
      </c>
      <c r="B451" s="12">
        <v>45625</v>
      </c>
      <c r="C451" s="13" t="s">
        <v>169</v>
      </c>
      <c r="D451" s="14" t="s">
        <v>123</v>
      </c>
      <c r="E451" s="13" t="s">
        <v>124</v>
      </c>
      <c r="F451" s="14" t="s">
        <v>601</v>
      </c>
      <c r="G451" s="14" t="s">
        <v>4007</v>
      </c>
      <c r="H451" s="14" t="s">
        <v>3932</v>
      </c>
      <c r="I451" s="13" t="s">
        <v>3932</v>
      </c>
      <c r="J451" s="15" t="s">
        <v>602</v>
      </c>
      <c r="K451" s="16" t="s">
        <v>127</v>
      </c>
      <c r="L451" s="13" t="s">
        <v>127</v>
      </c>
      <c r="M451" s="13" t="s">
        <v>4769</v>
      </c>
      <c r="N451" s="16" t="s">
        <v>603</v>
      </c>
      <c r="O451" s="13" t="s">
        <v>4527</v>
      </c>
      <c r="P451" s="16" t="s">
        <v>604</v>
      </c>
      <c r="Q451" s="13" t="s">
        <v>4530</v>
      </c>
      <c r="R451" s="13" t="s">
        <v>43</v>
      </c>
      <c r="S451" s="13" t="s">
        <v>4317</v>
      </c>
      <c r="T451" s="17" t="s">
        <v>44</v>
      </c>
      <c r="U451" s="13" t="s">
        <v>4311</v>
      </c>
      <c r="V451" s="18">
        <v>1</v>
      </c>
      <c r="W451" s="13" t="s">
        <v>86</v>
      </c>
      <c r="X451" s="19" t="s">
        <v>4463</v>
      </c>
      <c r="Y451" s="13" t="s">
        <v>87</v>
      </c>
      <c r="Z451" s="13" t="s">
        <v>131</v>
      </c>
      <c r="AA451" s="17" t="s">
        <v>605</v>
      </c>
      <c r="AB451" s="17" t="s">
        <v>606</v>
      </c>
      <c r="AC451" s="16"/>
      <c r="AD451" s="16" t="s">
        <v>89</v>
      </c>
      <c r="AE451" s="16" t="s">
        <v>109</v>
      </c>
      <c r="AF451" s="20" t="s">
        <v>4568</v>
      </c>
      <c r="AG451" s="16"/>
      <c r="AH451" s="21" t="s">
        <v>607</v>
      </c>
      <c r="AI451" s="21" t="s">
        <v>608</v>
      </c>
      <c r="AJ451" s="21" t="s">
        <v>609</v>
      </c>
      <c r="AK451" s="21"/>
      <c r="AL451" s="21"/>
      <c r="AM451" s="21"/>
      <c r="AN451" s="21"/>
      <c r="AO451" s="21"/>
      <c r="AP451" s="21"/>
      <c r="AQ451" s="21"/>
      <c r="AR451" s="21"/>
    </row>
    <row r="452" spans="1:44" ht="29.5" customHeight="1" x14ac:dyDescent="0.35">
      <c r="A452" s="11">
        <v>450</v>
      </c>
      <c r="B452" s="12">
        <v>45625</v>
      </c>
      <c r="C452" s="13" t="s">
        <v>169</v>
      </c>
      <c r="D452" s="14" t="s">
        <v>123</v>
      </c>
      <c r="E452" s="13" t="s">
        <v>124</v>
      </c>
      <c r="F452" s="14" t="s">
        <v>601</v>
      </c>
      <c r="G452" s="14" t="s">
        <v>4007</v>
      </c>
      <c r="H452" s="14" t="s">
        <v>3932</v>
      </c>
      <c r="I452" s="13" t="s">
        <v>3932</v>
      </c>
      <c r="J452" s="15" t="s">
        <v>602</v>
      </c>
      <c r="K452" s="16" t="s">
        <v>106</v>
      </c>
      <c r="L452" s="13" t="s">
        <v>106</v>
      </c>
      <c r="M452" s="13" t="s">
        <v>106</v>
      </c>
      <c r="N452" s="16" t="s">
        <v>610</v>
      </c>
      <c r="O452" s="13" t="s">
        <v>4527</v>
      </c>
      <c r="P452" s="16" t="s">
        <v>604</v>
      </c>
      <c r="Q452" s="13" t="s">
        <v>4530</v>
      </c>
      <c r="R452" s="13" t="s">
        <v>87</v>
      </c>
      <c r="S452" s="13" t="s">
        <v>4318</v>
      </c>
      <c r="T452" s="17" t="s">
        <v>1032</v>
      </c>
      <c r="U452" s="13" t="s">
        <v>4311</v>
      </c>
      <c r="V452" s="18">
        <v>1</v>
      </c>
      <c r="W452" s="13" t="s">
        <v>86</v>
      </c>
      <c r="X452" s="19" t="s">
        <v>4463</v>
      </c>
      <c r="Y452" s="13" t="s">
        <v>87</v>
      </c>
      <c r="Z452" s="13" t="s">
        <v>131</v>
      </c>
      <c r="AA452" s="17" t="s">
        <v>605</v>
      </c>
      <c r="AB452" s="17" t="s">
        <v>606</v>
      </c>
      <c r="AC452" s="16"/>
      <c r="AD452" s="16" t="s">
        <v>89</v>
      </c>
      <c r="AE452" s="16" t="s">
        <v>109</v>
      </c>
      <c r="AF452" s="20" t="s">
        <v>4568</v>
      </c>
      <c r="AG452" s="16"/>
      <c r="AH452" s="21" t="s">
        <v>607</v>
      </c>
      <c r="AI452" s="21" t="s">
        <v>608</v>
      </c>
      <c r="AJ452" s="21" t="s">
        <v>609</v>
      </c>
      <c r="AK452" s="21"/>
      <c r="AL452" s="21"/>
      <c r="AM452" s="21"/>
      <c r="AN452" s="21"/>
      <c r="AO452" s="21"/>
      <c r="AP452" s="21"/>
      <c r="AQ452" s="21"/>
      <c r="AR452" s="21"/>
    </row>
    <row r="453" spans="1:44" ht="29.5" customHeight="1" x14ac:dyDescent="0.35">
      <c r="A453" s="11">
        <v>451</v>
      </c>
      <c r="B453" s="12">
        <v>45625</v>
      </c>
      <c r="C453" s="13" t="s">
        <v>169</v>
      </c>
      <c r="D453" s="14" t="s">
        <v>123</v>
      </c>
      <c r="E453" s="13" t="s">
        <v>124</v>
      </c>
      <c r="F453" s="14" t="s">
        <v>601</v>
      </c>
      <c r="G453" s="14" t="s">
        <v>4007</v>
      </c>
      <c r="H453" s="14" t="s">
        <v>3932</v>
      </c>
      <c r="I453" s="13" t="s">
        <v>3932</v>
      </c>
      <c r="J453" s="15" t="s">
        <v>602</v>
      </c>
      <c r="K453" s="16" t="s">
        <v>106</v>
      </c>
      <c r="L453" s="13" t="s">
        <v>106</v>
      </c>
      <c r="M453" s="13" t="s">
        <v>106</v>
      </c>
      <c r="N453" s="16" t="s">
        <v>610</v>
      </c>
      <c r="O453" s="13" t="s">
        <v>4527</v>
      </c>
      <c r="P453" s="16" t="s">
        <v>604</v>
      </c>
      <c r="Q453" s="13" t="s">
        <v>4530</v>
      </c>
      <c r="R453" s="13" t="s">
        <v>87</v>
      </c>
      <c r="S453" s="13" t="s">
        <v>4318</v>
      </c>
      <c r="T453" s="17" t="s">
        <v>1032</v>
      </c>
      <c r="U453" s="13" t="s">
        <v>4311</v>
      </c>
      <c r="V453" s="18">
        <v>1</v>
      </c>
      <c r="W453" s="13" t="s">
        <v>86</v>
      </c>
      <c r="X453" s="19" t="s">
        <v>4463</v>
      </c>
      <c r="Y453" s="13" t="s">
        <v>87</v>
      </c>
      <c r="Z453" s="13" t="s">
        <v>131</v>
      </c>
      <c r="AA453" s="17" t="s">
        <v>605</v>
      </c>
      <c r="AB453" s="17" t="s">
        <v>606</v>
      </c>
      <c r="AC453" s="16"/>
      <c r="AD453" s="16" t="s">
        <v>89</v>
      </c>
      <c r="AE453" s="16" t="s">
        <v>109</v>
      </c>
      <c r="AF453" s="20" t="s">
        <v>4568</v>
      </c>
      <c r="AG453" s="16"/>
      <c r="AH453" s="21" t="s">
        <v>607</v>
      </c>
      <c r="AI453" s="21" t="s">
        <v>608</v>
      </c>
      <c r="AJ453" s="21" t="s">
        <v>609</v>
      </c>
      <c r="AK453" s="21"/>
      <c r="AL453" s="21"/>
      <c r="AM453" s="21"/>
      <c r="AN453" s="21"/>
      <c r="AO453" s="21"/>
      <c r="AP453" s="21"/>
      <c r="AQ453" s="21"/>
      <c r="AR453" s="21"/>
    </row>
    <row r="454" spans="1:44" ht="29.5" customHeight="1" x14ac:dyDescent="0.35">
      <c r="A454" s="11">
        <v>452</v>
      </c>
      <c r="B454" s="12">
        <v>45625</v>
      </c>
      <c r="C454" s="13" t="s">
        <v>169</v>
      </c>
      <c r="D454" s="14" t="s">
        <v>123</v>
      </c>
      <c r="E454" s="13" t="s">
        <v>124</v>
      </c>
      <c r="F454" s="14" t="s">
        <v>601</v>
      </c>
      <c r="G454" s="14" t="s">
        <v>4007</v>
      </c>
      <c r="H454" s="14" t="s">
        <v>3932</v>
      </c>
      <c r="I454" s="13" t="s">
        <v>3932</v>
      </c>
      <c r="J454" s="15" t="s">
        <v>602</v>
      </c>
      <c r="K454" s="16" t="s">
        <v>106</v>
      </c>
      <c r="L454" s="13" t="s">
        <v>106</v>
      </c>
      <c r="M454" s="13" t="s">
        <v>106</v>
      </c>
      <c r="N454" s="16" t="s">
        <v>610</v>
      </c>
      <c r="O454" s="13" t="s">
        <v>4527</v>
      </c>
      <c r="P454" s="16" t="s">
        <v>604</v>
      </c>
      <c r="Q454" s="13" t="s">
        <v>4530</v>
      </c>
      <c r="R454" s="13" t="s">
        <v>43</v>
      </c>
      <c r="S454" s="13" t="s">
        <v>4317</v>
      </c>
      <c r="T454" s="17" t="s">
        <v>44</v>
      </c>
      <c r="U454" s="13" t="s">
        <v>4311</v>
      </c>
      <c r="V454" s="18">
        <v>1</v>
      </c>
      <c r="W454" s="13" t="s">
        <v>86</v>
      </c>
      <c r="X454" s="19" t="s">
        <v>4463</v>
      </c>
      <c r="Y454" s="13" t="s">
        <v>87</v>
      </c>
      <c r="Z454" s="13" t="s">
        <v>88</v>
      </c>
      <c r="AA454" s="17" t="s">
        <v>605</v>
      </c>
      <c r="AB454" s="17" t="s">
        <v>606</v>
      </c>
      <c r="AC454" s="16"/>
      <c r="AD454" s="16" t="s">
        <v>89</v>
      </c>
      <c r="AE454" s="16" t="s">
        <v>109</v>
      </c>
      <c r="AF454" s="20" t="s">
        <v>4568</v>
      </c>
      <c r="AG454" s="16"/>
      <c r="AH454" s="21" t="s">
        <v>607</v>
      </c>
      <c r="AI454" s="21" t="s">
        <v>608</v>
      </c>
      <c r="AJ454" s="21" t="s">
        <v>609</v>
      </c>
      <c r="AK454" s="21"/>
      <c r="AL454" s="21"/>
      <c r="AM454" s="21"/>
      <c r="AN454" s="21"/>
      <c r="AO454" s="21"/>
      <c r="AP454" s="21"/>
      <c r="AQ454" s="21"/>
      <c r="AR454" s="21"/>
    </row>
    <row r="455" spans="1:44" ht="29.5" customHeight="1" x14ac:dyDescent="0.35">
      <c r="A455" s="11">
        <v>453</v>
      </c>
      <c r="B455" s="12">
        <v>45627</v>
      </c>
      <c r="C455" s="13" t="s">
        <v>169</v>
      </c>
      <c r="D455" s="14" t="s">
        <v>35</v>
      </c>
      <c r="E455" s="13" t="s">
        <v>36</v>
      </c>
      <c r="F455" s="14" t="s">
        <v>37</v>
      </c>
      <c r="G455" s="14" t="s">
        <v>37</v>
      </c>
      <c r="H455" s="14" t="s">
        <v>3932</v>
      </c>
      <c r="I455" s="13" t="s">
        <v>3932</v>
      </c>
      <c r="J455" s="15" t="s">
        <v>530</v>
      </c>
      <c r="K455" s="16" t="s">
        <v>358</v>
      </c>
      <c r="L455" s="13" t="s">
        <v>4321</v>
      </c>
      <c r="M455" s="13" t="s">
        <v>98</v>
      </c>
      <c r="N455" s="16" t="s">
        <v>531</v>
      </c>
      <c r="O455" s="13" t="s">
        <v>98</v>
      </c>
      <c r="P455" s="16" t="s">
        <v>183</v>
      </c>
      <c r="Q455" s="13" t="s">
        <v>98</v>
      </c>
      <c r="R455" s="13" t="s">
        <v>43</v>
      </c>
      <c r="S455" s="13" t="s">
        <v>4319</v>
      </c>
      <c r="T455" s="17" t="s">
        <v>828</v>
      </c>
      <c r="U455" s="13" t="s">
        <v>4312</v>
      </c>
      <c r="V455" s="18">
        <v>1</v>
      </c>
      <c r="W455" s="13" t="s">
        <v>86</v>
      </c>
      <c r="X455" s="19" t="s">
        <v>4357</v>
      </c>
      <c r="Y455" s="13" t="s">
        <v>87</v>
      </c>
      <c r="Z455" s="13" t="s">
        <v>131</v>
      </c>
      <c r="AA455" s="17"/>
      <c r="AB455" s="17" t="s">
        <v>532</v>
      </c>
      <c r="AC455" s="16"/>
      <c r="AD455" s="16"/>
      <c r="AE455" s="16"/>
      <c r="AF455" s="20" t="s">
        <v>4568</v>
      </c>
      <c r="AG455" s="16"/>
      <c r="AH455" s="21" t="s">
        <v>533</v>
      </c>
      <c r="AI455" s="21" t="s">
        <v>534</v>
      </c>
      <c r="AJ455" s="21"/>
      <c r="AK455" s="21"/>
      <c r="AL455" s="21"/>
      <c r="AM455" s="21"/>
      <c r="AN455" s="21"/>
      <c r="AO455" s="21"/>
      <c r="AP455" s="21"/>
      <c r="AQ455" s="21"/>
      <c r="AR455" s="21"/>
    </row>
    <row r="456" spans="1:44" ht="29.5" customHeight="1" x14ac:dyDescent="0.35">
      <c r="A456" s="11">
        <v>454</v>
      </c>
      <c r="B456" s="12">
        <v>45627</v>
      </c>
      <c r="C456" s="13" t="s">
        <v>169</v>
      </c>
      <c r="D456" s="14" t="s">
        <v>70</v>
      </c>
      <c r="E456" s="13" t="s">
        <v>55</v>
      </c>
      <c r="F456" s="14" t="s">
        <v>665</v>
      </c>
      <c r="G456" s="14" t="s">
        <v>4223</v>
      </c>
      <c r="H456" s="14" t="s">
        <v>3932</v>
      </c>
      <c r="I456" s="13" t="s">
        <v>3932</v>
      </c>
      <c r="J456" s="15" t="s">
        <v>1367</v>
      </c>
      <c r="K456" s="16" t="s">
        <v>106</v>
      </c>
      <c r="L456" s="13" t="s">
        <v>106</v>
      </c>
      <c r="M456" s="13" t="s">
        <v>106</v>
      </c>
      <c r="N456" s="16" t="s">
        <v>1368</v>
      </c>
      <c r="O456" s="13" t="s">
        <v>4527</v>
      </c>
      <c r="P456" s="16" t="s">
        <v>1369</v>
      </c>
      <c r="Q456" s="13" t="s">
        <v>4530</v>
      </c>
      <c r="R456" s="13" t="s">
        <v>87</v>
      </c>
      <c r="S456" s="13" t="s">
        <v>4317</v>
      </c>
      <c r="T456" s="17" t="s">
        <v>1032</v>
      </c>
      <c r="U456" s="13" t="s">
        <v>4311</v>
      </c>
      <c r="V456" s="18">
        <v>1</v>
      </c>
      <c r="W456" s="13" t="s">
        <v>86</v>
      </c>
      <c r="X456" s="19" t="s">
        <v>4424</v>
      </c>
      <c r="Y456" s="13" t="s">
        <v>87</v>
      </c>
      <c r="Z456" s="13" t="s">
        <v>131</v>
      </c>
      <c r="AA456" s="17" t="s">
        <v>1370</v>
      </c>
      <c r="AB456" s="17" t="s">
        <v>4637</v>
      </c>
      <c r="AC456" s="16"/>
      <c r="AD456" s="16" t="s">
        <v>4638</v>
      </c>
      <c r="AE456" s="16" t="s">
        <v>4639</v>
      </c>
      <c r="AF456" s="20" t="s">
        <v>4556</v>
      </c>
      <c r="AG456" s="16"/>
      <c r="AH456" s="21" t="s">
        <v>1371</v>
      </c>
      <c r="AI456" s="21" t="s">
        <v>1372</v>
      </c>
      <c r="AJ456" s="21" t="s">
        <v>1373</v>
      </c>
      <c r="AK456" s="21" t="s">
        <v>1374</v>
      </c>
      <c r="AL456" s="21" t="s">
        <v>1375</v>
      </c>
      <c r="AM456" s="21" t="s">
        <v>1376</v>
      </c>
      <c r="AN456" s="21" t="s">
        <v>1377</v>
      </c>
      <c r="AO456" s="21"/>
      <c r="AP456" s="21"/>
      <c r="AQ456" s="21"/>
      <c r="AR456" s="21"/>
    </row>
    <row r="457" spans="1:44" ht="29.5" customHeight="1" x14ac:dyDescent="0.35">
      <c r="A457" s="11">
        <v>455</v>
      </c>
      <c r="B457" s="12">
        <v>45627</v>
      </c>
      <c r="C457" s="13" t="s">
        <v>169</v>
      </c>
      <c r="D457" s="14" t="s">
        <v>70</v>
      </c>
      <c r="E457" s="13" t="s">
        <v>55</v>
      </c>
      <c r="F457" s="14" t="s">
        <v>665</v>
      </c>
      <c r="G457" s="14" t="s">
        <v>4223</v>
      </c>
      <c r="H457" s="14" t="s">
        <v>3932</v>
      </c>
      <c r="I457" s="13" t="s">
        <v>3932</v>
      </c>
      <c r="J457" s="15" t="s">
        <v>1367</v>
      </c>
      <c r="K457" s="16" t="s">
        <v>106</v>
      </c>
      <c r="L457" s="13" t="s">
        <v>106</v>
      </c>
      <c r="M457" s="13" t="s">
        <v>106</v>
      </c>
      <c r="N457" s="16" t="s">
        <v>1368</v>
      </c>
      <c r="O457" s="13" t="s">
        <v>4527</v>
      </c>
      <c r="P457" s="16" t="s">
        <v>1369</v>
      </c>
      <c r="Q457" s="13" t="s">
        <v>4530</v>
      </c>
      <c r="R457" s="13" t="s">
        <v>43</v>
      </c>
      <c r="S457" s="13" t="s">
        <v>4319</v>
      </c>
      <c r="T457" s="17" t="s">
        <v>44</v>
      </c>
      <c r="U457" s="13" t="s">
        <v>4311</v>
      </c>
      <c r="V457" s="18">
        <v>1</v>
      </c>
      <c r="W457" s="13" t="s">
        <v>86</v>
      </c>
      <c r="X457" s="19" t="s">
        <v>4424</v>
      </c>
      <c r="Y457" s="13" t="s">
        <v>87</v>
      </c>
      <c r="Z457" s="13" t="s">
        <v>88</v>
      </c>
      <c r="AA457" s="17" t="s">
        <v>1370</v>
      </c>
      <c r="AB457" s="17" t="s">
        <v>4637</v>
      </c>
      <c r="AC457" s="16"/>
      <c r="AD457" s="16" t="s">
        <v>4638</v>
      </c>
      <c r="AE457" s="16" t="s">
        <v>4639</v>
      </c>
      <c r="AF457" s="20" t="s">
        <v>4556</v>
      </c>
      <c r="AG457" s="16"/>
      <c r="AH457" s="21" t="s">
        <v>1371</v>
      </c>
      <c r="AI457" s="21" t="s">
        <v>1372</v>
      </c>
      <c r="AJ457" s="21" t="s">
        <v>1373</v>
      </c>
      <c r="AK457" s="21" t="s">
        <v>1374</v>
      </c>
      <c r="AL457" s="21" t="s">
        <v>1375</v>
      </c>
      <c r="AM457" s="21" t="s">
        <v>1376</v>
      </c>
      <c r="AN457" s="21" t="s">
        <v>1377</v>
      </c>
      <c r="AO457" s="21"/>
      <c r="AP457" s="21"/>
      <c r="AQ457" s="21"/>
      <c r="AR457" s="21"/>
    </row>
    <row r="458" spans="1:44" ht="29.5" customHeight="1" x14ac:dyDescent="0.35">
      <c r="A458" s="11">
        <v>456</v>
      </c>
      <c r="B458" s="12">
        <v>45627</v>
      </c>
      <c r="C458" s="13" t="s">
        <v>169</v>
      </c>
      <c r="D458" s="14" t="s">
        <v>170</v>
      </c>
      <c r="E458" s="13" t="s">
        <v>124</v>
      </c>
      <c r="F458" s="14" t="s">
        <v>171</v>
      </c>
      <c r="G458" s="14" t="s">
        <v>172</v>
      </c>
      <c r="H458" s="14" t="s">
        <v>3932</v>
      </c>
      <c r="I458" s="13" t="s">
        <v>3932</v>
      </c>
      <c r="J458" s="15" t="s">
        <v>173</v>
      </c>
      <c r="K458" s="16" t="s">
        <v>106</v>
      </c>
      <c r="L458" s="13" t="s">
        <v>106</v>
      </c>
      <c r="M458" s="13" t="s">
        <v>106</v>
      </c>
      <c r="N458" s="16" t="s">
        <v>174</v>
      </c>
      <c r="O458" s="13" t="s">
        <v>4526</v>
      </c>
      <c r="P458" s="16"/>
      <c r="Q458" s="13" t="s">
        <v>4772</v>
      </c>
      <c r="R458" s="13" t="s">
        <v>43</v>
      </c>
      <c r="S458" s="13" t="s">
        <v>4319</v>
      </c>
      <c r="T458" s="17" t="s">
        <v>44</v>
      </c>
      <c r="U458" s="13" t="s">
        <v>4311</v>
      </c>
      <c r="V458" s="18">
        <v>1</v>
      </c>
      <c r="W458" s="13" t="s">
        <v>86</v>
      </c>
      <c r="X458" s="19" t="s">
        <v>4383</v>
      </c>
      <c r="Y458" s="13" t="s">
        <v>87</v>
      </c>
      <c r="Z458" s="13" t="s">
        <v>88</v>
      </c>
      <c r="AA458" s="17"/>
      <c r="AB458" s="17" t="s">
        <v>175</v>
      </c>
      <c r="AC458" s="16"/>
      <c r="AD458" s="16"/>
      <c r="AE458" s="16"/>
      <c r="AF458" s="20" t="s">
        <v>4568</v>
      </c>
      <c r="AG458" s="16"/>
      <c r="AH458" s="21" t="s">
        <v>176</v>
      </c>
      <c r="AI458" s="21" t="s">
        <v>177</v>
      </c>
      <c r="AJ458" s="21"/>
      <c r="AK458" s="21"/>
      <c r="AL458" s="21"/>
      <c r="AM458" s="21"/>
      <c r="AN458" s="21"/>
      <c r="AO458" s="21"/>
      <c r="AP458" s="21"/>
      <c r="AQ458" s="21"/>
      <c r="AR458" s="21"/>
    </row>
    <row r="459" spans="1:44" ht="29.5" customHeight="1" x14ac:dyDescent="0.35">
      <c r="A459" s="11">
        <v>457</v>
      </c>
      <c r="B459" s="12">
        <v>45628</v>
      </c>
      <c r="C459" s="13" t="s">
        <v>169</v>
      </c>
      <c r="D459" s="14" t="s">
        <v>70</v>
      </c>
      <c r="E459" s="13" t="s">
        <v>55</v>
      </c>
      <c r="F459" s="14" t="s">
        <v>516</v>
      </c>
      <c r="G459" s="14" t="s">
        <v>4128</v>
      </c>
      <c r="H459" s="14" t="s">
        <v>4129</v>
      </c>
      <c r="I459" s="13" t="s">
        <v>4330</v>
      </c>
      <c r="J459" s="15" t="s">
        <v>2844</v>
      </c>
      <c r="K459" s="16" t="s">
        <v>510</v>
      </c>
      <c r="L459" s="13" t="s">
        <v>510</v>
      </c>
      <c r="M459" s="13" t="s">
        <v>4769</v>
      </c>
      <c r="N459" s="16" t="s">
        <v>2845</v>
      </c>
      <c r="O459" s="13" t="s">
        <v>4520</v>
      </c>
      <c r="P459" s="16"/>
      <c r="Q459" s="13" t="s">
        <v>4772</v>
      </c>
      <c r="R459" s="13" t="s">
        <v>87</v>
      </c>
      <c r="S459" s="13" t="s">
        <v>4316</v>
      </c>
      <c r="T459" s="17" t="s">
        <v>1032</v>
      </c>
      <c r="U459" s="13" t="s">
        <v>4311</v>
      </c>
      <c r="V459" s="18">
        <v>2</v>
      </c>
      <c r="W459" s="13" t="s">
        <v>3818</v>
      </c>
      <c r="X459" s="19" t="s">
        <v>512</v>
      </c>
      <c r="Y459" s="13" t="s">
        <v>87</v>
      </c>
      <c r="Z459" s="13" t="s">
        <v>131</v>
      </c>
      <c r="AA459" s="17"/>
      <c r="AB459" s="17" t="s">
        <v>546</v>
      </c>
      <c r="AC459" s="16"/>
      <c r="AD459" s="16"/>
      <c r="AE459" s="16"/>
      <c r="AF459" s="20" t="s">
        <v>4568</v>
      </c>
      <c r="AG459" s="16"/>
      <c r="AH459" s="21" t="s">
        <v>2846</v>
      </c>
      <c r="AI459" s="21" t="s">
        <v>2847</v>
      </c>
      <c r="AJ459" s="21"/>
      <c r="AK459" s="21"/>
      <c r="AL459" s="21"/>
      <c r="AM459" s="21"/>
      <c r="AN459" s="21"/>
      <c r="AO459" s="21"/>
      <c r="AP459" s="21"/>
      <c r="AQ459" s="21"/>
      <c r="AR459" s="21"/>
    </row>
    <row r="460" spans="1:44" ht="29.5" customHeight="1" x14ac:dyDescent="0.35">
      <c r="A460" s="11">
        <v>458</v>
      </c>
      <c r="B460" s="12">
        <v>45631</v>
      </c>
      <c r="C460" s="13" t="s">
        <v>169</v>
      </c>
      <c r="D460" s="14" t="s">
        <v>35</v>
      </c>
      <c r="E460" s="13" t="s">
        <v>36</v>
      </c>
      <c r="F460" s="14" t="s">
        <v>591</v>
      </c>
      <c r="G460" s="14" t="s">
        <v>4256</v>
      </c>
      <c r="H460" s="14" t="s">
        <v>3932</v>
      </c>
      <c r="I460" s="13" t="s">
        <v>3932</v>
      </c>
      <c r="J460" s="15" t="s">
        <v>1467</v>
      </c>
      <c r="K460" s="16" t="s">
        <v>106</v>
      </c>
      <c r="L460" s="13" t="s">
        <v>106</v>
      </c>
      <c r="M460" s="13" t="s">
        <v>106</v>
      </c>
      <c r="N460" s="16" t="s">
        <v>1468</v>
      </c>
      <c r="O460" s="13" t="s">
        <v>1259</v>
      </c>
      <c r="P460" s="16" t="s">
        <v>1469</v>
      </c>
      <c r="Q460" s="13" t="s">
        <v>4531</v>
      </c>
      <c r="R460" s="13" t="s">
        <v>43</v>
      </c>
      <c r="S460" s="13" t="s">
        <v>4318</v>
      </c>
      <c r="T460" s="17" t="s">
        <v>44</v>
      </c>
      <c r="U460" s="13" t="s">
        <v>4311</v>
      </c>
      <c r="V460" s="18">
        <v>2</v>
      </c>
      <c r="W460" s="13" t="s">
        <v>3818</v>
      </c>
      <c r="X460" s="19" t="s">
        <v>1470</v>
      </c>
      <c r="Y460" s="13" t="s">
        <v>43</v>
      </c>
      <c r="Z460" s="13" t="s">
        <v>131</v>
      </c>
      <c r="AA460" s="17"/>
      <c r="AB460" s="17"/>
      <c r="AC460" s="16"/>
      <c r="AD460" s="16" t="s">
        <v>1471</v>
      </c>
      <c r="AE460" s="16"/>
      <c r="AF460" s="20" t="s">
        <v>4568</v>
      </c>
      <c r="AG460" s="16"/>
      <c r="AH460" s="21" t="s">
        <v>1472</v>
      </c>
      <c r="AI460" s="21" t="s">
        <v>1473</v>
      </c>
      <c r="AJ460" s="21"/>
      <c r="AK460" s="21"/>
      <c r="AL460" s="21"/>
      <c r="AM460" s="21"/>
      <c r="AN460" s="21"/>
      <c r="AO460" s="21"/>
      <c r="AP460" s="21"/>
      <c r="AQ460" s="21"/>
      <c r="AR460" s="21"/>
    </row>
    <row r="461" spans="1:44" ht="29.5" customHeight="1" x14ac:dyDescent="0.35">
      <c r="A461" s="11">
        <v>459</v>
      </c>
      <c r="B461" s="12">
        <v>45642</v>
      </c>
      <c r="C461" s="13" t="s">
        <v>169</v>
      </c>
      <c r="D461" s="14" t="s">
        <v>54</v>
      </c>
      <c r="E461" s="13" t="s">
        <v>55</v>
      </c>
      <c r="F461" s="14" t="s">
        <v>1206</v>
      </c>
      <c r="G461" s="14" t="s">
        <v>4175</v>
      </c>
      <c r="H461" s="14" t="s">
        <v>2801</v>
      </c>
      <c r="I461" s="13" t="s">
        <v>4325</v>
      </c>
      <c r="J461" s="15" t="s">
        <v>2791</v>
      </c>
      <c r="K461" s="16" t="s">
        <v>510</v>
      </c>
      <c r="L461" s="13" t="s">
        <v>510</v>
      </c>
      <c r="M461" s="13" t="s">
        <v>4769</v>
      </c>
      <c r="N461" s="16" t="s">
        <v>2792</v>
      </c>
      <c r="O461" s="13" t="s">
        <v>4520</v>
      </c>
      <c r="P461" s="16"/>
      <c r="Q461" s="13" t="s">
        <v>4772</v>
      </c>
      <c r="R461" s="13" t="s">
        <v>87</v>
      </c>
      <c r="S461" s="13" t="s">
        <v>4316</v>
      </c>
      <c r="T461" s="17" t="s">
        <v>1032</v>
      </c>
      <c r="U461" s="13" t="s">
        <v>4311</v>
      </c>
      <c r="V461" s="18">
        <v>2</v>
      </c>
      <c r="W461" s="13" t="s">
        <v>3818</v>
      </c>
      <c r="X461" s="19" t="s">
        <v>512</v>
      </c>
      <c r="Y461" s="13" t="s">
        <v>87</v>
      </c>
      <c r="Z461" s="13" t="s">
        <v>131</v>
      </c>
      <c r="AA461" s="17"/>
      <c r="AB461" s="17" t="s">
        <v>765</v>
      </c>
      <c r="AC461" s="16"/>
      <c r="AD461" s="16"/>
      <c r="AE461" s="16"/>
      <c r="AF461" s="20" t="s">
        <v>4568</v>
      </c>
      <c r="AG461" s="16"/>
      <c r="AH461" s="21" t="s">
        <v>2793</v>
      </c>
      <c r="AI461" s="21" t="s">
        <v>2794</v>
      </c>
      <c r="AJ461" s="21"/>
      <c r="AK461" s="21"/>
      <c r="AL461" s="21"/>
      <c r="AM461" s="21"/>
      <c r="AN461" s="21"/>
      <c r="AO461" s="21"/>
      <c r="AP461" s="21"/>
      <c r="AQ461" s="21"/>
      <c r="AR461" s="21"/>
    </row>
    <row r="462" spans="1:44" ht="29.5" customHeight="1" x14ac:dyDescent="0.35">
      <c r="A462" s="11">
        <v>460</v>
      </c>
      <c r="B462" s="12">
        <v>45650</v>
      </c>
      <c r="C462" s="13" t="s">
        <v>169</v>
      </c>
      <c r="D462" s="14" t="s">
        <v>35</v>
      </c>
      <c r="E462" s="13" t="s">
        <v>36</v>
      </c>
      <c r="F462" s="14" t="s">
        <v>591</v>
      </c>
      <c r="G462" s="14" t="s">
        <v>4256</v>
      </c>
      <c r="H462" s="14" t="s">
        <v>3241</v>
      </c>
      <c r="I462" s="13" t="s">
        <v>4330</v>
      </c>
      <c r="J462" s="15" t="s">
        <v>3242</v>
      </c>
      <c r="K462" s="16" t="s">
        <v>510</v>
      </c>
      <c r="L462" s="13" t="s">
        <v>510</v>
      </c>
      <c r="M462" s="13" t="s">
        <v>4769</v>
      </c>
      <c r="N462" s="16" t="s">
        <v>2716</v>
      </c>
      <c r="O462" s="13" t="s">
        <v>4520</v>
      </c>
      <c r="P462" s="16"/>
      <c r="Q462" s="13" t="s">
        <v>4772</v>
      </c>
      <c r="R462" s="13" t="s">
        <v>87</v>
      </c>
      <c r="S462" s="13" t="s">
        <v>4316</v>
      </c>
      <c r="T462" s="17" t="s">
        <v>1032</v>
      </c>
      <c r="U462" s="13" t="s">
        <v>4311</v>
      </c>
      <c r="V462" s="18">
        <v>2</v>
      </c>
      <c r="W462" s="13" t="s">
        <v>3818</v>
      </c>
      <c r="X462" s="19" t="s">
        <v>512</v>
      </c>
      <c r="Y462" s="13" t="s">
        <v>87</v>
      </c>
      <c r="Z462" s="13" t="s">
        <v>131</v>
      </c>
      <c r="AA462" s="17"/>
      <c r="AB462" s="17" t="s">
        <v>546</v>
      </c>
      <c r="AC462" s="16"/>
      <c r="AD462" s="16"/>
      <c r="AE462" s="16"/>
      <c r="AF462" s="20" t="s">
        <v>4568</v>
      </c>
      <c r="AG462" s="16"/>
      <c r="AH462" s="21" t="s">
        <v>3865</v>
      </c>
      <c r="AI462" s="21" t="s">
        <v>3243</v>
      </c>
      <c r="AJ462" s="21"/>
      <c r="AK462" s="21"/>
      <c r="AL462" s="21"/>
      <c r="AM462" s="21"/>
      <c r="AN462" s="21"/>
      <c r="AO462" s="21"/>
      <c r="AP462" s="21"/>
      <c r="AQ462" s="21"/>
      <c r="AR462" s="21"/>
    </row>
    <row r="463" spans="1:44" ht="29.5" customHeight="1" x14ac:dyDescent="0.35">
      <c r="A463" s="11">
        <v>461</v>
      </c>
      <c r="B463" s="12">
        <v>45655</v>
      </c>
      <c r="C463" s="13" t="s">
        <v>169</v>
      </c>
      <c r="D463" s="14" t="s">
        <v>95</v>
      </c>
      <c r="E463" s="13" t="s">
        <v>55</v>
      </c>
      <c r="F463" s="14" t="s">
        <v>835</v>
      </c>
      <c r="G463" s="14" t="s">
        <v>4010</v>
      </c>
      <c r="H463" s="14" t="s">
        <v>4011</v>
      </c>
      <c r="I463" s="13" t="s">
        <v>4323</v>
      </c>
      <c r="J463" s="15" t="s">
        <v>836</v>
      </c>
      <c r="K463" s="16" t="s">
        <v>106</v>
      </c>
      <c r="L463" s="13" t="s">
        <v>106</v>
      </c>
      <c r="M463" s="13" t="s">
        <v>106</v>
      </c>
      <c r="N463" s="16" t="s">
        <v>129</v>
      </c>
      <c r="O463" s="13" t="s">
        <v>4526</v>
      </c>
      <c r="P463" s="16" t="s">
        <v>837</v>
      </c>
      <c r="Q463" s="13" t="s">
        <v>4533</v>
      </c>
      <c r="R463" s="13" t="s">
        <v>87</v>
      </c>
      <c r="S463" s="13" t="s">
        <v>4318</v>
      </c>
      <c r="T463" s="17" t="s">
        <v>3321</v>
      </c>
      <c r="U463" s="13" t="s">
        <v>4304</v>
      </c>
      <c r="V463" s="18">
        <v>1</v>
      </c>
      <c r="W463" s="13" t="s">
        <v>86</v>
      </c>
      <c r="X463" s="19" t="s">
        <v>4438</v>
      </c>
      <c r="Y463" s="13" t="s">
        <v>87</v>
      </c>
      <c r="Z463" s="13" t="s">
        <v>88</v>
      </c>
      <c r="AA463" s="17"/>
      <c r="AB463" s="17"/>
      <c r="AC463" s="16"/>
      <c r="AD463" s="16"/>
      <c r="AE463" s="16"/>
      <c r="AF463" s="20" t="s">
        <v>4568</v>
      </c>
      <c r="AG463" s="16"/>
      <c r="AH463" s="21" t="s">
        <v>838</v>
      </c>
      <c r="AI463" s="21" t="s">
        <v>839</v>
      </c>
      <c r="AJ463" s="21"/>
      <c r="AK463" s="21"/>
      <c r="AL463" s="21"/>
      <c r="AM463" s="21"/>
      <c r="AN463" s="21"/>
      <c r="AO463" s="21"/>
      <c r="AP463" s="21"/>
      <c r="AQ463" s="21"/>
      <c r="AR463" s="21"/>
    </row>
    <row r="464" spans="1:44" ht="29.5" customHeight="1" x14ac:dyDescent="0.35">
      <c r="A464" s="11">
        <v>462</v>
      </c>
      <c r="B464" s="12">
        <v>45655</v>
      </c>
      <c r="C464" s="13" t="s">
        <v>169</v>
      </c>
      <c r="D464" s="14" t="s">
        <v>95</v>
      </c>
      <c r="E464" s="13" t="s">
        <v>55</v>
      </c>
      <c r="F464" s="14" t="s">
        <v>835</v>
      </c>
      <c r="G464" s="14" t="s">
        <v>4010</v>
      </c>
      <c r="H464" s="14" t="s">
        <v>4011</v>
      </c>
      <c r="I464" s="13" t="s">
        <v>4323</v>
      </c>
      <c r="J464" s="15" t="s">
        <v>836</v>
      </c>
      <c r="K464" s="16" t="s">
        <v>106</v>
      </c>
      <c r="L464" s="13" t="s">
        <v>106</v>
      </c>
      <c r="M464" s="13" t="s">
        <v>106</v>
      </c>
      <c r="N464" s="16" t="s">
        <v>129</v>
      </c>
      <c r="O464" s="13" t="s">
        <v>4526</v>
      </c>
      <c r="P464" s="16" t="s">
        <v>837</v>
      </c>
      <c r="Q464" s="13" t="s">
        <v>4533</v>
      </c>
      <c r="R464" s="13" t="s">
        <v>43</v>
      </c>
      <c r="S464" s="13" t="s">
        <v>4318</v>
      </c>
      <c r="T464" s="17" t="s">
        <v>815</v>
      </c>
      <c r="U464" s="13" t="s">
        <v>4304</v>
      </c>
      <c r="V464" s="18">
        <v>1</v>
      </c>
      <c r="W464" s="13" t="s">
        <v>86</v>
      </c>
      <c r="X464" s="19" t="s">
        <v>4438</v>
      </c>
      <c r="Y464" s="13" t="s">
        <v>87</v>
      </c>
      <c r="Z464" s="13" t="s">
        <v>88</v>
      </c>
      <c r="AA464" s="17"/>
      <c r="AB464" s="17"/>
      <c r="AC464" s="16"/>
      <c r="AD464" s="16"/>
      <c r="AE464" s="16"/>
      <c r="AF464" s="20" t="s">
        <v>4568</v>
      </c>
      <c r="AG464" s="16"/>
      <c r="AH464" s="21" t="s">
        <v>838</v>
      </c>
      <c r="AI464" s="21" t="s">
        <v>839</v>
      </c>
      <c r="AJ464" s="21"/>
      <c r="AK464" s="21"/>
      <c r="AL464" s="21"/>
      <c r="AM464" s="21"/>
      <c r="AN464" s="21"/>
      <c r="AO464" s="21"/>
      <c r="AP464" s="21"/>
      <c r="AQ464" s="21"/>
      <c r="AR464" s="21"/>
    </row>
    <row r="465" spans="1:44" ht="29.5" customHeight="1" x14ac:dyDescent="0.35">
      <c r="A465" s="11">
        <v>463</v>
      </c>
      <c r="B465" s="12">
        <v>45656</v>
      </c>
      <c r="C465" s="13" t="s">
        <v>169</v>
      </c>
      <c r="D465" s="14" t="s">
        <v>170</v>
      </c>
      <c r="E465" s="13" t="s">
        <v>124</v>
      </c>
      <c r="F465" s="14" t="s">
        <v>778</v>
      </c>
      <c r="G465" s="14" t="s">
        <v>2881</v>
      </c>
      <c r="H465" s="14" t="s">
        <v>3989</v>
      </c>
      <c r="I465" s="13" t="s">
        <v>4330</v>
      </c>
      <c r="J465" s="15" t="s">
        <v>779</v>
      </c>
      <c r="K465" s="16" t="s">
        <v>510</v>
      </c>
      <c r="L465" s="13" t="s">
        <v>510</v>
      </c>
      <c r="M465" s="13" t="s">
        <v>4769</v>
      </c>
      <c r="N465" s="16" t="s">
        <v>780</v>
      </c>
      <c r="O465" s="13" t="s">
        <v>4520</v>
      </c>
      <c r="P465" s="16"/>
      <c r="Q465" s="13" t="s">
        <v>4772</v>
      </c>
      <c r="R465" s="13" t="s">
        <v>43</v>
      </c>
      <c r="S465" s="13" t="s">
        <v>4316</v>
      </c>
      <c r="T465" s="17" t="s">
        <v>44</v>
      </c>
      <c r="U465" s="13" t="s">
        <v>4311</v>
      </c>
      <c r="V465" s="18">
        <v>2</v>
      </c>
      <c r="W465" s="13" t="s">
        <v>3818</v>
      </c>
      <c r="X465" s="19" t="s">
        <v>512</v>
      </c>
      <c r="Y465" s="13" t="s">
        <v>87</v>
      </c>
      <c r="Z465" s="13" t="s">
        <v>131</v>
      </c>
      <c r="AA465" s="17"/>
      <c r="AB465" s="17" t="s">
        <v>781</v>
      </c>
      <c r="AC465" s="16"/>
      <c r="AD465" s="16"/>
      <c r="AE465" s="16"/>
      <c r="AF465" s="20" t="s">
        <v>4568</v>
      </c>
      <c r="AG465" s="16"/>
      <c r="AH465" s="21" t="s">
        <v>782</v>
      </c>
      <c r="AI465" s="21" t="s">
        <v>783</v>
      </c>
      <c r="AJ465" s="21"/>
      <c r="AK465" s="21"/>
      <c r="AL465" s="21"/>
      <c r="AM465" s="21"/>
      <c r="AN465" s="21"/>
      <c r="AO465" s="21"/>
      <c r="AP465" s="21"/>
      <c r="AQ465" s="21"/>
      <c r="AR465" s="21"/>
    </row>
    <row r="466" spans="1:44" ht="29.5" customHeight="1" x14ac:dyDescent="0.35">
      <c r="A466" s="11">
        <v>464</v>
      </c>
      <c r="B466" s="12" t="s">
        <v>678</v>
      </c>
      <c r="C466" s="13" t="s">
        <v>169</v>
      </c>
      <c r="D466" s="14" t="s">
        <v>35</v>
      </c>
      <c r="E466" s="13" t="s">
        <v>36</v>
      </c>
      <c r="F466" s="14" t="s">
        <v>343</v>
      </c>
      <c r="G466" s="14" t="s">
        <v>3939</v>
      </c>
      <c r="H466" s="14" t="s">
        <v>3932</v>
      </c>
      <c r="I466" s="13" t="s">
        <v>3932</v>
      </c>
      <c r="J466" s="15" t="s">
        <v>1302</v>
      </c>
      <c r="K466" s="16" t="s">
        <v>297</v>
      </c>
      <c r="L466" s="13" t="s">
        <v>682</v>
      </c>
      <c r="M466" s="13" t="s">
        <v>98</v>
      </c>
      <c r="N466" s="16" t="s">
        <v>1303</v>
      </c>
      <c r="O466" s="13" t="s">
        <v>98</v>
      </c>
      <c r="P466" s="16" t="s">
        <v>183</v>
      </c>
      <c r="Q466" s="13" t="s">
        <v>98</v>
      </c>
      <c r="R466" s="13" t="s">
        <v>43</v>
      </c>
      <c r="S466" s="13" t="s">
        <v>4319</v>
      </c>
      <c r="T466" s="17" t="s">
        <v>44</v>
      </c>
      <c r="U466" s="13" t="s">
        <v>4311</v>
      </c>
      <c r="V466" s="18">
        <v>2</v>
      </c>
      <c r="W466" s="13" t="s">
        <v>3818</v>
      </c>
      <c r="X466" s="19" t="s">
        <v>1304</v>
      </c>
      <c r="Y466" s="13" t="s">
        <v>87</v>
      </c>
      <c r="Z466" s="13" t="s">
        <v>88</v>
      </c>
      <c r="AA466" s="17"/>
      <c r="AB466" s="17"/>
      <c r="AC466" s="16" t="s">
        <v>1305</v>
      </c>
      <c r="AD466" s="16" t="s">
        <v>1156</v>
      </c>
      <c r="AE466" s="16" t="s">
        <v>1306</v>
      </c>
      <c r="AF466" s="20" t="s">
        <v>4554</v>
      </c>
      <c r="AG466" s="16"/>
      <c r="AH466" s="21" t="s">
        <v>1307</v>
      </c>
      <c r="AI466" s="21" t="s">
        <v>1308</v>
      </c>
      <c r="AJ466" s="21"/>
      <c r="AK466" s="21"/>
      <c r="AL466" s="21"/>
      <c r="AM466" s="21"/>
      <c r="AN466" s="21"/>
      <c r="AO466" s="21"/>
      <c r="AP466" s="21"/>
      <c r="AQ466" s="21"/>
      <c r="AR466" s="21"/>
    </row>
    <row r="467" spans="1:44" ht="29.5" customHeight="1" x14ac:dyDescent="0.35">
      <c r="A467" s="11">
        <v>465</v>
      </c>
      <c r="B467" s="12" t="s">
        <v>678</v>
      </c>
      <c r="C467" s="13" t="s">
        <v>169</v>
      </c>
      <c r="D467" s="14" t="s">
        <v>95</v>
      </c>
      <c r="E467" s="13" t="s">
        <v>55</v>
      </c>
      <c r="F467" s="14" t="s">
        <v>679</v>
      </c>
      <c r="G467" s="14" t="s">
        <v>2881</v>
      </c>
      <c r="H467" s="14" t="s">
        <v>680</v>
      </c>
      <c r="I467" s="13" t="s">
        <v>4323</v>
      </c>
      <c r="J467" s="15" t="s">
        <v>681</v>
      </c>
      <c r="K467" s="16" t="s">
        <v>682</v>
      </c>
      <c r="L467" s="13" t="s">
        <v>682</v>
      </c>
      <c r="M467" s="13" t="s">
        <v>98</v>
      </c>
      <c r="N467" s="16" t="s">
        <v>683</v>
      </c>
      <c r="O467" s="13" t="s">
        <v>98</v>
      </c>
      <c r="P467" s="16" t="s">
        <v>183</v>
      </c>
      <c r="Q467" s="13" t="s">
        <v>98</v>
      </c>
      <c r="R467" s="13" t="s">
        <v>43</v>
      </c>
      <c r="S467" s="13" t="s">
        <v>4319</v>
      </c>
      <c r="T467" s="17" t="s">
        <v>684</v>
      </c>
      <c r="U467" s="13" t="s">
        <v>4306</v>
      </c>
      <c r="V467" s="18">
        <v>1</v>
      </c>
      <c r="W467" s="13" t="s">
        <v>86</v>
      </c>
      <c r="X467" s="19" t="s">
        <v>4342</v>
      </c>
      <c r="Y467" s="13" t="s">
        <v>87</v>
      </c>
      <c r="Z467" s="13" t="s">
        <v>88</v>
      </c>
      <c r="AA467" s="17"/>
      <c r="AB467" s="17" t="s">
        <v>685</v>
      </c>
      <c r="AC467" s="16" t="s">
        <v>686</v>
      </c>
      <c r="AD467" s="16" t="s">
        <v>89</v>
      </c>
      <c r="AE467" s="16" t="s">
        <v>687</v>
      </c>
      <c r="AF467" s="20" t="s">
        <v>4554</v>
      </c>
      <c r="AG467" s="16"/>
      <c r="AH467" s="21" t="s">
        <v>3846</v>
      </c>
      <c r="AI467" s="21" t="s">
        <v>688</v>
      </c>
      <c r="AJ467" s="21"/>
      <c r="AK467" s="21"/>
      <c r="AL467" s="21"/>
      <c r="AM467" s="21"/>
      <c r="AN467" s="21"/>
      <c r="AO467" s="21"/>
      <c r="AP467" s="21"/>
      <c r="AQ467" s="21"/>
      <c r="AR467" s="21"/>
    </row>
    <row r="468" spans="1:44" ht="29.5" customHeight="1" x14ac:dyDescent="0.35">
      <c r="A468" s="11">
        <v>466</v>
      </c>
      <c r="B468" s="12" t="s">
        <v>678</v>
      </c>
      <c r="C468" s="13" t="s">
        <v>169</v>
      </c>
      <c r="D468" s="14" t="s">
        <v>135</v>
      </c>
      <c r="E468" s="13" t="s">
        <v>55</v>
      </c>
      <c r="F468" s="14" t="s">
        <v>37</v>
      </c>
      <c r="G468" s="14" t="s">
        <v>37</v>
      </c>
      <c r="H468" s="14" t="s">
        <v>3932</v>
      </c>
      <c r="I468" s="13" t="s">
        <v>3932</v>
      </c>
      <c r="J468" s="15" t="s">
        <v>3047</v>
      </c>
      <c r="K468" s="16" t="s">
        <v>106</v>
      </c>
      <c r="L468" s="13" t="s">
        <v>106</v>
      </c>
      <c r="M468" s="13" t="s">
        <v>106</v>
      </c>
      <c r="N468" s="16" t="s">
        <v>3048</v>
      </c>
      <c r="O468" s="13" t="s">
        <v>4525</v>
      </c>
      <c r="P468" s="16" t="s">
        <v>3049</v>
      </c>
      <c r="Q468" s="13" t="s">
        <v>4529</v>
      </c>
      <c r="R468" s="13" t="s">
        <v>87</v>
      </c>
      <c r="S468" s="13" t="s">
        <v>4316</v>
      </c>
      <c r="T468" s="17" t="s">
        <v>1032</v>
      </c>
      <c r="U468" s="13" t="s">
        <v>4311</v>
      </c>
      <c r="V468" s="18">
        <v>1</v>
      </c>
      <c r="W468" s="13" t="s">
        <v>86</v>
      </c>
      <c r="X468" s="19" t="s">
        <v>194</v>
      </c>
      <c r="Y468" s="13" t="s">
        <v>43</v>
      </c>
      <c r="Z468" s="13" t="s">
        <v>131</v>
      </c>
      <c r="AA468" s="17"/>
      <c r="AB468" s="17" t="s">
        <v>2822</v>
      </c>
      <c r="AC468" s="16"/>
      <c r="AD468" s="16" t="s">
        <v>4545</v>
      </c>
      <c r="AE468" s="16" t="s">
        <v>3050</v>
      </c>
      <c r="AF468" s="20" t="s">
        <v>4555</v>
      </c>
      <c r="AG468" s="16" t="s">
        <v>3051</v>
      </c>
      <c r="AH468" s="21" t="s">
        <v>3052</v>
      </c>
      <c r="AI468" s="21" t="s">
        <v>3053</v>
      </c>
      <c r="AJ468" s="21"/>
      <c r="AK468" s="21"/>
      <c r="AL468" s="21"/>
      <c r="AM468" s="21"/>
      <c r="AN468" s="21"/>
      <c r="AO468" s="21"/>
      <c r="AP468" s="21"/>
      <c r="AQ468" s="21"/>
      <c r="AR468" s="21"/>
    </row>
    <row r="469" spans="1:44" ht="29.5" customHeight="1" x14ac:dyDescent="0.35">
      <c r="A469" s="11">
        <v>467</v>
      </c>
      <c r="B469" s="12">
        <v>45660</v>
      </c>
      <c r="C469" s="13" t="s">
        <v>134</v>
      </c>
      <c r="D469" s="14" t="s">
        <v>255</v>
      </c>
      <c r="E469" s="13" t="s">
        <v>36</v>
      </c>
      <c r="F469" s="14" t="s">
        <v>1756</v>
      </c>
      <c r="G469" s="14" t="s">
        <v>4267</v>
      </c>
      <c r="H469" s="14" t="s">
        <v>4297</v>
      </c>
      <c r="I469" s="13" t="s">
        <v>3932</v>
      </c>
      <c r="J469" s="15" t="s">
        <v>2448</v>
      </c>
      <c r="K469" s="16" t="s">
        <v>40</v>
      </c>
      <c r="L469" s="13" t="s">
        <v>40</v>
      </c>
      <c r="M469" s="13" t="s">
        <v>4770</v>
      </c>
      <c r="N469" s="16" t="s">
        <v>2449</v>
      </c>
      <c r="O469" s="13" t="s">
        <v>4770</v>
      </c>
      <c r="P469" s="16" t="s">
        <v>2450</v>
      </c>
      <c r="Q469" s="13" t="s">
        <v>4773</v>
      </c>
      <c r="R469" s="13" t="s">
        <v>87</v>
      </c>
      <c r="S469" s="13" t="s">
        <v>4319</v>
      </c>
      <c r="T469" s="17" t="s">
        <v>1032</v>
      </c>
      <c r="U469" s="13" t="s">
        <v>4311</v>
      </c>
      <c r="V469" s="18">
        <v>1</v>
      </c>
      <c r="W469" s="13" t="s">
        <v>86</v>
      </c>
      <c r="X469" s="19" t="s">
        <v>151</v>
      </c>
      <c r="Y469" s="13" t="s">
        <v>87</v>
      </c>
      <c r="Z469" s="13" t="s">
        <v>88</v>
      </c>
      <c r="AA469" s="17"/>
      <c r="AB469" s="17"/>
      <c r="AC469" s="16"/>
      <c r="AD469" s="16"/>
      <c r="AE469" s="16"/>
      <c r="AF469" s="20" t="s">
        <v>4568</v>
      </c>
      <c r="AG469" s="16"/>
      <c r="AH469" s="21" t="s">
        <v>2451</v>
      </c>
      <c r="AI469" s="21" t="s">
        <v>2452</v>
      </c>
      <c r="AJ469" s="21"/>
      <c r="AK469" s="21"/>
      <c r="AL469" s="21"/>
      <c r="AM469" s="21"/>
      <c r="AN469" s="21"/>
      <c r="AO469" s="21"/>
      <c r="AP469" s="21"/>
      <c r="AQ469" s="21"/>
      <c r="AR469" s="21"/>
    </row>
    <row r="470" spans="1:44" ht="29.5" customHeight="1" x14ac:dyDescent="0.35">
      <c r="A470" s="11">
        <v>468</v>
      </c>
      <c r="B470" s="12">
        <v>45661</v>
      </c>
      <c r="C470" s="13" t="s">
        <v>134</v>
      </c>
      <c r="D470" s="14" t="s">
        <v>573</v>
      </c>
      <c r="E470" s="13" t="s">
        <v>55</v>
      </c>
      <c r="F470" s="14" t="s">
        <v>574</v>
      </c>
      <c r="G470" s="14" t="s">
        <v>3996</v>
      </c>
      <c r="H470" s="14" t="s">
        <v>3932</v>
      </c>
      <c r="I470" s="13" t="s">
        <v>3932</v>
      </c>
      <c r="J470" s="15" t="s">
        <v>575</v>
      </c>
      <c r="K470" s="16" t="s">
        <v>106</v>
      </c>
      <c r="L470" s="13" t="s">
        <v>106</v>
      </c>
      <c r="M470" s="13" t="s">
        <v>106</v>
      </c>
      <c r="N470" s="16" t="s">
        <v>576</v>
      </c>
      <c r="O470" s="13" t="s">
        <v>1259</v>
      </c>
      <c r="P470" s="16" t="s">
        <v>577</v>
      </c>
      <c r="Q470" s="13" t="s">
        <v>4774</v>
      </c>
      <c r="R470" s="13" t="s">
        <v>43</v>
      </c>
      <c r="S470" s="13" t="s">
        <v>4317</v>
      </c>
      <c r="T470" s="17" t="s">
        <v>44</v>
      </c>
      <c r="U470" s="13" t="s">
        <v>4311</v>
      </c>
      <c r="V470" s="18">
        <v>1</v>
      </c>
      <c r="W470" s="13" t="s">
        <v>86</v>
      </c>
      <c r="X470" s="19" t="s">
        <v>4355</v>
      </c>
      <c r="Y470" s="13" t="s">
        <v>87</v>
      </c>
      <c r="Z470" s="13" t="s">
        <v>88</v>
      </c>
      <c r="AA470" s="17" t="s">
        <v>578</v>
      </c>
      <c r="AB470" s="17" t="s">
        <v>579</v>
      </c>
      <c r="AC470" s="16"/>
      <c r="AD470" s="16" t="s">
        <v>89</v>
      </c>
      <c r="AE470" s="16" t="s">
        <v>580</v>
      </c>
      <c r="AF470" s="20" t="s">
        <v>4555</v>
      </c>
      <c r="AG470" s="16"/>
      <c r="AH470" s="21" t="s">
        <v>581</v>
      </c>
      <c r="AI470" s="21" t="s">
        <v>582</v>
      </c>
      <c r="AJ470" s="21" t="s">
        <v>583</v>
      </c>
      <c r="AK470" s="21"/>
      <c r="AL470" s="21"/>
      <c r="AM470" s="21"/>
      <c r="AN470" s="21"/>
      <c r="AO470" s="21"/>
      <c r="AP470" s="21"/>
      <c r="AQ470" s="21"/>
      <c r="AR470" s="21"/>
    </row>
    <row r="471" spans="1:44" ht="29.5" customHeight="1" x14ac:dyDescent="0.35">
      <c r="A471" s="11">
        <v>469</v>
      </c>
      <c r="B471" s="12">
        <v>45663</v>
      </c>
      <c r="C471" s="13" t="s">
        <v>134</v>
      </c>
      <c r="D471" s="14" t="s">
        <v>95</v>
      </c>
      <c r="E471" s="13" t="s">
        <v>55</v>
      </c>
      <c r="F471" s="14" t="s">
        <v>645</v>
      </c>
      <c r="G471" s="14" t="s">
        <v>172</v>
      </c>
      <c r="H471" s="14" t="s">
        <v>2006</v>
      </c>
      <c r="I471" s="13" t="s">
        <v>4327</v>
      </c>
      <c r="J471" s="15" t="s">
        <v>2007</v>
      </c>
      <c r="K471" s="16" t="s">
        <v>58</v>
      </c>
      <c r="L471" s="13" t="s">
        <v>58</v>
      </c>
      <c r="M471" s="13" t="s">
        <v>4770</v>
      </c>
      <c r="N471" s="16" t="s">
        <v>2008</v>
      </c>
      <c r="O471" s="13" t="s">
        <v>4770</v>
      </c>
      <c r="P471" s="16" t="s">
        <v>2009</v>
      </c>
      <c r="Q471" s="13" t="s">
        <v>4773</v>
      </c>
      <c r="R471" s="13" t="s">
        <v>43</v>
      </c>
      <c r="S471" s="13" t="s">
        <v>4319</v>
      </c>
      <c r="T471" s="17" t="s">
        <v>44</v>
      </c>
      <c r="U471" s="13" t="s">
        <v>4311</v>
      </c>
      <c r="V471" s="18">
        <v>1</v>
      </c>
      <c r="W471" s="13" t="s">
        <v>86</v>
      </c>
      <c r="X471" s="19" t="s">
        <v>151</v>
      </c>
      <c r="Y471" s="13" t="s">
        <v>87</v>
      </c>
      <c r="Z471" s="13" t="s">
        <v>88</v>
      </c>
      <c r="AA471" s="17" t="s">
        <v>2010</v>
      </c>
      <c r="AB471" s="17" t="s">
        <v>2011</v>
      </c>
      <c r="AC471" s="16"/>
      <c r="AD471" s="16"/>
      <c r="AE471" s="16"/>
      <c r="AF471" s="20" t="s">
        <v>4568</v>
      </c>
      <c r="AG471" s="16"/>
      <c r="AH471" s="21" t="s">
        <v>2012</v>
      </c>
      <c r="AI471" s="21" t="s">
        <v>2013</v>
      </c>
      <c r="AJ471" s="21" t="s">
        <v>2014</v>
      </c>
      <c r="AK471" s="21" t="s">
        <v>2015</v>
      </c>
      <c r="AL471" s="21"/>
      <c r="AM471" s="21"/>
      <c r="AN471" s="21"/>
      <c r="AO471" s="21"/>
      <c r="AP471" s="21"/>
      <c r="AQ471" s="21"/>
      <c r="AR471" s="21"/>
    </row>
    <row r="472" spans="1:44" ht="29.5" customHeight="1" x14ac:dyDescent="0.35">
      <c r="A472" s="11">
        <v>470</v>
      </c>
      <c r="B472" s="12">
        <v>45675</v>
      </c>
      <c r="C472" s="13" t="s">
        <v>134</v>
      </c>
      <c r="D472" s="14" t="s">
        <v>221</v>
      </c>
      <c r="E472" s="13" t="s">
        <v>124</v>
      </c>
      <c r="F472" s="14" t="s">
        <v>1280</v>
      </c>
      <c r="G472" s="14" t="s">
        <v>2881</v>
      </c>
      <c r="H472" s="14" t="s">
        <v>4298</v>
      </c>
      <c r="I472" s="13" t="s">
        <v>3932</v>
      </c>
      <c r="J472" s="15" t="s">
        <v>3623</v>
      </c>
      <c r="K472" s="16" t="s">
        <v>40</v>
      </c>
      <c r="L472" s="13" t="s">
        <v>40</v>
      </c>
      <c r="M472" s="13" t="s">
        <v>4770</v>
      </c>
      <c r="N472" s="16" t="s">
        <v>3624</v>
      </c>
      <c r="O472" s="13" t="s">
        <v>4770</v>
      </c>
      <c r="P472" s="16" t="s">
        <v>3625</v>
      </c>
      <c r="Q472" s="13" t="s">
        <v>4530</v>
      </c>
      <c r="R472" s="13" t="s">
        <v>87</v>
      </c>
      <c r="S472" s="13" t="s">
        <v>4319</v>
      </c>
      <c r="T472" s="17" t="s">
        <v>1032</v>
      </c>
      <c r="U472" s="13" t="s">
        <v>4311</v>
      </c>
      <c r="V472" s="18">
        <v>1</v>
      </c>
      <c r="W472" s="13" t="s">
        <v>86</v>
      </c>
      <c r="X472" s="19" t="s">
        <v>151</v>
      </c>
      <c r="Y472" s="13" t="s">
        <v>87</v>
      </c>
      <c r="Z472" s="13" t="s">
        <v>88</v>
      </c>
      <c r="AA472" s="17"/>
      <c r="AB472" s="17" t="s">
        <v>3626</v>
      </c>
      <c r="AC472" s="16"/>
      <c r="AD472" s="16"/>
      <c r="AE472" s="16"/>
      <c r="AF472" s="20" t="s">
        <v>4568</v>
      </c>
      <c r="AG472" s="16"/>
      <c r="AH472" s="21" t="s">
        <v>3627</v>
      </c>
      <c r="AI472" s="21" t="s">
        <v>3628</v>
      </c>
      <c r="AJ472" s="21"/>
      <c r="AK472" s="21"/>
      <c r="AL472" s="21"/>
      <c r="AM472" s="21"/>
      <c r="AN472" s="21"/>
      <c r="AO472" s="21"/>
      <c r="AP472" s="21"/>
      <c r="AQ472" s="21"/>
      <c r="AR472" s="21"/>
    </row>
    <row r="473" spans="1:44" ht="29.5" customHeight="1" x14ac:dyDescent="0.35">
      <c r="A473" s="11">
        <v>471</v>
      </c>
      <c r="B473" s="12">
        <v>45678</v>
      </c>
      <c r="C473" s="13" t="s">
        <v>134</v>
      </c>
      <c r="D473" s="14" t="s">
        <v>35</v>
      </c>
      <c r="E473" s="13" t="s">
        <v>36</v>
      </c>
      <c r="F473" s="14" t="s">
        <v>210</v>
      </c>
      <c r="G473" s="14" t="s">
        <v>4106</v>
      </c>
      <c r="H473" s="14" t="s">
        <v>3932</v>
      </c>
      <c r="I473" s="13" t="s">
        <v>3932</v>
      </c>
      <c r="J473" s="15" t="s">
        <v>211</v>
      </c>
      <c r="K473" s="16" t="s">
        <v>106</v>
      </c>
      <c r="L473" s="13" t="s">
        <v>106</v>
      </c>
      <c r="M473" s="13" t="s">
        <v>106</v>
      </c>
      <c r="N473" s="16" t="s">
        <v>212</v>
      </c>
      <c r="O473" s="13" t="s">
        <v>4526</v>
      </c>
      <c r="P473" s="16" t="s">
        <v>213</v>
      </c>
      <c r="Q473" s="13" t="s">
        <v>4772</v>
      </c>
      <c r="R473" s="13" t="s">
        <v>43</v>
      </c>
      <c r="S473" s="13" t="s">
        <v>4319</v>
      </c>
      <c r="T473" s="17" t="s">
        <v>44</v>
      </c>
      <c r="U473" s="13" t="s">
        <v>4311</v>
      </c>
      <c r="V473" s="18">
        <v>1</v>
      </c>
      <c r="W473" s="13" t="s">
        <v>86</v>
      </c>
      <c r="X473" s="19" t="s">
        <v>214</v>
      </c>
      <c r="Y473" s="13" t="s">
        <v>87</v>
      </c>
      <c r="Z473" s="13" t="s">
        <v>88</v>
      </c>
      <c r="AA473" s="17"/>
      <c r="AB473" s="17"/>
      <c r="AC473" s="16"/>
      <c r="AD473" s="16"/>
      <c r="AE473" s="16"/>
      <c r="AF473" s="20" t="s">
        <v>4568</v>
      </c>
      <c r="AG473" s="16"/>
      <c r="AH473" s="21" t="s">
        <v>215</v>
      </c>
      <c r="AI473" s="21" t="s">
        <v>216</v>
      </c>
      <c r="AJ473" s="21" t="s">
        <v>217</v>
      </c>
      <c r="AK473" s="21"/>
      <c r="AL473" s="21"/>
      <c r="AM473" s="21"/>
      <c r="AN473" s="21"/>
      <c r="AO473" s="21"/>
      <c r="AP473" s="21"/>
      <c r="AQ473" s="21"/>
      <c r="AR473" s="21"/>
    </row>
    <row r="474" spans="1:44" ht="29.5" customHeight="1" x14ac:dyDescent="0.35">
      <c r="A474" s="11">
        <v>472</v>
      </c>
      <c r="B474" s="12">
        <v>45682</v>
      </c>
      <c r="C474" s="13" t="s">
        <v>134</v>
      </c>
      <c r="D474" s="14" t="s">
        <v>155</v>
      </c>
      <c r="E474" s="13" t="s">
        <v>55</v>
      </c>
      <c r="F474" s="14" t="s">
        <v>1542</v>
      </c>
      <c r="G474" s="14" t="s">
        <v>4123</v>
      </c>
      <c r="H474" s="14" t="s">
        <v>3932</v>
      </c>
      <c r="I474" s="13" t="s">
        <v>3932</v>
      </c>
      <c r="J474" s="15" t="s">
        <v>3533</v>
      </c>
      <c r="K474" s="16" t="s">
        <v>40</v>
      </c>
      <c r="L474" s="13" t="s">
        <v>40</v>
      </c>
      <c r="M474" s="13" t="s">
        <v>4770</v>
      </c>
      <c r="N474" s="16" t="s">
        <v>2138</v>
      </c>
      <c r="O474" s="13" t="s">
        <v>4770</v>
      </c>
      <c r="P474" s="16" t="s">
        <v>505</v>
      </c>
      <c r="Q474" s="13" t="s">
        <v>4530</v>
      </c>
      <c r="R474" s="13" t="s">
        <v>87</v>
      </c>
      <c r="S474" s="13" t="s">
        <v>4319</v>
      </c>
      <c r="T474" s="17" t="s">
        <v>1032</v>
      </c>
      <c r="U474" s="13" t="s">
        <v>4311</v>
      </c>
      <c r="V474" s="18">
        <v>1</v>
      </c>
      <c r="W474" s="13" t="s">
        <v>86</v>
      </c>
      <c r="X474" s="19" t="s">
        <v>151</v>
      </c>
      <c r="Y474" s="13" t="s">
        <v>87</v>
      </c>
      <c r="Z474" s="13" t="s">
        <v>88</v>
      </c>
      <c r="AA474" s="17"/>
      <c r="AB474" s="17" t="s">
        <v>3534</v>
      </c>
      <c r="AC474" s="16"/>
      <c r="AD474" s="16"/>
      <c r="AE474" s="16"/>
      <c r="AF474" s="20" t="s">
        <v>4568</v>
      </c>
      <c r="AG474" s="16"/>
      <c r="AH474" s="21" t="s">
        <v>3535</v>
      </c>
      <c r="AI474" s="21" t="s">
        <v>3536</v>
      </c>
      <c r="AJ474" s="21"/>
      <c r="AK474" s="21"/>
      <c r="AL474" s="21"/>
      <c r="AM474" s="21"/>
      <c r="AN474" s="21"/>
      <c r="AO474" s="21"/>
      <c r="AP474" s="21"/>
      <c r="AQ474" s="21"/>
      <c r="AR474" s="21"/>
    </row>
    <row r="475" spans="1:44" ht="29.5" customHeight="1" x14ac:dyDescent="0.35">
      <c r="A475" s="11">
        <v>473</v>
      </c>
      <c r="B475" s="12">
        <v>45683</v>
      </c>
      <c r="C475" s="13" t="s">
        <v>134</v>
      </c>
      <c r="D475" s="14" t="s">
        <v>70</v>
      </c>
      <c r="E475" s="13" t="s">
        <v>55</v>
      </c>
      <c r="F475" s="14" t="s">
        <v>2848</v>
      </c>
      <c r="G475" s="14" t="s">
        <v>4078</v>
      </c>
      <c r="H475" s="14" t="s">
        <v>4079</v>
      </c>
      <c r="I475" s="13" t="s">
        <v>4330</v>
      </c>
      <c r="J475" s="15" t="s">
        <v>2849</v>
      </c>
      <c r="K475" s="16" t="s">
        <v>510</v>
      </c>
      <c r="L475" s="13" t="s">
        <v>510</v>
      </c>
      <c r="M475" s="13" t="s">
        <v>4769</v>
      </c>
      <c r="N475" s="16" t="s">
        <v>2850</v>
      </c>
      <c r="O475" s="13" t="s">
        <v>4520</v>
      </c>
      <c r="P475" s="16" t="s">
        <v>2851</v>
      </c>
      <c r="Q475" s="13" t="s">
        <v>4772</v>
      </c>
      <c r="R475" s="13" t="s">
        <v>87</v>
      </c>
      <c r="S475" s="13" t="s">
        <v>4316</v>
      </c>
      <c r="T475" s="17" t="s">
        <v>1032</v>
      </c>
      <c r="U475" s="13" t="s">
        <v>4311</v>
      </c>
      <c r="V475" s="18">
        <v>2</v>
      </c>
      <c r="W475" s="13" t="s">
        <v>3818</v>
      </c>
      <c r="X475" s="19" t="s">
        <v>2852</v>
      </c>
      <c r="Y475" s="13" t="s">
        <v>43</v>
      </c>
      <c r="Z475" s="13" t="s">
        <v>1361</v>
      </c>
      <c r="AA475" s="17"/>
      <c r="AB475" s="17" t="s">
        <v>2853</v>
      </c>
      <c r="AC475" s="16"/>
      <c r="AD475" s="16" t="s">
        <v>1156</v>
      </c>
      <c r="AE475" s="16" t="s">
        <v>2854</v>
      </c>
      <c r="AF475" s="20" t="s">
        <v>4568</v>
      </c>
      <c r="AG475" s="16"/>
      <c r="AH475" s="21" t="s">
        <v>2855</v>
      </c>
      <c r="AI475" s="21" t="s">
        <v>2856</v>
      </c>
      <c r="AJ475" s="21" t="s">
        <v>2857</v>
      </c>
      <c r="AK475" s="21" t="s">
        <v>2858</v>
      </c>
      <c r="AL475" s="21" t="s">
        <v>2859</v>
      </c>
      <c r="AM475" s="21"/>
      <c r="AN475" s="21"/>
      <c r="AO475" s="21"/>
      <c r="AP475" s="21"/>
      <c r="AQ475" s="21"/>
      <c r="AR475" s="21"/>
    </row>
    <row r="476" spans="1:44" ht="29.5" customHeight="1" x14ac:dyDescent="0.35">
      <c r="A476" s="11">
        <v>474</v>
      </c>
      <c r="B476" s="12">
        <v>45686</v>
      </c>
      <c r="C476" s="13" t="s">
        <v>134</v>
      </c>
      <c r="D476" s="14" t="s">
        <v>35</v>
      </c>
      <c r="E476" s="13" t="s">
        <v>36</v>
      </c>
      <c r="F476" s="14" t="s">
        <v>198</v>
      </c>
      <c r="G476" s="14" t="s">
        <v>2881</v>
      </c>
      <c r="H476" s="14" t="s">
        <v>199</v>
      </c>
      <c r="I476" s="13" t="s">
        <v>3932</v>
      </c>
      <c r="J476" s="15" t="s">
        <v>200</v>
      </c>
      <c r="K476" s="16" t="s">
        <v>106</v>
      </c>
      <c r="L476" s="13" t="s">
        <v>106</v>
      </c>
      <c r="M476" s="13" t="s">
        <v>106</v>
      </c>
      <c r="N476" s="16" t="s">
        <v>201</v>
      </c>
      <c r="O476" s="13" t="s">
        <v>4524</v>
      </c>
      <c r="P476" s="16" t="s">
        <v>202</v>
      </c>
      <c r="Q476" s="13" t="s">
        <v>4772</v>
      </c>
      <c r="R476" s="13" t="s">
        <v>43</v>
      </c>
      <c r="S476" s="13" t="s">
        <v>4319</v>
      </c>
      <c r="T476" s="17" t="s">
        <v>44</v>
      </c>
      <c r="U476" s="13" t="s">
        <v>4311</v>
      </c>
      <c r="V476" s="18">
        <v>2</v>
      </c>
      <c r="W476" s="13" t="s">
        <v>3818</v>
      </c>
      <c r="X476" s="19" t="s">
        <v>203</v>
      </c>
      <c r="Y476" s="13" t="s">
        <v>87</v>
      </c>
      <c r="Z476" s="13" t="s">
        <v>88</v>
      </c>
      <c r="AA476" s="17" t="s">
        <v>204</v>
      </c>
      <c r="AB476" s="17" t="s">
        <v>205</v>
      </c>
      <c r="AC476" s="16"/>
      <c r="AD476" s="16" t="s">
        <v>1156</v>
      </c>
      <c r="AE476" s="16" t="s">
        <v>109</v>
      </c>
      <c r="AF476" s="20" t="s">
        <v>4568</v>
      </c>
      <c r="AG476" s="16" t="s">
        <v>206</v>
      </c>
      <c r="AH476" s="21" t="s">
        <v>207</v>
      </c>
      <c r="AI476" s="21" t="s">
        <v>208</v>
      </c>
      <c r="AJ476" s="21" t="s">
        <v>209</v>
      </c>
      <c r="AK476" s="21"/>
      <c r="AL476" s="21"/>
      <c r="AM476" s="21"/>
      <c r="AN476" s="21"/>
      <c r="AO476" s="21"/>
      <c r="AP476" s="21"/>
      <c r="AQ476" s="21"/>
      <c r="AR476" s="21"/>
    </row>
    <row r="477" spans="1:44" ht="29.5" customHeight="1" x14ac:dyDescent="0.35">
      <c r="A477" s="11">
        <v>475</v>
      </c>
      <c r="B477" s="12">
        <v>45688</v>
      </c>
      <c r="C477" s="13" t="s">
        <v>134</v>
      </c>
      <c r="D477" s="14" t="s">
        <v>135</v>
      </c>
      <c r="E477" s="13" t="s">
        <v>55</v>
      </c>
      <c r="F477" s="14" t="s">
        <v>136</v>
      </c>
      <c r="G477" s="14" t="s">
        <v>4174</v>
      </c>
      <c r="H477" s="14" t="s">
        <v>3932</v>
      </c>
      <c r="I477" s="13" t="s">
        <v>3932</v>
      </c>
      <c r="J477" s="15" t="s">
        <v>3127</v>
      </c>
      <c r="K477" s="16" t="s">
        <v>106</v>
      </c>
      <c r="L477" s="13" t="s">
        <v>106</v>
      </c>
      <c r="M477" s="13" t="s">
        <v>106</v>
      </c>
      <c r="N477" s="16" t="s">
        <v>3128</v>
      </c>
      <c r="O477" s="13" t="s">
        <v>4525</v>
      </c>
      <c r="P477" s="16" t="s">
        <v>3129</v>
      </c>
      <c r="Q477" s="13" t="s">
        <v>4529</v>
      </c>
      <c r="R477" s="13" t="s">
        <v>87</v>
      </c>
      <c r="S477" s="13" t="s">
        <v>4316</v>
      </c>
      <c r="T477" s="17" t="s">
        <v>1032</v>
      </c>
      <c r="U477" s="13" t="s">
        <v>4311</v>
      </c>
      <c r="V477" s="18">
        <v>1</v>
      </c>
      <c r="W477" s="13" t="s">
        <v>86</v>
      </c>
      <c r="X477" s="19" t="s">
        <v>3130</v>
      </c>
      <c r="Y477" s="13" t="s">
        <v>43</v>
      </c>
      <c r="Z477" s="13" t="s">
        <v>88</v>
      </c>
      <c r="AA477" s="17" t="s">
        <v>3861</v>
      </c>
      <c r="AB477" s="17" t="s">
        <v>4612</v>
      </c>
      <c r="AC477" s="16"/>
      <c r="AD477" s="16" t="s">
        <v>4545</v>
      </c>
      <c r="AE477" s="16" t="s">
        <v>4569</v>
      </c>
      <c r="AF477" s="20" t="s">
        <v>4568</v>
      </c>
      <c r="AG477" s="16"/>
      <c r="AH477" s="21" t="s">
        <v>3131</v>
      </c>
      <c r="AI477" s="21" t="s">
        <v>3132</v>
      </c>
      <c r="AJ477" s="21" t="s">
        <v>3133</v>
      </c>
      <c r="AK477" s="21"/>
      <c r="AL477" s="21"/>
      <c r="AM477" s="21"/>
      <c r="AN477" s="21"/>
      <c r="AO477" s="21"/>
      <c r="AP477" s="21"/>
      <c r="AQ477" s="21"/>
      <c r="AR477" s="21"/>
    </row>
    <row r="478" spans="1:44" ht="29.5" customHeight="1" x14ac:dyDescent="0.35">
      <c r="A478" s="11">
        <v>476</v>
      </c>
      <c r="B478" s="12" t="s">
        <v>442</v>
      </c>
      <c r="C478" s="13" t="s">
        <v>134</v>
      </c>
      <c r="D478" s="14" t="s">
        <v>350</v>
      </c>
      <c r="E478" s="13" t="s">
        <v>146</v>
      </c>
      <c r="F478" s="14" t="s">
        <v>37</v>
      </c>
      <c r="G478" s="14" t="s">
        <v>37</v>
      </c>
      <c r="H478" s="14" t="s">
        <v>3932</v>
      </c>
      <c r="I478" s="13" t="s">
        <v>3932</v>
      </c>
      <c r="J478" s="15" t="s">
        <v>443</v>
      </c>
      <c r="K478" s="16" t="s">
        <v>444</v>
      </c>
      <c r="L478" s="13" t="s">
        <v>83</v>
      </c>
      <c r="M478" s="13" t="s">
        <v>98</v>
      </c>
      <c r="N478" s="16" t="s">
        <v>445</v>
      </c>
      <c r="O478" s="13" t="s">
        <v>98</v>
      </c>
      <c r="P478" s="16" t="s">
        <v>183</v>
      </c>
      <c r="Q478" s="13" t="s">
        <v>98</v>
      </c>
      <c r="R478" s="13" t="s">
        <v>43</v>
      </c>
      <c r="S478" s="13" t="s">
        <v>4319</v>
      </c>
      <c r="T478" s="17" t="s">
        <v>44</v>
      </c>
      <c r="U478" s="13" t="s">
        <v>4311</v>
      </c>
      <c r="V478" s="18">
        <v>1</v>
      </c>
      <c r="W478" s="13" t="s">
        <v>86</v>
      </c>
      <c r="X478" s="19" t="s">
        <v>446</v>
      </c>
      <c r="Y478" s="13" t="s">
        <v>87</v>
      </c>
      <c r="Z478" s="13" t="s">
        <v>88</v>
      </c>
      <c r="AA478" s="17" t="s">
        <v>447</v>
      </c>
      <c r="AB478" s="17" t="s">
        <v>448</v>
      </c>
      <c r="AC478" s="16"/>
      <c r="AD478" s="16" t="s">
        <v>89</v>
      </c>
      <c r="AE478" s="16" t="s">
        <v>449</v>
      </c>
      <c r="AF478" s="20" t="s">
        <v>4554</v>
      </c>
      <c r="AG478" s="16"/>
      <c r="AH478" s="21" t="s">
        <v>450</v>
      </c>
      <c r="AI478" s="21" t="s">
        <v>451</v>
      </c>
      <c r="AJ478" s="21"/>
      <c r="AK478" s="21"/>
      <c r="AL478" s="21"/>
      <c r="AM478" s="21"/>
      <c r="AN478" s="21"/>
      <c r="AO478" s="21"/>
      <c r="AP478" s="21"/>
      <c r="AQ478" s="21"/>
      <c r="AR478" s="21"/>
    </row>
    <row r="479" spans="1:44" ht="29.5" customHeight="1" x14ac:dyDescent="0.35">
      <c r="A479" s="11">
        <v>477</v>
      </c>
      <c r="B479" s="12" t="s">
        <v>442</v>
      </c>
      <c r="C479" s="13" t="s">
        <v>134</v>
      </c>
      <c r="D479" s="14" t="s">
        <v>189</v>
      </c>
      <c r="E479" s="13" t="s">
        <v>124</v>
      </c>
      <c r="F479" s="14" t="s">
        <v>190</v>
      </c>
      <c r="G479" s="14" t="s">
        <v>190</v>
      </c>
      <c r="H479" s="14" t="s">
        <v>810</v>
      </c>
      <c r="I479" s="13" t="s">
        <v>4323</v>
      </c>
      <c r="J479" s="15" t="s">
        <v>2089</v>
      </c>
      <c r="K479" s="16" t="s">
        <v>1414</v>
      </c>
      <c r="L479" s="13" t="s">
        <v>4321</v>
      </c>
      <c r="M479" s="13" t="s">
        <v>98</v>
      </c>
      <c r="N479" s="16" t="s">
        <v>2090</v>
      </c>
      <c r="O479" s="13" t="s">
        <v>98</v>
      </c>
      <c r="P479" s="16" t="s">
        <v>183</v>
      </c>
      <c r="Q479" s="13" t="s">
        <v>98</v>
      </c>
      <c r="R479" s="13" t="s">
        <v>43</v>
      </c>
      <c r="S479" s="13" t="s">
        <v>4319</v>
      </c>
      <c r="T479" s="17" t="s">
        <v>815</v>
      </c>
      <c r="U479" s="13" t="s">
        <v>4304</v>
      </c>
      <c r="V479" s="18">
        <v>1</v>
      </c>
      <c r="W479" s="13" t="s">
        <v>86</v>
      </c>
      <c r="X479" s="19" t="s">
        <v>4350</v>
      </c>
      <c r="Y479" s="13" t="s">
        <v>87</v>
      </c>
      <c r="Z479" s="13" t="s">
        <v>88</v>
      </c>
      <c r="AA479" s="17"/>
      <c r="AB479" s="17"/>
      <c r="AC479" s="16"/>
      <c r="AD479" s="16" t="s">
        <v>89</v>
      </c>
      <c r="AE479" s="16" t="s">
        <v>2091</v>
      </c>
      <c r="AF479" s="20" t="s">
        <v>4552</v>
      </c>
      <c r="AG479" s="16"/>
      <c r="AH479" s="21" t="s">
        <v>2092</v>
      </c>
      <c r="AI479" s="21" t="s">
        <v>2093</v>
      </c>
      <c r="AJ479" s="21"/>
      <c r="AK479" s="21"/>
      <c r="AL479" s="21"/>
      <c r="AM479" s="21"/>
      <c r="AN479" s="21"/>
      <c r="AO479" s="21"/>
      <c r="AP479" s="21"/>
      <c r="AQ479" s="21"/>
      <c r="AR479" s="21"/>
    </row>
    <row r="480" spans="1:44" ht="29.5" customHeight="1" x14ac:dyDescent="0.35">
      <c r="A480" s="11">
        <v>478</v>
      </c>
      <c r="B480" s="12">
        <v>45689</v>
      </c>
      <c r="C480" s="13" t="s">
        <v>134</v>
      </c>
      <c r="D480" s="14" t="s">
        <v>35</v>
      </c>
      <c r="E480" s="13" t="s">
        <v>36</v>
      </c>
      <c r="F480" s="14" t="s">
        <v>231</v>
      </c>
      <c r="G480" s="14" t="s">
        <v>2881</v>
      </c>
      <c r="H480" s="14" t="s">
        <v>3932</v>
      </c>
      <c r="I480" s="13" t="s">
        <v>3932</v>
      </c>
      <c r="J480" s="15" t="s">
        <v>2568</v>
      </c>
      <c r="K480" s="16" t="s">
        <v>106</v>
      </c>
      <c r="L480" s="13" t="s">
        <v>106</v>
      </c>
      <c r="M480" s="13" t="s">
        <v>106</v>
      </c>
      <c r="N480" s="16" t="s">
        <v>2569</v>
      </c>
      <c r="O480" s="13" t="s">
        <v>4526</v>
      </c>
      <c r="P480" s="16" t="s">
        <v>2570</v>
      </c>
      <c r="Q480" s="13" t="s">
        <v>4772</v>
      </c>
      <c r="R480" s="13" t="s">
        <v>87</v>
      </c>
      <c r="S480" s="13" t="s">
        <v>4317</v>
      </c>
      <c r="T480" s="17" t="s">
        <v>1753</v>
      </c>
      <c r="U480" s="13" t="s">
        <v>4312</v>
      </c>
      <c r="V480" s="18">
        <v>1</v>
      </c>
      <c r="W480" s="13" t="s">
        <v>86</v>
      </c>
      <c r="X480" s="19" t="s">
        <v>4386</v>
      </c>
      <c r="Y480" s="13" t="s">
        <v>43</v>
      </c>
      <c r="Z480" s="13" t="s">
        <v>1361</v>
      </c>
      <c r="AA480" s="17" t="s">
        <v>2571</v>
      </c>
      <c r="AB480" s="17"/>
      <c r="AC480" s="16"/>
      <c r="AD480" s="16"/>
      <c r="AE480" s="16"/>
      <c r="AF480" s="20" t="s">
        <v>4568</v>
      </c>
      <c r="AG480" s="16"/>
      <c r="AH480" s="21" t="s">
        <v>2572</v>
      </c>
      <c r="AI480" s="21" t="s">
        <v>2573</v>
      </c>
      <c r="AJ480" s="21"/>
      <c r="AK480" s="21"/>
      <c r="AL480" s="21"/>
      <c r="AM480" s="21"/>
      <c r="AN480" s="21"/>
      <c r="AO480" s="21"/>
      <c r="AP480" s="21"/>
      <c r="AQ480" s="21"/>
      <c r="AR480" s="21"/>
    </row>
    <row r="481" spans="1:44" ht="29.5" customHeight="1" x14ac:dyDescent="0.35">
      <c r="A481" s="11">
        <v>479</v>
      </c>
      <c r="B481" s="12">
        <v>45690</v>
      </c>
      <c r="C481" s="13" t="s">
        <v>134</v>
      </c>
      <c r="D481" s="14" t="s">
        <v>135</v>
      </c>
      <c r="E481" s="13" t="s">
        <v>55</v>
      </c>
      <c r="F481" s="14" t="s">
        <v>136</v>
      </c>
      <c r="G481" s="14" t="s">
        <v>4171</v>
      </c>
      <c r="H481" s="14" t="s">
        <v>3932</v>
      </c>
      <c r="I481" s="13" t="s">
        <v>3932</v>
      </c>
      <c r="J481" s="15" t="s">
        <v>137</v>
      </c>
      <c r="K481" s="16" t="s">
        <v>108</v>
      </c>
      <c r="L481" s="13" t="s">
        <v>4769</v>
      </c>
      <c r="M481" s="13" t="s">
        <v>4769</v>
      </c>
      <c r="N481" s="16" t="s">
        <v>138</v>
      </c>
      <c r="O481" s="13" t="s">
        <v>1259</v>
      </c>
      <c r="P481" s="16" t="s">
        <v>139</v>
      </c>
      <c r="Q481" s="13" t="s">
        <v>4531</v>
      </c>
      <c r="R481" s="13" t="s">
        <v>43</v>
      </c>
      <c r="S481" s="13" t="s">
        <v>4318</v>
      </c>
      <c r="T481" s="17" t="s">
        <v>44</v>
      </c>
      <c r="U481" s="13" t="s">
        <v>4311</v>
      </c>
      <c r="V481" s="18">
        <v>1</v>
      </c>
      <c r="W481" s="13" t="s">
        <v>86</v>
      </c>
      <c r="X481" s="16" t="s">
        <v>214</v>
      </c>
      <c r="Y481" s="13" t="s">
        <v>87</v>
      </c>
      <c r="Z481" s="13" t="s">
        <v>131</v>
      </c>
      <c r="AA481" s="17" t="s">
        <v>140</v>
      </c>
      <c r="AB481" s="17" t="s">
        <v>141</v>
      </c>
      <c r="AC481" s="16"/>
      <c r="AD481" s="16" t="s">
        <v>89</v>
      </c>
      <c r="AE481" s="16" t="s">
        <v>109</v>
      </c>
      <c r="AF481" s="20" t="s">
        <v>4568</v>
      </c>
      <c r="AG481" s="16"/>
      <c r="AH481" s="21" t="s">
        <v>142</v>
      </c>
      <c r="AI481" s="21" t="s">
        <v>143</v>
      </c>
      <c r="AJ481" s="21"/>
      <c r="AK481" s="21"/>
      <c r="AL481" s="21"/>
      <c r="AM481" s="21"/>
      <c r="AN481" s="21"/>
      <c r="AO481" s="21"/>
      <c r="AP481" s="21"/>
      <c r="AQ481" s="21"/>
      <c r="AR481" s="21"/>
    </row>
    <row r="482" spans="1:44" ht="29.5" customHeight="1" x14ac:dyDescent="0.35">
      <c r="A482" s="11">
        <v>480</v>
      </c>
      <c r="B482" s="12">
        <v>45692</v>
      </c>
      <c r="C482" s="13" t="s">
        <v>134</v>
      </c>
      <c r="D482" s="14" t="s">
        <v>573</v>
      </c>
      <c r="E482" s="13" t="s">
        <v>55</v>
      </c>
      <c r="F482" s="14" t="s">
        <v>628</v>
      </c>
      <c r="G482" s="14" t="s">
        <v>4142</v>
      </c>
      <c r="H482" s="14" t="s">
        <v>3932</v>
      </c>
      <c r="I482" s="13" t="s">
        <v>3932</v>
      </c>
      <c r="J482" s="15" t="s">
        <v>629</v>
      </c>
      <c r="K482" s="16" t="s">
        <v>58</v>
      </c>
      <c r="L482" s="13" t="s">
        <v>58</v>
      </c>
      <c r="M482" s="13" t="s">
        <v>4770</v>
      </c>
      <c r="N482" s="16" t="s">
        <v>630</v>
      </c>
      <c r="O482" s="13" t="s">
        <v>4770</v>
      </c>
      <c r="P482" s="16" t="s">
        <v>631</v>
      </c>
      <c r="Q482" s="13" t="s">
        <v>4773</v>
      </c>
      <c r="R482" s="13" t="s">
        <v>43</v>
      </c>
      <c r="S482" s="13" t="s">
        <v>4319</v>
      </c>
      <c r="T482" s="17" t="s">
        <v>44</v>
      </c>
      <c r="U482" s="13" t="s">
        <v>4311</v>
      </c>
      <c r="V482" s="18">
        <v>1</v>
      </c>
      <c r="W482" s="13" t="s">
        <v>86</v>
      </c>
      <c r="X482" s="19" t="s">
        <v>151</v>
      </c>
      <c r="Y482" s="13" t="s">
        <v>87</v>
      </c>
      <c r="Z482" s="13" t="s">
        <v>88</v>
      </c>
      <c r="AA482" s="17"/>
      <c r="AB482" s="17" t="s">
        <v>632</v>
      </c>
      <c r="AC482" s="16"/>
      <c r="AD482" s="16"/>
      <c r="AE482" s="16"/>
      <c r="AF482" s="20" t="s">
        <v>4568</v>
      </c>
      <c r="AG482" s="16"/>
      <c r="AH482" s="21" t="s">
        <v>633</v>
      </c>
      <c r="AI482" s="21" t="s">
        <v>634</v>
      </c>
      <c r="AJ482" s="21"/>
      <c r="AK482" s="21"/>
      <c r="AL482" s="21"/>
      <c r="AM482" s="21"/>
      <c r="AN482" s="21"/>
      <c r="AO482" s="21"/>
      <c r="AP482" s="21"/>
      <c r="AQ482" s="21"/>
      <c r="AR482" s="21"/>
    </row>
    <row r="483" spans="1:44" ht="29.5" customHeight="1" x14ac:dyDescent="0.35">
      <c r="A483" s="11">
        <v>481</v>
      </c>
      <c r="B483" s="12">
        <v>45692</v>
      </c>
      <c r="C483" s="13" t="s">
        <v>134</v>
      </c>
      <c r="D483" s="14" t="s">
        <v>573</v>
      </c>
      <c r="E483" s="13" t="s">
        <v>55</v>
      </c>
      <c r="F483" s="14" t="s">
        <v>628</v>
      </c>
      <c r="G483" s="14" t="s">
        <v>4142</v>
      </c>
      <c r="H483" s="14" t="s">
        <v>3932</v>
      </c>
      <c r="I483" s="13" t="s">
        <v>3932</v>
      </c>
      <c r="J483" s="15" t="s">
        <v>629</v>
      </c>
      <c r="K483" s="16" t="s">
        <v>58</v>
      </c>
      <c r="L483" s="13" t="s">
        <v>58</v>
      </c>
      <c r="M483" s="13" t="s">
        <v>4770</v>
      </c>
      <c r="N483" s="16" t="s">
        <v>630</v>
      </c>
      <c r="O483" s="13" t="s">
        <v>4770</v>
      </c>
      <c r="P483" s="16" t="s">
        <v>631</v>
      </c>
      <c r="Q483" s="13" t="s">
        <v>4773</v>
      </c>
      <c r="R483" s="13" t="s">
        <v>43</v>
      </c>
      <c r="S483" s="13" t="s">
        <v>4319</v>
      </c>
      <c r="T483" s="17" t="s">
        <v>44</v>
      </c>
      <c r="U483" s="13" t="s">
        <v>4311</v>
      </c>
      <c r="V483" s="18">
        <v>1</v>
      </c>
      <c r="W483" s="13" t="s">
        <v>86</v>
      </c>
      <c r="X483" s="19" t="s">
        <v>151</v>
      </c>
      <c r="Y483" s="13" t="s">
        <v>87</v>
      </c>
      <c r="Z483" s="13" t="s">
        <v>88</v>
      </c>
      <c r="AA483" s="17"/>
      <c r="AB483" s="17" t="s">
        <v>632</v>
      </c>
      <c r="AC483" s="16"/>
      <c r="AD483" s="16"/>
      <c r="AE483" s="16"/>
      <c r="AF483" s="20" t="s">
        <v>4568</v>
      </c>
      <c r="AG483" s="16"/>
      <c r="AH483" s="21" t="s">
        <v>633</v>
      </c>
      <c r="AI483" s="21" t="s">
        <v>634</v>
      </c>
      <c r="AJ483" s="21"/>
      <c r="AK483" s="21"/>
      <c r="AL483" s="21"/>
      <c r="AM483" s="21"/>
      <c r="AN483" s="21"/>
      <c r="AO483" s="21"/>
      <c r="AP483" s="21"/>
      <c r="AQ483" s="21"/>
      <c r="AR483" s="21"/>
    </row>
    <row r="484" spans="1:44" ht="29.5" customHeight="1" x14ac:dyDescent="0.35">
      <c r="A484" s="11">
        <v>482</v>
      </c>
      <c r="B484" s="12">
        <v>45692</v>
      </c>
      <c r="C484" s="13" t="s">
        <v>134</v>
      </c>
      <c r="D484" s="14" t="s">
        <v>221</v>
      </c>
      <c r="E484" s="13" t="s">
        <v>124</v>
      </c>
      <c r="F484" s="14" t="s">
        <v>2197</v>
      </c>
      <c r="G484" s="14" t="s">
        <v>2881</v>
      </c>
      <c r="H484" s="14" t="s">
        <v>3932</v>
      </c>
      <c r="I484" s="13" t="s">
        <v>3932</v>
      </c>
      <c r="J484" s="15" t="s">
        <v>2198</v>
      </c>
      <c r="K484" s="16" t="s">
        <v>58</v>
      </c>
      <c r="L484" s="13" t="s">
        <v>58</v>
      </c>
      <c r="M484" s="13" t="s">
        <v>4770</v>
      </c>
      <c r="N484" s="16" t="s">
        <v>264</v>
      </c>
      <c r="O484" s="13" t="s">
        <v>4770</v>
      </c>
      <c r="P484" s="16" t="s">
        <v>150</v>
      </c>
      <c r="Q484" s="13" t="s">
        <v>4530</v>
      </c>
      <c r="R484" s="13" t="s">
        <v>43</v>
      </c>
      <c r="S484" s="13" t="s">
        <v>4319</v>
      </c>
      <c r="T484" s="17" t="s">
        <v>44</v>
      </c>
      <c r="U484" s="13" t="s">
        <v>4311</v>
      </c>
      <c r="V484" s="18">
        <v>1</v>
      </c>
      <c r="W484" s="13" t="s">
        <v>86</v>
      </c>
      <c r="X484" s="19" t="s">
        <v>151</v>
      </c>
      <c r="Y484" s="13" t="s">
        <v>87</v>
      </c>
      <c r="Z484" s="13" t="s">
        <v>88</v>
      </c>
      <c r="AA484" s="17"/>
      <c r="AB484" s="17" t="s">
        <v>2199</v>
      </c>
      <c r="AC484" s="16"/>
      <c r="AD484" s="16"/>
      <c r="AE484" s="16"/>
      <c r="AF484" s="20" t="s">
        <v>4568</v>
      </c>
      <c r="AG484" s="16"/>
      <c r="AH484" s="21" t="s">
        <v>2200</v>
      </c>
      <c r="AI484" s="21" t="s">
        <v>2201</v>
      </c>
      <c r="AJ484" s="21"/>
      <c r="AK484" s="21"/>
      <c r="AL484" s="21"/>
      <c r="AM484" s="21"/>
      <c r="AN484" s="21"/>
      <c r="AO484" s="21"/>
      <c r="AP484" s="21"/>
      <c r="AQ484" s="21"/>
      <c r="AR484" s="21"/>
    </row>
    <row r="485" spans="1:44" ht="29.5" customHeight="1" x14ac:dyDescent="0.35">
      <c r="A485" s="11">
        <v>483</v>
      </c>
      <c r="B485" s="12">
        <v>45694</v>
      </c>
      <c r="C485" s="13" t="s">
        <v>134</v>
      </c>
      <c r="D485" s="14" t="s">
        <v>573</v>
      </c>
      <c r="E485" s="13" t="s">
        <v>55</v>
      </c>
      <c r="F485" s="14" t="s">
        <v>1869</v>
      </c>
      <c r="G485" s="14" t="s">
        <v>4212</v>
      </c>
      <c r="H485" s="14" t="s">
        <v>1412</v>
      </c>
      <c r="I485" s="13" t="s">
        <v>4323</v>
      </c>
      <c r="J485" s="15" t="s">
        <v>2625</v>
      </c>
      <c r="K485" s="16" t="s">
        <v>106</v>
      </c>
      <c r="L485" s="13" t="s">
        <v>106</v>
      </c>
      <c r="M485" s="13" t="s">
        <v>106</v>
      </c>
      <c r="N485" s="16" t="s">
        <v>2626</v>
      </c>
      <c r="O485" s="13" t="s">
        <v>4526</v>
      </c>
      <c r="P485" s="16" t="s">
        <v>2627</v>
      </c>
      <c r="Q485" s="13" t="s">
        <v>4774</v>
      </c>
      <c r="R485" s="13" t="s">
        <v>87</v>
      </c>
      <c r="S485" s="13" t="s">
        <v>4317</v>
      </c>
      <c r="T485" s="17" t="s">
        <v>1032</v>
      </c>
      <c r="U485" s="13" t="s">
        <v>4311</v>
      </c>
      <c r="V485" s="18">
        <v>1</v>
      </c>
      <c r="W485" s="13" t="s">
        <v>86</v>
      </c>
      <c r="X485" s="19" t="s">
        <v>4366</v>
      </c>
      <c r="Y485" s="13" t="s">
        <v>43</v>
      </c>
      <c r="Z485" s="13" t="s">
        <v>131</v>
      </c>
      <c r="AA485" s="17" t="s">
        <v>2628</v>
      </c>
      <c r="AB485" s="17" t="s">
        <v>4571</v>
      </c>
      <c r="AC485" s="16"/>
      <c r="AD485" s="16" t="s">
        <v>2629</v>
      </c>
      <c r="AE485" s="16" t="s">
        <v>2629</v>
      </c>
      <c r="AF485" s="20" t="s">
        <v>4556</v>
      </c>
      <c r="AG485" s="16"/>
      <c r="AH485" s="21" t="s">
        <v>3840</v>
      </c>
      <c r="AI485" s="21" t="s">
        <v>2630</v>
      </c>
      <c r="AJ485" s="21"/>
      <c r="AK485" s="21"/>
      <c r="AL485" s="21"/>
      <c r="AM485" s="21"/>
      <c r="AN485" s="21"/>
      <c r="AO485" s="21"/>
      <c r="AP485" s="21"/>
      <c r="AQ485" s="21"/>
      <c r="AR485" s="21"/>
    </row>
    <row r="486" spans="1:44" ht="29.5" customHeight="1" x14ac:dyDescent="0.35">
      <c r="A486" s="11">
        <v>484</v>
      </c>
      <c r="B486" s="12">
        <v>45696</v>
      </c>
      <c r="C486" s="13" t="s">
        <v>134</v>
      </c>
      <c r="D486" s="14" t="s">
        <v>135</v>
      </c>
      <c r="E486" s="13" t="s">
        <v>55</v>
      </c>
      <c r="F486" s="14" t="s">
        <v>1159</v>
      </c>
      <c r="G486" s="14" t="s">
        <v>2881</v>
      </c>
      <c r="H486" s="14" t="s">
        <v>3932</v>
      </c>
      <c r="I486" s="13" t="s">
        <v>3932</v>
      </c>
      <c r="J486" s="15" t="s">
        <v>1160</v>
      </c>
      <c r="K486" s="16" t="s">
        <v>40</v>
      </c>
      <c r="L486" s="13" t="s">
        <v>40</v>
      </c>
      <c r="M486" s="13" t="s">
        <v>4770</v>
      </c>
      <c r="N486" s="16" t="s">
        <v>264</v>
      </c>
      <c r="O486" s="13" t="s">
        <v>4770</v>
      </c>
      <c r="P486" s="16" t="s">
        <v>150</v>
      </c>
      <c r="Q486" s="13" t="s">
        <v>4530</v>
      </c>
      <c r="R486" s="13" t="s">
        <v>43</v>
      </c>
      <c r="S486" s="13" t="s">
        <v>4319</v>
      </c>
      <c r="T486" s="17" t="s">
        <v>44</v>
      </c>
      <c r="U486" s="13" t="s">
        <v>4311</v>
      </c>
      <c r="V486" s="18">
        <v>1</v>
      </c>
      <c r="W486" s="13" t="s">
        <v>86</v>
      </c>
      <c r="X486" s="19" t="s">
        <v>151</v>
      </c>
      <c r="Y486" s="13" t="s">
        <v>87</v>
      </c>
      <c r="Z486" s="13" t="s">
        <v>88</v>
      </c>
      <c r="AA486" s="17"/>
      <c r="AB486" s="17"/>
      <c r="AC486" s="16"/>
      <c r="AD486" s="16"/>
      <c r="AE486" s="16"/>
      <c r="AF486" s="20" t="s">
        <v>4568</v>
      </c>
      <c r="AG486" s="16"/>
      <c r="AH486" s="21" t="s">
        <v>1161</v>
      </c>
      <c r="AI486" s="21" t="s">
        <v>1162</v>
      </c>
      <c r="AJ486" s="21"/>
      <c r="AK486" s="21"/>
      <c r="AL486" s="21"/>
      <c r="AM486" s="21"/>
      <c r="AN486" s="21"/>
      <c r="AO486" s="21"/>
      <c r="AP486" s="21"/>
      <c r="AQ486" s="21"/>
      <c r="AR486" s="21"/>
    </row>
    <row r="487" spans="1:44" ht="29.5" customHeight="1" x14ac:dyDescent="0.35">
      <c r="A487" s="11">
        <v>485</v>
      </c>
      <c r="B487" s="12">
        <v>45698</v>
      </c>
      <c r="C487" s="13" t="s">
        <v>134</v>
      </c>
      <c r="D487" s="14" t="s">
        <v>859</v>
      </c>
      <c r="E487" s="13" t="s">
        <v>124</v>
      </c>
      <c r="F487" s="14" t="s">
        <v>2668</v>
      </c>
      <c r="G487" s="14" t="s">
        <v>4009</v>
      </c>
      <c r="H487" s="14" t="s">
        <v>3932</v>
      </c>
      <c r="I487" s="13" t="s">
        <v>3932</v>
      </c>
      <c r="J487" s="15" t="s">
        <v>2669</v>
      </c>
      <c r="K487" s="16" t="s">
        <v>106</v>
      </c>
      <c r="L487" s="13" t="s">
        <v>106</v>
      </c>
      <c r="M487" s="13" t="s">
        <v>106</v>
      </c>
      <c r="N487" s="16" t="s">
        <v>2670</v>
      </c>
      <c r="O487" s="13" t="s">
        <v>1259</v>
      </c>
      <c r="P487" s="16" t="s">
        <v>1969</v>
      </c>
      <c r="Q487" s="13" t="s">
        <v>4531</v>
      </c>
      <c r="R487" s="13" t="s">
        <v>87</v>
      </c>
      <c r="S487" s="13" t="s">
        <v>4319</v>
      </c>
      <c r="T487" s="17" t="s">
        <v>1032</v>
      </c>
      <c r="U487" s="13" t="s">
        <v>4311</v>
      </c>
      <c r="V487" s="18">
        <v>1</v>
      </c>
      <c r="W487" s="13" t="s">
        <v>86</v>
      </c>
      <c r="X487" s="19" t="s">
        <v>4429</v>
      </c>
      <c r="Y487" s="13" t="s">
        <v>87</v>
      </c>
      <c r="Z487" s="13" t="s">
        <v>88</v>
      </c>
      <c r="AA487" s="17"/>
      <c r="AB487" s="17" t="s">
        <v>2671</v>
      </c>
      <c r="AC487" s="16"/>
      <c r="AD487" s="16"/>
      <c r="AE487" s="16"/>
      <c r="AF487" s="20" t="s">
        <v>4568</v>
      </c>
      <c r="AG487" s="16"/>
      <c r="AH487" s="21" t="s">
        <v>3847</v>
      </c>
      <c r="AI487" s="21" t="s">
        <v>2672</v>
      </c>
      <c r="AJ487" s="21"/>
      <c r="AK487" s="21"/>
      <c r="AL487" s="21"/>
      <c r="AM487" s="21"/>
      <c r="AN487" s="21"/>
      <c r="AO487" s="21"/>
      <c r="AP487" s="21"/>
      <c r="AQ487" s="21"/>
      <c r="AR487" s="21"/>
    </row>
    <row r="488" spans="1:44" ht="29.5" customHeight="1" x14ac:dyDescent="0.35">
      <c r="A488" s="11">
        <v>486</v>
      </c>
      <c r="B488" s="12">
        <v>45698</v>
      </c>
      <c r="C488" s="13" t="s">
        <v>134</v>
      </c>
      <c r="D488" s="14" t="s">
        <v>733</v>
      </c>
      <c r="E488" s="13" t="s">
        <v>124</v>
      </c>
      <c r="F488" s="14" t="s">
        <v>2492</v>
      </c>
      <c r="G488" s="14" t="s">
        <v>4004</v>
      </c>
      <c r="H488" s="14" t="s">
        <v>4005</v>
      </c>
      <c r="I488" s="13" t="s">
        <v>4325</v>
      </c>
      <c r="J488" s="15" t="s">
        <v>2954</v>
      </c>
      <c r="K488" s="16" t="s">
        <v>510</v>
      </c>
      <c r="L488" s="13" t="s">
        <v>510</v>
      </c>
      <c r="M488" s="13" t="s">
        <v>4769</v>
      </c>
      <c r="N488" s="16" t="s">
        <v>2955</v>
      </c>
      <c r="O488" s="13" t="s">
        <v>4520</v>
      </c>
      <c r="P488" s="16"/>
      <c r="Q488" s="13" t="s">
        <v>4772</v>
      </c>
      <c r="R488" s="13" t="s">
        <v>87</v>
      </c>
      <c r="S488" s="13" t="s">
        <v>4316</v>
      </c>
      <c r="T488" s="17" t="s">
        <v>1032</v>
      </c>
      <c r="U488" s="13" t="s">
        <v>4311</v>
      </c>
      <c r="V488" s="18">
        <v>2</v>
      </c>
      <c r="W488" s="13" t="s">
        <v>3818</v>
      </c>
      <c r="X488" s="19" t="s">
        <v>512</v>
      </c>
      <c r="Y488" s="13" t="s">
        <v>87</v>
      </c>
      <c r="Z488" s="13" t="s">
        <v>131</v>
      </c>
      <c r="AA488" s="17"/>
      <c r="AB488" s="17" t="s">
        <v>2956</v>
      </c>
      <c r="AC488" s="16"/>
      <c r="AD488" s="16"/>
      <c r="AE488" s="16"/>
      <c r="AF488" s="20" t="s">
        <v>4568</v>
      </c>
      <c r="AG488" s="16"/>
      <c r="AH488" s="21" t="s">
        <v>2957</v>
      </c>
      <c r="AI488" s="21" t="s">
        <v>2958</v>
      </c>
      <c r="AJ488" s="21"/>
      <c r="AK488" s="21"/>
      <c r="AL488" s="21"/>
      <c r="AM488" s="21"/>
      <c r="AN488" s="21"/>
      <c r="AO488" s="21"/>
      <c r="AP488" s="21"/>
      <c r="AQ488" s="21"/>
      <c r="AR488" s="21"/>
    </row>
    <row r="489" spans="1:44" ht="29.5" customHeight="1" x14ac:dyDescent="0.35">
      <c r="A489" s="11">
        <v>487</v>
      </c>
      <c r="B489" s="12">
        <v>45698</v>
      </c>
      <c r="C489" s="13" t="s">
        <v>134</v>
      </c>
      <c r="D489" s="14" t="s">
        <v>733</v>
      </c>
      <c r="E489" s="13" t="s">
        <v>124</v>
      </c>
      <c r="F489" s="14" t="s">
        <v>2492</v>
      </c>
      <c r="G489" s="14" t="s">
        <v>2881</v>
      </c>
      <c r="H489" s="14" t="s">
        <v>1352</v>
      </c>
      <c r="I489" s="13" t="s">
        <v>3932</v>
      </c>
      <c r="J489" s="15" t="s">
        <v>2959</v>
      </c>
      <c r="K489" s="16" t="s">
        <v>106</v>
      </c>
      <c r="L489" s="13" t="s">
        <v>106</v>
      </c>
      <c r="M489" s="13" t="s">
        <v>106</v>
      </c>
      <c r="N489" s="16" t="s">
        <v>2960</v>
      </c>
      <c r="O489" s="13" t="s">
        <v>4526</v>
      </c>
      <c r="P489" s="16" t="s">
        <v>2961</v>
      </c>
      <c r="Q489" s="13" t="s">
        <v>4772</v>
      </c>
      <c r="R489" s="13" t="s">
        <v>87</v>
      </c>
      <c r="S489" s="13" t="s">
        <v>4316</v>
      </c>
      <c r="T489" s="17" t="s">
        <v>1032</v>
      </c>
      <c r="U489" s="13" t="s">
        <v>4311</v>
      </c>
      <c r="V489" s="18">
        <v>2</v>
      </c>
      <c r="W489" s="13" t="s">
        <v>3818</v>
      </c>
      <c r="X489" s="19" t="s">
        <v>2962</v>
      </c>
      <c r="Y489" s="13" t="s">
        <v>43</v>
      </c>
      <c r="Z489" s="13" t="s">
        <v>131</v>
      </c>
      <c r="AA489" s="17" t="s">
        <v>2963</v>
      </c>
      <c r="AB489" s="17"/>
      <c r="AC489" s="16" t="s">
        <v>2964</v>
      </c>
      <c r="AD489" s="16" t="s">
        <v>1156</v>
      </c>
      <c r="AE489" s="16" t="s">
        <v>2965</v>
      </c>
      <c r="AF489" s="20" t="s">
        <v>4552</v>
      </c>
      <c r="AG489" s="16"/>
      <c r="AH489" s="21" t="s">
        <v>2966</v>
      </c>
      <c r="AI489" s="21" t="s">
        <v>2967</v>
      </c>
      <c r="AJ489" s="21" t="s">
        <v>2968</v>
      </c>
      <c r="AK489" s="21"/>
      <c r="AL489" s="21"/>
      <c r="AM489" s="21"/>
      <c r="AN489" s="21"/>
      <c r="AO489" s="21"/>
      <c r="AP489" s="21"/>
      <c r="AQ489" s="21"/>
      <c r="AR489" s="21"/>
    </row>
    <row r="490" spans="1:44" ht="29.5" customHeight="1" x14ac:dyDescent="0.35">
      <c r="A490" s="11">
        <v>488</v>
      </c>
      <c r="B490" s="12">
        <v>45707</v>
      </c>
      <c r="C490" s="13" t="s">
        <v>134</v>
      </c>
      <c r="D490" s="14" t="s">
        <v>35</v>
      </c>
      <c r="E490" s="13" t="s">
        <v>36</v>
      </c>
      <c r="F490" s="14" t="s">
        <v>116</v>
      </c>
      <c r="G490" s="14" t="s">
        <v>4268</v>
      </c>
      <c r="H490" s="14" t="s">
        <v>3932</v>
      </c>
      <c r="I490" s="13" t="s">
        <v>3932</v>
      </c>
      <c r="J490" s="15" t="s">
        <v>844</v>
      </c>
      <c r="K490" s="16" t="s">
        <v>127</v>
      </c>
      <c r="L490" s="13" t="s">
        <v>127</v>
      </c>
      <c r="M490" s="13" t="s">
        <v>4769</v>
      </c>
      <c r="N490" s="16" t="s">
        <v>845</v>
      </c>
      <c r="O490" s="13" t="s">
        <v>4522</v>
      </c>
      <c r="P490" s="16" t="s">
        <v>846</v>
      </c>
      <c r="Q490" s="13" t="s">
        <v>4772</v>
      </c>
      <c r="R490" s="13" t="s">
        <v>43</v>
      </c>
      <c r="S490" s="13" t="s">
        <v>4319</v>
      </c>
      <c r="T490" s="17" t="s">
        <v>44</v>
      </c>
      <c r="U490" s="13" t="s">
        <v>4311</v>
      </c>
      <c r="V490" s="18">
        <v>1</v>
      </c>
      <c r="W490" s="13" t="s">
        <v>86</v>
      </c>
      <c r="X490" s="19" t="s">
        <v>4377</v>
      </c>
      <c r="Y490" s="13" t="s">
        <v>87</v>
      </c>
      <c r="Z490" s="13" t="s">
        <v>88</v>
      </c>
      <c r="AA490" s="17"/>
      <c r="AB490" s="17"/>
      <c r="AC490" s="16"/>
      <c r="AD490" s="16" t="s">
        <v>89</v>
      </c>
      <c r="AE490" s="16" t="s">
        <v>109</v>
      </c>
      <c r="AF490" s="20" t="s">
        <v>4568</v>
      </c>
      <c r="AG490" s="16"/>
      <c r="AH490" s="21" t="s">
        <v>847</v>
      </c>
      <c r="AI490" s="21" t="s">
        <v>848</v>
      </c>
      <c r="AJ490" s="21"/>
      <c r="AK490" s="21"/>
      <c r="AL490" s="21"/>
      <c r="AM490" s="21"/>
      <c r="AN490" s="21"/>
      <c r="AO490" s="21"/>
      <c r="AP490" s="21"/>
      <c r="AQ490" s="21"/>
      <c r="AR490" s="21"/>
    </row>
    <row r="491" spans="1:44" ht="29.5" customHeight="1" x14ac:dyDescent="0.35">
      <c r="A491" s="11">
        <v>489</v>
      </c>
      <c r="B491" s="12">
        <v>45708</v>
      </c>
      <c r="C491" s="13" t="s">
        <v>134</v>
      </c>
      <c r="D491" s="14" t="s">
        <v>54</v>
      </c>
      <c r="E491" s="13" t="s">
        <v>55</v>
      </c>
      <c r="F491" s="14" t="s">
        <v>3054</v>
      </c>
      <c r="G491" s="14" t="s">
        <v>4028</v>
      </c>
      <c r="H491" s="14" t="s">
        <v>3932</v>
      </c>
      <c r="I491" s="13" t="s">
        <v>3932</v>
      </c>
      <c r="J491" s="15" t="s">
        <v>3055</v>
      </c>
      <c r="K491" s="16" t="s">
        <v>106</v>
      </c>
      <c r="L491" s="13" t="s">
        <v>106</v>
      </c>
      <c r="M491" s="13" t="s">
        <v>106</v>
      </c>
      <c r="N491" s="16" t="s">
        <v>3056</v>
      </c>
      <c r="O491" s="13" t="s">
        <v>4527</v>
      </c>
      <c r="P491" s="16" t="s">
        <v>3057</v>
      </c>
      <c r="Q491" s="13" t="s">
        <v>4774</v>
      </c>
      <c r="R491" s="13" t="s">
        <v>87</v>
      </c>
      <c r="S491" s="13" t="s">
        <v>4316</v>
      </c>
      <c r="T491" s="17" t="s">
        <v>1032</v>
      </c>
      <c r="U491" s="13" t="s">
        <v>4311</v>
      </c>
      <c r="V491" s="18">
        <v>1</v>
      </c>
      <c r="W491" s="13" t="s">
        <v>86</v>
      </c>
      <c r="X491" s="19" t="s">
        <v>3058</v>
      </c>
      <c r="Y491" s="13" t="s">
        <v>87</v>
      </c>
      <c r="Z491" s="13" t="s">
        <v>131</v>
      </c>
      <c r="AA491" s="17"/>
      <c r="AB491" s="17" t="s">
        <v>3059</v>
      </c>
      <c r="AC491" s="16"/>
      <c r="AD491" s="16"/>
      <c r="AE491" s="16"/>
      <c r="AF491" s="20" t="s">
        <v>4568</v>
      </c>
      <c r="AG491" s="16"/>
      <c r="AH491" s="21" t="s">
        <v>3060</v>
      </c>
      <c r="AI491" s="21" t="s">
        <v>3061</v>
      </c>
      <c r="AJ491" s="21" t="s">
        <v>3062</v>
      </c>
      <c r="AK491" s="21"/>
      <c r="AL491" s="21"/>
      <c r="AM491" s="21"/>
      <c r="AN491" s="21"/>
      <c r="AO491" s="21"/>
      <c r="AP491" s="21"/>
      <c r="AQ491" s="21"/>
      <c r="AR491" s="21"/>
    </row>
    <row r="492" spans="1:44" ht="29.5" customHeight="1" x14ac:dyDescent="0.35">
      <c r="A492" s="11">
        <v>490</v>
      </c>
      <c r="B492" s="12">
        <v>45708</v>
      </c>
      <c r="C492" s="13" t="s">
        <v>134</v>
      </c>
      <c r="D492" s="14" t="s">
        <v>189</v>
      </c>
      <c r="E492" s="13" t="s">
        <v>124</v>
      </c>
      <c r="F492" s="14" t="s">
        <v>190</v>
      </c>
      <c r="G492" s="14" t="s">
        <v>3960</v>
      </c>
      <c r="H492" s="14" t="s">
        <v>2801</v>
      </c>
      <c r="I492" s="13" t="s">
        <v>4325</v>
      </c>
      <c r="J492" s="15" t="s">
        <v>3244</v>
      </c>
      <c r="K492" s="16" t="s">
        <v>510</v>
      </c>
      <c r="L492" s="13" t="s">
        <v>510</v>
      </c>
      <c r="M492" s="13" t="s">
        <v>4769</v>
      </c>
      <c r="N492" s="16" t="s">
        <v>3245</v>
      </c>
      <c r="O492" s="13" t="s">
        <v>4520</v>
      </c>
      <c r="P492" s="16" t="s">
        <v>2708</v>
      </c>
      <c r="Q492" s="13" t="s">
        <v>4772</v>
      </c>
      <c r="R492" s="13" t="s">
        <v>87</v>
      </c>
      <c r="S492" s="13" t="s">
        <v>4316</v>
      </c>
      <c r="T492" s="17" t="s">
        <v>1032</v>
      </c>
      <c r="U492" s="13" t="s">
        <v>4311</v>
      </c>
      <c r="V492" s="18">
        <v>4</v>
      </c>
      <c r="W492" s="13" t="s">
        <v>3819</v>
      </c>
      <c r="X492" s="19" t="s">
        <v>3246</v>
      </c>
      <c r="Y492" s="13" t="s">
        <v>87</v>
      </c>
      <c r="Z492" s="13" t="s">
        <v>131</v>
      </c>
      <c r="AA492" s="17"/>
      <c r="AB492" s="17" t="s">
        <v>4632</v>
      </c>
      <c r="AC492" s="16"/>
      <c r="AD492" s="16" t="s">
        <v>1156</v>
      </c>
      <c r="AE492" s="16" t="s">
        <v>3247</v>
      </c>
      <c r="AF492" s="20" t="s">
        <v>4568</v>
      </c>
      <c r="AG492" s="16"/>
      <c r="AH492" s="21" t="s">
        <v>3248</v>
      </c>
      <c r="AI492" s="21" t="s">
        <v>3249</v>
      </c>
      <c r="AJ492" s="21" t="s">
        <v>3250</v>
      </c>
      <c r="AK492" s="21" t="s">
        <v>3251</v>
      </c>
      <c r="AL492" s="21"/>
      <c r="AM492" s="21"/>
      <c r="AN492" s="21"/>
      <c r="AO492" s="21"/>
      <c r="AP492" s="21"/>
      <c r="AQ492" s="21"/>
      <c r="AR492" s="21"/>
    </row>
    <row r="493" spans="1:44" ht="29.5" customHeight="1" x14ac:dyDescent="0.35">
      <c r="A493" s="11">
        <v>491</v>
      </c>
      <c r="B493" s="12">
        <v>45709</v>
      </c>
      <c r="C493" s="13" t="s">
        <v>134</v>
      </c>
      <c r="D493" s="14" t="s">
        <v>458</v>
      </c>
      <c r="E493" s="13" t="s">
        <v>55</v>
      </c>
      <c r="F493" s="14" t="s">
        <v>1794</v>
      </c>
      <c r="G493" s="14" t="s">
        <v>3503</v>
      </c>
      <c r="H493" s="14" t="s">
        <v>716</v>
      </c>
      <c r="I493" s="13" t="s">
        <v>3932</v>
      </c>
      <c r="J493" s="15" t="s">
        <v>3504</v>
      </c>
      <c r="K493" s="16" t="s">
        <v>106</v>
      </c>
      <c r="L493" s="13" t="s">
        <v>106</v>
      </c>
      <c r="M493" s="13" t="s">
        <v>106</v>
      </c>
      <c r="N493" s="16" t="s">
        <v>3505</v>
      </c>
      <c r="O493" s="13" t="s">
        <v>1259</v>
      </c>
      <c r="P493" s="16" t="s">
        <v>3506</v>
      </c>
      <c r="Q493" s="13" t="s">
        <v>4531</v>
      </c>
      <c r="R493" s="13" t="s">
        <v>87</v>
      </c>
      <c r="S493" s="13" t="s">
        <v>4318</v>
      </c>
      <c r="T493" s="17" t="s">
        <v>1032</v>
      </c>
      <c r="U493" s="13" t="s">
        <v>4311</v>
      </c>
      <c r="V493" s="18">
        <v>3</v>
      </c>
      <c r="W493" s="13" t="s">
        <v>3819</v>
      </c>
      <c r="X493" s="19" t="s">
        <v>3507</v>
      </c>
      <c r="Y493" s="13" t="s">
        <v>87</v>
      </c>
      <c r="Z493" s="13" t="s">
        <v>131</v>
      </c>
      <c r="AA493" s="17" t="s">
        <v>3508</v>
      </c>
      <c r="AB493" s="17" t="s">
        <v>3509</v>
      </c>
      <c r="AC493" s="16"/>
      <c r="AD493" s="16" t="s">
        <v>1156</v>
      </c>
      <c r="AE493" s="16" t="s">
        <v>3510</v>
      </c>
      <c r="AF493" s="20" t="s">
        <v>4552</v>
      </c>
      <c r="AG493" s="16"/>
      <c r="AH493" s="21" t="s">
        <v>3511</v>
      </c>
      <c r="AI493" s="21" t="s">
        <v>3512</v>
      </c>
      <c r="AJ493" s="21" t="s">
        <v>3513</v>
      </c>
      <c r="AK493" s="21"/>
      <c r="AL493" s="21"/>
      <c r="AM493" s="21"/>
      <c r="AN493" s="21"/>
      <c r="AO493" s="21"/>
      <c r="AP493" s="21"/>
      <c r="AQ493" s="21"/>
      <c r="AR493" s="21"/>
    </row>
    <row r="494" spans="1:44" ht="29.5" customHeight="1" x14ac:dyDescent="0.35">
      <c r="A494" s="11">
        <v>492</v>
      </c>
      <c r="B494" s="12">
        <v>45710</v>
      </c>
      <c r="C494" s="13" t="s">
        <v>134</v>
      </c>
      <c r="D494" s="14" t="s">
        <v>35</v>
      </c>
      <c r="E494" s="13" t="s">
        <v>36</v>
      </c>
      <c r="F494" s="14" t="s">
        <v>1086</v>
      </c>
      <c r="G494" s="14" t="s">
        <v>2602</v>
      </c>
      <c r="H494" s="14" t="s">
        <v>2598</v>
      </c>
      <c r="I494" s="13" t="s">
        <v>4327</v>
      </c>
      <c r="J494" s="15" t="s">
        <v>2603</v>
      </c>
      <c r="K494" s="16" t="s">
        <v>40</v>
      </c>
      <c r="L494" s="13" t="s">
        <v>40</v>
      </c>
      <c r="M494" s="13" t="s">
        <v>4770</v>
      </c>
      <c r="N494" s="16" t="s">
        <v>2599</v>
      </c>
      <c r="O494" s="13" t="s">
        <v>4770</v>
      </c>
      <c r="P494" s="16" t="s">
        <v>2600</v>
      </c>
      <c r="Q494" s="13" t="s">
        <v>4530</v>
      </c>
      <c r="R494" s="13" t="s">
        <v>87</v>
      </c>
      <c r="S494" s="13" t="s">
        <v>4319</v>
      </c>
      <c r="T494" s="17" t="s">
        <v>1032</v>
      </c>
      <c r="U494" s="13" t="s">
        <v>4311</v>
      </c>
      <c r="V494" s="18">
        <v>1</v>
      </c>
      <c r="W494" s="13" t="s">
        <v>86</v>
      </c>
      <c r="X494" s="19" t="s">
        <v>151</v>
      </c>
      <c r="Y494" s="13" t="s">
        <v>87</v>
      </c>
      <c r="Z494" s="13" t="s">
        <v>88</v>
      </c>
      <c r="AA494" s="17"/>
      <c r="AB494" s="17"/>
      <c r="AC494" s="16"/>
      <c r="AD494" s="16"/>
      <c r="AE494" s="16"/>
      <c r="AF494" s="20" t="s">
        <v>4568</v>
      </c>
      <c r="AG494" s="16"/>
      <c r="AH494" s="21" t="s">
        <v>2604</v>
      </c>
      <c r="AI494" s="21" t="s">
        <v>2605</v>
      </c>
      <c r="AJ494" s="21" t="s">
        <v>2601</v>
      </c>
      <c r="AK494" s="21"/>
      <c r="AL494" s="21"/>
      <c r="AM494" s="21"/>
      <c r="AN494" s="21"/>
      <c r="AO494" s="21"/>
      <c r="AP494" s="21"/>
      <c r="AQ494" s="21"/>
      <c r="AR494" s="21"/>
    </row>
    <row r="495" spans="1:44" ht="29.5" customHeight="1" x14ac:dyDescent="0.35">
      <c r="A495" s="11">
        <v>493</v>
      </c>
      <c r="B495" s="12">
        <v>45726</v>
      </c>
      <c r="C495" s="13" t="s">
        <v>134</v>
      </c>
      <c r="D495" s="14" t="s">
        <v>573</v>
      </c>
      <c r="E495" s="13" t="s">
        <v>55</v>
      </c>
      <c r="F495" s="14" t="s">
        <v>1128</v>
      </c>
      <c r="G495" s="14" t="s">
        <v>4099</v>
      </c>
      <c r="H495" s="14" t="s">
        <v>199</v>
      </c>
      <c r="I495" s="13" t="s">
        <v>3932</v>
      </c>
      <c r="J495" s="15" t="s">
        <v>1129</v>
      </c>
      <c r="K495" s="16" t="s">
        <v>106</v>
      </c>
      <c r="L495" s="13" t="s">
        <v>106</v>
      </c>
      <c r="M495" s="13" t="s">
        <v>106</v>
      </c>
      <c r="N495" s="16" t="s">
        <v>1130</v>
      </c>
      <c r="O495" s="13" t="s">
        <v>4521</v>
      </c>
      <c r="P495" s="16" t="s">
        <v>1131</v>
      </c>
      <c r="Q495" s="13" t="s">
        <v>4774</v>
      </c>
      <c r="R495" s="13" t="s">
        <v>43</v>
      </c>
      <c r="S495" s="13" t="s">
        <v>4318</v>
      </c>
      <c r="T495" s="17" t="s">
        <v>487</v>
      </c>
      <c r="U495" s="13" t="s">
        <v>4306</v>
      </c>
      <c r="V495" s="18">
        <v>1</v>
      </c>
      <c r="W495" s="13" t="s">
        <v>86</v>
      </c>
      <c r="X495" s="19" t="s">
        <v>4434</v>
      </c>
      <c r="Y495" s="13" t="s">
        <v>43</v>
      </c>
      <c r="Z495" s="13" t="s">
        <v>131</v>
      </c>
      <c r="AA495" s="17"/>
      <c r="AB495" s="17" t="s">
        <v>4615</v>
      </c>
      <c r="AC495" s="16"/>
      <c r="AD495" s="16" t="s">
        <v>4545</v>
      </c>
      <c r="AE495" s="16" t="s">
        <v>109</v>
      </c>
      <c r="AF495" s="20" t="s">
        <v>4568</v>
      </c>
      <c r="AG495" s="16"/>
      <c r="AH495" s="21" t="s">
        <v>3858</v>
      </c>
      <c r="AI495" s="21" t="s">
        <v>1132</v>
      </c>
      <c r="AJ495" s="21"/>
      <c r="AK495" s="21"/>
      <c r="AL495" s="21"/>
      <c r="AM495" s="21"/>
      <c r="AN495" s="21"/>
      <c r="AO495" s="21"/>
      <c r="AP495" s="21"/>
      <c r="AQ495" s="21"/>
      <c r="AR495" s="21"/>
    </row>
    <row r="496" spans="1:44" ht="29.5" customHeight="1" x14ac:dyDescent="0.35">
      <c r="A496" s="11">
        <v>494</v>
      </c>
      <c r="B496" s="12">
        <v>45730</v>
      </c>
      <c r="C496" s="13" t="s">
        <v>134</v>
      </c>
      <c r="D496" s="14" t="s">
        <v>135</v>
      </c>
      <c r="E496" s="13" t="s">
        <v>55</v>
      </c>
      <c r="F496" s="14" t="s">
        <v>2875</v>
      </c>
      <c r="G496" s="14" t="s">
        <v>172</v>
      </c>
      <c r="H496" s="14" t="s">
        <v>64</v>
      </c>
      <c r="I496" s="13" t="s">
        <v>4330</v>
      </c>
      <c r="J496" s="15" t="s">
        <v>3318</v>
      </c>
      <c r="K496" s="16" t="s">
        <v>106</v>
      </c>
      <c r="L496" s="13" t="s">
        <v>106</v>
      </c>
      <c r="M496" s="13" t="s">
        <v>106</v>
      </c>
      <c r="N496" s="16" t="s">
        <v>3319</v>
      </c>
      <c r="O496" s="13" t="s">
        <v>4522</v>
      </c>
      <c r="P496" s="16" t="s">
        <v>3320</v>
      </c>
      <c r="Q496" s="13" t="s">
        <v>4530</v>
      </c>
      <c r="R496" s="13" t="s">
        <v>87</v>
      </c>
      <c r="S496" s="13" t="s">
        <v>4319</v>
      </c>
      <c r="T496" s="17" t="s">
        <v>3321</v>
      </c>
      <c r="U496" s="13" t="s">
        <v>4304</v>
      </c>
      <c r="V496" s="18">
        <v>3</v>
      </c>
      <c r="W496" s="13" t="s">
        <v>3819</v>
      </c>
      <c r="X496" s="19" t="s">
        <v>4468</v>
      </c>
      <c r="Y496" s="13" t="s">
        <v>87</v>
      </c>
      <c r="Z496" s="13" t="s">
        <v>131</v>
      </c>
      <c r="AA496" s="17"/>
      <c r="AB496" s="17" t="s">
        <v>3322</v>
      </c>
      <c r="AC496" s="16"/>
      <c r="AD496" s="16"/>
      <c r="AE496" s="16"/>
      <c r="AF496" s="20" t="s">
        <v>4568</v>
      </c>
      <c r="AG496" s="16"/>
      <c r="AH496" s="21" t="s">
        <v>3876</v>
      </c>
      <c r="AI496" s="21" t="s">
        <v>3323</v>
      </c>
      <c r="AJ496" s="21"/>
      <c r="AK496" s="21"/>
      <c r="AL496" s="21"/>
      <c r="AM496" s="21"/>
      <c r="AN496" s="21"/>
      <c r="AO496" s="21"/>
      <c r="AP496" s="21"/>
      <c r="AQ496" s="21"/>
      <c r="AR496" s="21"/>
    </row>
    <row r="497" spans="1:44" ht="29.5" customHeight="1" x14ac:dyDescent="0.35">
      <c r="A497" s="11">
        <v>495</v>
      </c>
      <c r="B497" s="12">
        <v>45731</v>
      </c>
      <c r="C497" s="13" t="s">
        <v>134</v>
      </c>
      <c r="D497" s="14" t="s">
        <v>70</v>
      </c>
      <c r="E497" s="13" t="s">
        <v>55</v>
      </c>
      <c r="F497" s="14" t="s">
        <v>3121</v>
      </c>
      <c r="G497" s="14" t="s">
        <v>2881</v>
      </c>
      <c r="H497" s="14" t="s">
        <v>3932</v>
      </c>
      <c r="I497" s="13" t="s">
        <v>3932</v>
      </c>
      <c r="J497" s="15" t="s">
        <v>3122</v>
      </c>
      <c r="K497" s="16" t="s">
        <v>106</v>
      </c>
      <c r="L497" s="13" t="s">
        <v>106</v>
      </c>
      <c r="M497" s="13" t="s">
        <v>106</v>
      </c>
      <c r="N497" s="16" t="s">
        <v>3123</v>
      </c>
      <c r="O497" s="13" t="s">
        <v>4526</v>
      </c>
      <c r="P497" s="16" t="s">
        <v>3124</v>
      </c>
      <c r="Q497" s="13" t="s">
        <v>4775</v>
      </c>
      <c r="R497" s="13" t="s">
        <v>87</v>
      </c>
      <c r="S497" s="13" t="s">
        <v>4317</v>
      </c>
      <c r="T497" s="17" t="s">
        <v>1032</v>
      </c>
      <c r="U497" s="13" t="s">
        <v>4311</v>
      </c>
      <c r="V497" s="18">
        <v>1</v>
      </c>
      <c r="W497" s="13" t="s">
        <v>86</v>
      </c>
      <c r="X497" s="19" t="s">
        <v>194</v>
      </c>
      <c r="Y497" s="13" t="s">
        <v>43</v>
      </c>
      <c r="Z497" s="13" t="s">
        <v>131</v>
      </c>
      <c r="AA497" s="17"/>
      <c r="AB497" s="17"/>
      <c r="AC497" s="16"/>
      <c r="AD497" s="16"/>
      <c r="AE497" s="16"/>
      <c r="AF497" s="20" t="s">
        <v>4568</v>
      </c>
      <c r="AG497" s="16"/>
      <c r="AH497" s="21" t="s">
        <v>3125</v>
      </c>
      <c r="AI497" s="21" t="s">
        <v>3126</v>
      </c>
      <c r="AJ497" s="21"/>
      <c r="AK497" s="21"/>
      <c r="AL497" s="21"/>
      <c r="AM497" s="21"/>
      <c r="AN497" s="21"/>
      <c r="AO497" s="21"/>
      <c r="AP497" s="21"/>
      <c r="AQ497" s="21"/>
      <c r="AR497" s="21"/>
    </row>
    <row r="498" spans="1:44" ht="29.5" customHeight="1" x14ac:dyDescent="0.35">
      <c r="A498" s="11">
        <v>496</v>
      </c>
      <c r="B498" s="12">
        <v>45731</v>
      </c>
      <c r="C498" s="13" t="s">
        <v>134</v>
      </c>
      <c r="D498" s="14" t="s">
        <v>70</v>
      </c>
      <c r="E498" s="13" t="s">
        <v>55</v>
      </c>
      <c r="F498" s="14" t="s">
        <v>3121</v>
      </c>
      <c r="G498" s="14" t="s">
        <v>2881</v>
      </c>
      <c r="H498" s="14" t="s">
        <v>3932</v>
      </c>
      <c r="I498" s="13" t="s">
        <v>3932</v>
      </c>
      <c r="J498" s="15" t="s">
        <v>3122</v>
      </c>
      <c r="K498" s="16" t="s">
        <v>106</v>
      </c>
      <c r="L498" s="13" t="s">
        <v>106</v>
      </c>
      <c r="M498" s="13" t="s">
        <v>106</v>
      </c>
      <c r="N498" s="16" t="s">
        <v>3123</v>
      </c>
      <c r="O498" s="13" t="s">
        <v>4526</v>
      </c>
      <c r="P498" s="16" t="s">
        <v>3124</v>
      </c>
      <c r="Q498" s="13" t="s">
        <v>4775</v>
      </c>
      <c r="R498" s="13" t="s">
        <v>87</v>
      </c>
      <c r="S498" s="13" t="s">
        <v>4317</v>
      </c>
      <c r="T498" s="17" t="s">
        <v>1032</v>
      </c>
      <c r="U498" s="13" t="s">
        <v>4311</v>
      </c>
      <c r="V498" s="18">
        <v>1</v>
      </c>
      <c r="W498" s="13" t="s">
        <v>86</v>
      </c>
      <c r="X498" s="19" t="s">
        <v>194</v>
      </c>
      <c r="Y498" s="13" t="s">
        <v>43</v>
      </c>
      <c r="Z498" s="13" t="s">
        <v>131</v>
      </c>
      <c r="AA498" s="17"/>
      <c r="AB498" s="17"/>
      <c r="AC498" s="16"/>
      <c r="AD498" s="16"/>
      <c r="AE498" s="16"/>
      <c r="AF498" s="20" t="s">
        <v>4568</v>
      </c>
      <c r="AG498" s="16"/>
      <c r="AH498" s="21" t="s">
        <v>3125</v>
      </c>
      <c r="AI498" s="21" t="s">
        <v>3126</v>
      </c>
      <c r="AJ498" s="21"/>
      <c r="AK498" s="21"/>
      <c r="AL498" s="21"/>
      <c r="AM498" s="21"/>
      <c r="AN498" s="21"/>
      <c r="AO498" s="21"/>
      <c r="AP498" s="21"/>
      <c r="AQ498" s="21"/>
      <c r="AR498" s="21"/>
    </row>
    <row r="499" spans="1:44" ht="29.5" customHeight="1" x14ac:dyDescent="0.35">
      <c r="A499" s="11">
        <v>497</v>
      </c>
      <c r="B499" s="12">
        <v>45731</v>
      </c>
      <c r="C499" s="13" t="s">
        <v>134</v>
      </c>
      <c r="D499" s="14" t="s">
        <v>70</v>
      </c>
      <c r="E499" s="13" t="s">
        <v>55</v>
      </c>
      <c r="F499" s="14" t="s">
        <v>3121</v>
      </c>
      <c r="G499" s="14" t="s">
        <v>2881</v>
      </c>
      <c r="H499" s="14" t="s">
        <v>3932</v>
      </c>
      <c r="I499" s="13" t="s">
        <v>3932</v>
      </c>
      <c r="J499" s="15" t="s">
        <v>3122</v>
      </c>
      <c r="K499" s="16" t="s">
        <v>106</v>
      </c>
      <c r="L499" s="13" t="s">
        <v>106</v>
      </c>
      <c r="M499" s="13" t="s">
        <v>106</v>
      </c>
      <c r="N499" s="16" t="s">
        <v>3123</v>
      </c>
      <c r="O499" s="13" t="s">
        <v>4526</v>
      </c>
      <c r="P499" s="16" t="s">
        <v>3124</v>
      </c>
      <c r="Q499" s="13" t="s">
        <v>4775</v>
      </c>
      <c r="R499" s="13" t="s">
        <v>87</v>
      </c>
      <c r="S499" s="13" t="s">
        <v>4317</v>
      </c>
      <c r="T499" s="17" t="s">
        <v>1032</v>
      </c>
      <c r="U499" s="13" t="s">
        <v>4311</v>
      </c>
      <c r="V499" s="18">
        <v>1</v>
      </c>
      <c r="W499" s="13" t="s">
        <v>86</v>
      </c>
      <c r="X499" s="19" t="s">
        <v>194</v>
      </c>
      <c r="Y499" s="13" t="s">
        <v>43</v>
      </c>
      <c r="Z499" s="13" t="s">
        <v>131</v>
      </c>
      <c r="AA499" s="17"/>
      <c r="AB499" s="17"/>
      <c r="AC499" s="16"/>
      <c r="AD499" s="16"/>
      <c r="AE499" s="16"/>
      <c r="AF499" s="20" t="s">
        <v>4568</v>
      </c>
      <c r="AG499" s="16"/>
      <c r="AH499" s="21" t="s">
        <v>3125</v>
      </c>
      <c r="AI499" s="21" t="s">
        <v>3126</v>
      </c>
      <c r="AJ499" s="21"/>
      <c r="AK499" s="21"/>
      <c r="AL499" s="21"/>
      <c r="AM499" s="21"/>
      <c r="AN499" s="21"/>
      <c r="AO499" s="21"/>
      <c r="AP499" s="21"/>
      <c r="AQ499" s="21"/>
      <c r="AR499" s="21"/>
    </row>
    <row r="500" spans="1:44" ht="29.5" customHeight="1" x14ac:dyDescent="0.35">
      <c r="A500" s="11">
        <v>498</v>
      </c>
      <c r="B500" s="12">
        <v>45734</v>
      </c>
      <c r="C500" s="13" t="s">
        <v>134</v>
      </c>
      <c r="D500" s="14" t="s">
        <v>221</v>
      </c>
      <c r="E500" s="13" t="s">
        <v>124</v>
      </c>
      <c r="F500" s="14" t="s">
        <v>313</v>
      </c>
      <c r="G500" s="14" t="s">
        <v>2881</v>
      </c>
      <c r="H500" s="14" t="s">
        <v>3932</v>
      </c>
      <c r="I500" s="13" t="s">
        <v>3932</v>
      </c>
      <c r="J500" s="15" t="s">
        <v>2307</v>
      </c>
      <c r="K500" s="16" t="s">
        <v>40</v>
      </c>
      <c r="L500" s="13" t="s">
        <v>40</v>
      </c>
      <c r="M500" s="13" t="s">
        <v>4770</v>
      </c>
      <c r="N500" s="16" t="s">
        <v>2308</v>
      </c>
      <c r="O500" s="13" t="s">
        <v>4770</v>
      </c>
      <c r="P500" s="16" t="s">
        <v>150</v>
      </c>
      <c r="Q500" s="13" t="s">
        <v>4530</v>
      </c>
      <c r="R500" s="13" t="s">
        <v>43</v>
      </c>
      <c r="S500" s="13" t="s">
        <v>4319</v>
      </c>
      <c r="T500" s="17" t="s">
        <v>44</v>
      </c>
      <c r="U500" s="13" t="s">
        <v>4311</v>
      </c>
      <c r="V500" s="18">
        <v>1</v>
      </c>
      <c r="W500" s="13" t="s">
        <v>86</v>
      </c>
      <c r="X500" s="19" t="s">
        <v>151</v>
      </c>
      <c r="Y500" s="13" t="s">
        <v>87</v>
      </c>
      <c r="Z500" s="13" t="s">
        <v>88</v>
      </c>
      <c r="AA500" s="17"/>
      <c r="AB500" s="17" t="s">
        <v>2309</v>
      </c>
      <c r="AC500" s="16"/>
      <c r="AD500" s="16"/>
      <c r="AE500" s="16"/>
      <c r="AF500" s="20" t="s">
        <v>4568</v>
      </c>
      <c r="AG500" s="16"/>
      <c r="AH500" s="21" t="s">
        <v>2310</v>
      </c>
      <c r="AI500" s="21" t="s">
        <v>2311</v>
      </c>
      <c r="AJ500" s="21"/>
      <c r="AK500" s="21"/>
      <c r="AL500" s="21"/>
      <c r="AM500" s="21"/>
      <c r="AN500" s="21"/>
      <c r="AO500" s="21"/>
      <c r="AP500" s="21"/>
      <c r="AQ500" s="21"/>
      <c r="AR500" s="21"/>
    </row>
    <row r="501" spans="1:44" ht="29.5" customHeight="1" x14ac:dyDescent="0.35">
      <c r="A501" s="11">
        <v>499</v>
      </c>
      <c r="B501" s="12">
        <v>45739</v>
      </c>
      <c r="C501" s="13" t="s">
        <v>134</v>
      </c>
      <c r="D501" s="14" t="s">
        <v>805</v>
      </c>
      <c r="E501" s="13" t="s">
        <v>565</v>
      </c>
      <c r="F501" s="14" t="s">
        <v>2574</v>
      </c>
      <c r="G501" s="14" t="s">
        <v>2881</v>
      </c>
      <c r="H501" s="14" t="s">
        <v>716</v>
      </c>
      <c r="I501" s="13" t="s">
        <v>3932</v>
      </c>
      <c r="J501" s="15" t="s">
        <v>2575</v>
      </c>
      <c r="K501" s="16" t="s">
        <v>106</v>
      </c>
      <c r="L501" s="13" t="s">
        <v>106</v>
      </c>
      <c r="M501" s="13" t="s">
        <v>106</v>
      </c>
      <c r="N501" s="16" t="s">
        <v>2576</v>
      </c>
      <c r="O501" s="13" t="s">
        <v>1259</v>
      </c>
      <c r="P501" s="16" t="s">
        <v>1393</v>
      </c>
      <c r="Q501" s="13" t="s">
        <v>4531</v>
      </c>
      <c r="R501" s="13" t="s">
        <v>87</v>
      </c>
      <c r="S501" s="13" t="s">
        <v>4317</v>
      </c>
      <c r="T501" s="17" t="s">
        <v>2577</v>
      </c>
      <c r="U501" s="13" t="s">
        <v>4306</v>
      </c>
      <c r="V501" s="18">
        <v>4</v>
      </c>
      <c r="W501" s="13" t="s">
        <v>3819</v>
      </c>
      <c r="X501" s="19" t="s">
        <v>2578</v>
      </c>
      <c r="Y501" s="13" t="s">
        <v>87</v>
      </c>
      <c r="Z501" s="13" t="s">
        <v>88</v>
      </c>
      <c r="AA501" s="17" t="s">
        <v>2579</v>
      </c>
      <c r="AB501" s="17" t="s">
        <v>4622</v>
      </c>
      <c r="AC501" s="16"/>
      <c r="AD501" s="16" t="s">
        <v>1156</v>
      </c>
      <c r="AE501" s="16" t="s">
        <v>109</v>
      </c>
      <c r="AF501" s="20" t="s">
        <v>4568</v>
      </c>
      <c r="AG501" s="16"/>
      <c r="AH501" s="21" t="s">
        <v>3835</v>
      </c>
      <c r="AI501" s="21" t="s">
        <v>2580</v>
      </c>
      <c r="AJ501" s="21"/>
      <c r="AK501" s="21"/>
      <c r="AL501" s="21"/>
      <c r="AM501" s="21"/>
      <c r="AN501" s="21"/>
      <c r="AO501" s="21"/>
      <c r="AP501" s="21"/>
      <c r="AQ501" s="21"/>
      <c r="AR501" s="21"/>
    </row>
    <row r="502" spans="1:44" ht="29.5" customHeight="1" x14ac:dyDescent="0.35">
      <c r="A502" s="11">
        <v>500</v>
      </c>
      <c r="B502" s="12">
        <v>45743</v>
      </c>
      <c r="C502" s="13" t="s">
        <v>134</v>
      </c>
      <c r="D502" s="14" t="s">
        <v>54</v>
      </c>
      <c r="E502" s="13" t="s">
        <v>55</v>
      </c>
      <c r="F502" s="14" t="s">
        <v>768</v>
      </c>
      <c r="G502" s="14" t="s">
        <v>4121</v>
      </c>
      <c r="H502" s="14" t="s">
        <v>3932</v>
      </c>
      <c r="I502" s="13" t="s">
        <v>3932</v>
      </c>
      <c r="J502" s="15" t="s">
        <v>3741</v>
      </c>
      <c r="K502" s="16" t="s">
        <v>127</v>
      </c>
      <c r="L502" s="13" t="s">
        <v>127</v>
      </c>
      <c r="M502" s="13" t="s">
        <v>4769</v>
      </c>
      <c r="N502" s="16" t="s">
        <v>3748</v>
      </c>
      <c r="O502" s="13" t="s">
        <v>1259</v>
      </c>
      <c r="P502" s="16" t="s">
        <v>3743</v>
      </c>
      <c r="Q502" s="13" t="s">
        <v>4774</v>
      </c>
      <c r="R502" s="13" t="s">
        <v>87</v>
      </c>
      <c r="S502" s="13" t="s">
        <v>4317</v>
      </c>
      <c r="T502" s="17" t="s">
        <v>1032</v>
      </c>
      <c r="U502" s="13" t="s">
        <v>4311</v>
      </c>
      <c r="V502" s="18">
        <v>1</v>
      </c>
      <c r="W502" s="13" t="s">
        <v>86</v>
      </c>
      <c r="X502" s="19" t="s">
        <v>4441</v>
      </c>
      <c r="Y502" s="13" t="s">
        <v>87</v>
      </c>
      <c r="Z502" s="13" t="s">
        <v>88</v>
      </c>
      <c r="AA502" s="17" t="s">
        <v>3744</v>
      </c>
      <c r="AB502" s="17" t="s">
        <v>4589</v>
      </c>
      <c r="AC502" s="16"/>
      <c r="AD502" s="16" t="s">
        <v>4590</v>
      </c>
      <c r="AE502" s="16" t="s">
        <v>109</v>
      </c>
      <c r="AF502" s="20" t="s">
        <v>4568</v>
      </c>
      <c r="AG502" s="16"/>
      <c r="AH502" s="21" t="s">
        <v>3745</v>
      </c>
      <c r="AI502" s="21" t="s">
        <v>3746</v>
      </c>
      <c r="AJ502" s="21" t="s">
        <v>3747</v>
      </c>
      <c r="AK502" s="21"/>
      <c r="AL502" s="21"/>
      <c r="AM502" s="21"/>
      <c r="AN502" s="21"/>
      <c r="AO502" s="21"/>
      <c r="AP502" s="21"/>
      <c r="AQ502" s="21"/>
      <c r="AR502" s="21"/>
    </row>
    <row r="503" spans="1:44" ht="29.5" customHeight="1" x14ac:dyDescent="0.35">
      <c r="A503" s="11">
        <v>501</v>
      </c>
      <c r="B503" s="12">
        <v>45743</v>
      </c>
      <c r="C503" s="13" t="s">
        <v>134</v>
      </c>
      <c r="D503" s="14" t="s">
        <v>54</v>
      </c>
      <c r="E503" s="13" t="s">
        <v>55</v>
      </c>
      <c r="F503" s="14" t="s">
        <v>768</v>
      </c>
      <c r="G503" s="14" t="s">
        <v>4121</v>
      </c>
      <c r="H503" s="14" t="s">
        <v>3932</v>
      </c>
      <c r="I503" s="13" t="s">
        <v>3932</v>
      </c>
      <c r="J503" s="15" t="s">
        <v>3741</v>
      </c>
      <c r="K503" s="16" t="s">
        <v>106</v>
      </c>
      <c r="L503" s="13" t="s">
        <v>106</v>
      </c>
      <c r="M503" s="13" t="s">
        <v>106</v>
      </c>
      <c r="N503" s="16" t="s">
        <v>3742</v>
      </c>
      <c r="O503" s="13" t="s">
        <v>1259</v>
      </c>
      <c r="P503" s="16" t="s">
        <v>3743</v>
      </c>
      <c r="Q503" s="13" t="s">
        <v>4533</v>
      </c>
      <c r="R503" s="13" t="s">
        <v>87</v>
      </c>
      <c r="S503" s="13" t="s">
        <v>4317</v>
      </c>
      <c r="T503" s="17" t="s">
        <v>1032</v>
      </c>
      <c r="U503" s="13" t="s">
        <v>4311</v>
      </c>
      <c r="V503" s="18">
        <v>1</v>
      </c>
      <c r="W503" s="13" t="s">
        <v>86</v>
      </c>
      <c r="X503" s="19" t="s">
        <v>4441</v>
      </c>
      <c r="Y503" s="13" t="s">
        <v>87</v>
      </c>
      <c r="Z503" s="13" t="s">
        <v>88</v>
      </c>
      <c r="AA503" s="17" t="s">
        <v>3744</v>
      </c>
      <c r="AB503" s="17" t="s">
        <v>4589</v>
      </c>
      <c r="AC503" s="16"/>
      <c r="AD503" s="16" t="s">
        <v>4590</v>
      </c>
      <c r="AE503" s="16" t="s">
        <v>109</v>
      </c>
      <c r="AF503" s="20" t="s">
        <v>4568</v>
      </c>
      <c r="AG503" s="16"/>
      <c r="AH503" s="21" t="s">
        <v>3745</v>
      </c>
      <c r="AI503" s="21" t="s">
        <v>3746</v>
      </c>
      <c r="AJ503" s="21" t="s">
        <v>3747</v>
      </c>
      <c r="AK503" s="21"/>
      <c r="AL503" s="21"/>
      <c r="AM503" s="21"/>
      <c r="AN503" s="21"/>
      <c r="AO503" s="21"/>
      <c r="AP503" s="21"/>
      <c r="AQ503" s="21"/>
      <c r="AR503" s="21"/>
    </row>
    <row r="504" spans="1:44" ht="29.5" customHeight="1" x14ac:dyDescent="0.35">
      <c r="A504" s="11">
        <v>502</v>
      </c>
      <c r="B504" s="12">
        <v>45743</v>
      </c>
      <c r="C504" s="13" t="s">
        <v>134</v>
      </c>
      <c r="D504" s="14" t="s">
        <v>54</v>
      </c>
      <c r="E504" s="13" t="s">
        <v>55</v>
      </c>
      <c r="F504" s="14" t="s">
        <v>768</v>
      </c>
      <c r="G504" s="14" t="s">
        <v>4121</v>
      </c>
      <c r="H504" s="14" t="s">
        <v>3932</v>
      </c>
      <c r="I504" s="13" t="s">
        <v>3932</v>
      </c>
      <c r="J504" s="15" t="s">
        <v>3741</v>
      </c>
      <c r="K504" s="16" t="s">
        <v>106</v>
      </c>
      <c r="L504" s="13" t="s">
        <v>106</v>
      </c>
      <c r="M504" s="13" t="s">
        <v>106</v>
      </c>
      <c r="N504" s="16" t="s">
        <v>3742</v>
      </c>
      <c r="O504" s="13" t="s">
        <v>1259</v>
      </c>
      <c r="P504" s="16" t="s">
        <v>3743</v>
      </c>
      <c r="Q504" s="13" t="s">
        <v>4533</v>
      </c>
      <c r="R504" s="13" t="s">
        <v>87</v>
      </c>
      <c r="S504" s="13" t="s">
        <v>4317</v>
      </c>
      <c r="T504" s="17" t="s">
        <v>1032</v>
      </c>
      <c r="U504" s="13" t="s">
        <v>4311</v>
      </c>
      <c r="V504" s="18">
        <v>1</v>
      </c>
      <c r="W504" s="13" t="s">
        <v>86</v>
      </c>
      <c r="X504" s="19" t="s">
        <v>4441</v>
      </c>
      <c r="Y504" s="13" t="s">
        <v>87</v>
      </c>
      <c r="Z504" s="13" t="s">
        <v>88</v>
      </c>
      <c r="AA504" s="17" t="s">
        <v>3744</v>
      </c>
      <c r="AB504" s="17" t="s">
        <v>4589</v>
      </c>
      <c r="AC504" s="16"/>
      <c r="AD504" s="16" t="s">
        <v>4590</v>
      </c>
      <c r="AE504" s="16" t="s">
        <v>109</v>
      </c>
      <c r="AF504" s="20" t="s">
        <v>4568</v>
      </c>
      <c r="AG504" s="16"/>
      <c r="AH504" s="21" t="s">
        <v>3745</v>
      </c>
      <c r="AI504" s="21" t="s">
        <v>3746</v>
      </c>
      <c r="AJ504" s="21" t="s">
        <v>3747</v>
      </c>
      <c r="AK504" s="21"/>
      <c r="AL504" s="21"/>
      <c r="AM504" s="21"/>
      <c r="AN504" s="21"/>
      <c r="AO504" s="21"/>
      <c r="AP504" s="21"/>
      <c r="AQ504" s="21"/>
      <c r="AR504" s="21"/>
    </row>
    <row r="505" spans="1:44" ht="29.5" customHeight="1" x14ac:dyDescent="0.35">
      <c r="A505" s="11">
        <v>503</v>
      </c>
      <c r="B505" s="12">
        <v>45745</v>
      </c>
      <c r="C505" s="13" t="s">
        <v>134</v>
      </c>
      <c r="D505" s="14" t="s">
        <v>189</v>
      </c>
      <c r="E505" s="13" t="s">
        <v>124</v>
      </c>
      <c r="F505" s="14" t="s">
        <v>635</v>
      </c>
      <c r="G505" s="14" t="s">
        <v>4069</v>
      </c>
      <c r="H505" s="14" t="s">
        <v>4020</v>
      </c>
      <c r="I505" s="13" t="s">
        <v>4330</v>
      </c>
      <c r="J505" s="15" t="s">
        <v>2802</v>
      </c>
      <c r="K505" s="16" t="s">
        <v>510</v>
      </c>
      <c r="L505" s="13" t="s">
        <v>510</v>
      </c>
      <c r="M505" s="13" t="s">
        <v>4769</v>
      </c>
      <c r="N505" s="16" t="s">
        <v>2803</v>
      </c>
      <c r="O505" s="13" t="s">
        <v>4520</v>
      </c>
      <c r="P505" s="16" t="s">
        <v>2804</v>
      </c>
      <c r="Q505" s="13" t="s">
        <v>4772</v>
      </c>
      <c r="R505" s="13" t="s">
        <v>87</v>
      </c>
      <c r="S505" s="13" t="s">
        <v>4316</v>
      </c>
      <c r="T505" s="17" t="s">
        <v>1032</v>
      </c>
      <c r="U505" s="13" t="s">
        <v>4311</v>
      </c>
      <c r="V505" s="18">
        <v>2</v>
      </c>
      <c r="W505" s="13" t="s">
        <v>3818</v>
      </c>
      <c r="X505" s="19" t="s">
        <v>2805</v>
      </c>
      <c r="Y505" s="13" t="s">
        <v>43</v>
      </c>
      <c r="Z505" s="13" t="s">
        <v>88</v>
      </c>
      <c r="AA505" s="17" t="s">
        <v>2806</v>
      </c>
      <c r="AB505" s="17" t="s">
        <v>546</v>
      </c>
      <c r="AC505" s="16"/>
      <c r="AD505" s="16" t="s">
        <v>4690</v>
      </c>
      <c r="AE505" s="16"/>
      <c r="AF505" s="20" t="s">
        <v>4568</v>
      </c>
      <c r="AG505" s="16"/>
      <c r="AH505" s="21" t="s">
        <v>2807</v>
      </c>
      <c r="AI505" s="21" t="s">
        <v>2808</v>
      </c>
      <c r="AJ505" s="21"/>
      <c r="AK505" s="21"/>
      <c r="AL505" s="21"/>
      <c r="AM505" s="21"/>
      <c r="AN505" s="21"/>
      <c r="AO505" s="21"/>
      <c r="AP505" s="21"/>
      <c r="AQ505" s="21"/>
      <c r="AR505" s="21"/>
    </row>
    <row r="506" spans="1:44" ht="29.5" customHeight="1" x14ac:dyDescent="0.35">
      <c r="A506" s="11">
        <v>504</v>
      </c>
      <c r="B506" s="12">
        <v>45747</v>
      </c>
      <c r="C506" s="13" t="s">
        <v>134</v>
      </c>
      <c r="D506" s="14" t="s">
        <v>255</v>
      </c>
      <c r="E506" s="13" t="s">
        <v>36</v>
      </c>
      <c r="F506" s="14" t="s">
        <v>1920</v>
      </c>
      <c r="G506" s="14" t="s">
        <v>3924</v>
      </c>
      <c r="H506" s="14" t="s">
        <v>3932</v>
      </c>
      <c r="I506" s="13" t="s">
        <v>3932</v>
      </c>
      <c r="J506" s="15" t="s">
        <v>1921</v>
      </c>
      <c r="K506" s="16" t="s">
        <v>106</v>
      </c>
      <c r="L506" s="13" t="s">
        <v>106</v>
      </c>
      <c r="M506" s="13" t="s">
        <v>106</v>
      </c>
      <c r="N506" s="16" t="s">
        <v>1922</v>
      </c>
      <c r="O506" s="13" t="s">
        <v>1259</v>
      </c>
      <c r="P506" s="16" t="s">
        <v>1923</v>
      </c>
      <c r="Q506" s="13" t="s">
        <v>4773</v>
      </c>
      <c r="R506" s="13" t="s">
        <v>43</v>
      </c>
      <c r="S506" s="13" t="s">
        <v>4319</v>
      </c>
      <c r="T506" s="17" t="s">
        <v>44</v>
      </c>
      <c r="U506" s="13" t="s">
        <v>4311</v>
      </c>
      <c r="V506" s="18">
        <v>1</v>
      </c>
      <c r="W506" s="13" t="s">
        <v>86</v>
      </c>
      <c r="X506" s="19" t="s">
        <v>4474</v>
      </c>
      <c r="Y506" s="13" t="s">
        <v>87</v>
      </c>
      <c r="Z506" s="13" t="s">
        <v>88</v>
      </c>
      <c r="AA506" s="17" t="s">
        <v>1924</v>
      </c>
      <c r="AB506" s="17" t="s">
        <v>1925</v>
      </c>
      <c r="AC506" s="16"/>
      <c r="AD506" s="16"/>
      <c r="AE506" s="16"/>
      <c r="AF506" s="20" t="s">
        <v>4568</v>
      </c>
      <c r="AG506" s="16"/>
      <c r="AH506" s="21" t="s">
        <v>1926</v>
      </c>
      <c r="AI506" s="21" t="s">
        <v>1927</v>
      </c>
      <c r="AJ506" s="21" t="s">
        <v>1928</v>
      </c>
      <c r="AK506" s="21" t="s">
        <v>1929</v>
      </c>
      <c r="AL506" s="21"/>
      <c r="AM506" s="21"/>
      <c r="AN506" s="21"/>
      <c r="AO506" s="21"/>
      <c r="AP506" s="21"/>
      <c r="AQ506" s="21"/>
      <c r="AR506" s="21"/>
    </row>
    <row r="507" spans="1:44" ht="29.5" customHeight="1" x14ac:dyDescent="0.35">
      <c r="A507" s="11">
        <v>505</v>
      </c>
      <c r="B507" s="12">
        <v>45747</v>
      </c>
      <c r="C507" s="13" t="s">
        <v>134</v>
      </c>
      <c r="D507" s="14" t="s">
        <v>255</v>
      </c>
      <c r="E507" s="13" t="s">
        <v>36</v>
      </c>
      <c r="F507" s="14" t="s">
        <v>1920</v>
      </c>
      <c r="G507" s="14" t="s">
        <v>3924</v>
      </c>
      <c r="H507" s="14" t="s">
        <v>3932</v>
      </c>
      <c r="I507" s="13" t="s">
        <v>3932</v>
      </c>
      <c r="J507" s="15" t="s">
        <v>1921</v>
      </c>
      <c r="K507" s="16" t="s">
        <v>106</v>
      </c>
      <c r="L507" s="13" t="s">
        <v>106</v>
      </c>
      <c r="M507" s="13" t="s">
        <v>106</v>
      </c>
      <c r="N507" s="16" t="s">
        <v>1922</v>
      </c>
      <c r="O507" s="13" t="s">
        <v>1259</v>
      </c>
      <c r="P507" s="16" t="s">
        <v>1923</v>
      </c>
      <c r="Q507" s="13" t="s">
        <v>4773</v>
      </c>
      <c r="R507" s="13" t="s">
        <v>43</v>
      </c>
      <c r="S507" s="13" t="s">
        <v>4319</v>
      </c>
      <c r="T507" s="17" t="s">
        <v>44</v>
      </c>
      <c r="U507" s="13" t="s">
        <v>4311</v>
      </c>
      <c r="V507" s="18">
        <v>1</v>
      </c>
      <c r="W507" s="13" t="s">
        <v>86</v>
      </c>
      <c r="X507" s="19" t="s">
        <v>4474</v>
      </c>
      <c r="Y507" s="13" t="s">
        <v>87</v>
      </c>
      <c r="Z507" s="13" t="s">
        <v>88</v>
      </c>
      <c r="AA507" s="17" t="s">
        <v>1924</v>
      </c>
      <c r="AB507" s="17" t="s">
        <v>1925</v>
      </c>
      <c r="AC507" s="16"/>
      <c r="AD507" s="16"/>
      <c r="AE507" s="16"/>
      <c r="AF507" s="20" t="s">
        <v>4568</v>
      </c>
      <c r="AG507" s="16"/>
      <c r="AH507" s="21" t="s">
        <v>1926</v>
      </c>
      <c r="AI507" s="21" t="s">
        <v>1927</v>
      </c>
      <c r="AJ507" s="21" t="s">
        <v>1928</v>
      </c>
      <c r="AK507" s="21" t="s">
        <v>1929</v>
      </c>
      <c r="AL507" s="21"/>
      <c r="AM507" s="21"/>
      <c r="AN507" s="21"/>
      <c r="AO507" s="21"/>
      <c r="AP507" s="21"/>
      <c r="AQ507" s="21"/>
      <c r="AR507" s="21"/>
    </row>
    <row r="508" spans="1:44" ht="29.5" customHeight="1" x14ac:dyDescent="0.35">
      <c r="A508" s="11">
        <v>506</v>
      </c>
      <c r="B508" s="12" t="s">
        <v>2395</v>
      </c>
      <c r="C508" s="13" t="s">
        <v>134</v>
      </c>
      <c r="D508" s="14" t="s">
        <v>35</v>
      </c>
      <c r="E508" s="13" t="s">
        <v>36</v>
      </c>
      <c r="F508" s="14" t="s">
        <v>343</v>
      </c>
      <c r="G508" s="14" t="s">
        <v>2881</v>
      </c>
      <c r="H508" s="14" t="s">
        <v>2396</v>
      </c>
      <c r="I508" s="13" t="s">
        <v>4324</v>
      </c>
      <c r="J508" s="15" t="s">
        <v>2397</v>
      </c>
      <c r="K508" s="16" t="s">
        <v>106</v>
      </c>
      <c r="L508" s="13" t="s">
        <v>106</v>
      </c>
      <c r="M508" s="13" t="s">
        <v>106</v>
      </c>
      <c r="N508" s="16" t="s">
        <v>2381</v>
      </c>
      <c r="O508" s="13" t="s">
        <v>4771</v>
      </c>
      <c r="P508" s="16" t="s">
        <v>1191</v>
      </c>
      <c r="Q508" s="13" t="s">
        <v>4772</v>
      </c>
      <c r="R508" s="13" t="s">
        <v>2383</v>
      </c>
      <c r="S508" s="13" t="s">
        <v>2383</v>
      </c>
      <c r="T508" s="17" t="s">
        <v>2383</v>
      </c>
      <c r="U508" s="13" t="s">
        <v>4311</v>
      </c>
      <c r="V508" s="18">
        <v>1</v>
      </c>
      <c r="W508" s="13" t="s">
        <v>86</v>
      </c>
      <c r="X508" s="16" t="s">
        <v>1388</v>
      </c>
      <c r="Y508" s="13" t="s">
        <v>87</v>
      </c>
      <c r="Z508" s="13" t="s">
        <v>131</v>
      </c>
      <c r="AA508" s="17" t="s">
        <v>2398</v>
      </c>
      <c r="AB508" s="17" t="s">
        <v>2399</v>
      </c>
      <c r="AC508" s="16" t="s">
        <v>2400</v>
      </c>
      <c r="AD508" s="16" t="s">
        <v>89</v>
      </c>
      <c r="AE508" s="16" t="s">
        <v>2401</v>
      </c>
      <c r="AF508" s="20" t="s">
        <v>4555</v>
      </c>
      <c r="AG508" s="16" t="s">
        <v>2402</v>
      </c>
      <c r="AH508" s="21" t="s">
        <v>2403</v>
      </c>
      <c r="AI508" s="21" t="s">
        <v>2404</v>
      </c>
      <c r="AJ508" s="21"/>
      <c r="AK508" s="21"/>
      <c r="AL508" s="21"/>
      <c r="AM508" s="21"/>
      <c r="AN508" s="21"/>
      <c r="AO508" s="21"/>
      <c r="AP508" s="21"/>
      <c r="AQ508" s="21"/>
      <c r="AR508" s="21"/>
    </row>
    <row r="509" spans="1:44" ht="29.5" customHeight="1" x14ac:dyDescent="0.35">
      <c r="A509" s="11">
        <v>507</v>
      </c>
      <c r="B509" s="12">
        <v>45748</v>
      </c>
      <c r="C509" s="13" t="s">
        <v>134</v>
      </c>
      <c r="D509" s="14" t="s">
        <v>35</v>
      </c>
      <c r="E509" s="13" t="s">
        <v>36</v>
      </c>
      <c r="F509" s="14" t="s">
        <v>394</v>
      </c>
      <c r="G509" s="14" t="s">
        <v>4279</v>
      </c>
      <c r="H509" s="14" t="s">
        <v>425</v>
      </c>
      <c r="I509" s="13" t="s">
        <v>4330</v>
      </c>
      <c r="J509" s="15" t="s">
        <v>426</v>
      </c>
      <c r="K509" s="16" t="s">
        <v>106</v>
      </c>
      <c r="L509" s="13" t="s">
        <v>106</v>
      </c>
      <c r="M509" s="13" t="s">
        <v>106</v>
      </c>
      <c r="N509" s="16" t="s">
        <v>427</v>
      </c>
      <c r="O509" s="13" t="s">
        <v>4521</v>
      </c>
      <c r="P509" s="16" t="s">
        <v>428</v>
      </c>
      <c r="Q509" s="13" t="s">
        <v>4772</v>
      </c>
      <c r="R509" s="13" t="s">
        <v>43</v>
      </c>
      <c r="S509" s="13" t="s">
        <v>4316</v>
      </c>
      <c r="T509" s="17" t="s">
        <v>44</v>
      </c>
      <c r="U509" s="13" t="s">
        <v>4311</v>
      </c>
      <c r="V509" s="18">
        <v>1</v>
      </c>
      <c r="W509" s="13" t="s">
        <v>86</v>
      </c>
      <c r="X509" s="19" t="s">
        <v>429</v>
      </c>
      <c r="Y509" s="13" t="s">
        <v>43</v>
      </c>
      <c r="Z509" s="13" t="s">
        <v>131</v>
      </c>
      <c r="AA509" s="17" t="s">
        <v>430</v>
      </c>
      <c r="AB509" s="17" t="s">
        <v>4640</v>
      </c>
      <c r="AC509" s="16"/>
      <c r="AD509" s="16" t="s">
        <v>2822</v>
      </c>
      <c r="AE509" s="16"/>
      <c r="AF509" s="20" t="s">
        <v>4568</v>
      </c>
      <c r="AG509" s="16"/>
      <c r="AH509" s="21" t="s">
        <v>431</v>
      </c>
      <c r="AI509" s="21" t="s">
        <v>432</v>
      </c>
      <c r="AJ509" s="21"/>
      <c r="AK509" s="21"/>
      <c r="AL509" s="21"/>
      <c r="AM509" s="21"/>
      <c r="AN509" s="21"/>
      <c r="AO509" s="21"/>
      <c r="AP509" s="21"/>
      <c r="AQ509" s="21"/>
      <c r="AR509" s="21"/>
    </row>
    <row r="510" spans="1:44" ht="29.5" customHeight="1" x14ac:dyDescent="0.35">
      <c r="A510" s="11">
        <v>508</v>
      </c>
      <c r="B510" s="12">
        <v>45752</v>
      </c>
      <c r="C510" s="13" t="s">
        <v>134</v>
      </c>
      <c r="D510" s="14" t="s">
        <v>246</v>
      </c>
      <c r="E510" s="13" t="s">
        <v>36</v>
      </c>
      <c r="F510" s="14" t="s">
        <v>988</v>
      </c>
      <c r="G510" s="14" t="s">
        <v>4206</v>
      </c>
      <c r="H510" s="14" t="s">
        <v>3947</v>
      </c>
      <c r="I510" s="13" t="s">
        <v>4330</v>
      </c>
      <c r="J510" s="15" t="s">
        <v>2354</v>
      </c>
      <c r="K510" s="16" t="s">
        <v>127</v>
      </c>
      <c r="L510" s="13" t="s">
        <v>127</v>
      </c>
      <c r="M510" s="13" t="s">
        <v>4769</v>
      </c>
      <c r="N510" s="16" t="s">
        <v>3678</v>
      </c>
      <c r="O510" s="13" t="s">
        <v>4521</v>
      </c>
      <c r="P510" s="16" t="s">
        <v>2356</v>
      </c>
      <c r="Q510" s="13" t="s">
        <v>4533</v>
      </c>
      <c r="R510" s="13" t="s">
        <v>87</v>
      </c>
      <c r="S510" s="13" t="s">
        <v>4317</v>
      </c>
      <c r="T510" s="17" t="s">
        <v>1032</v>
      </c>
      <c r="U510" s="13" t="s">
        <v>4311</v>
      </c>
      <c r="V510" s="18">
        <v>1</v>
      </c>
      <c r="W510" s="13" t="s">
        <v>86</v>
      </c>
      <c r="X510" s="19" t="s">
        <v>2357</v>
      </c>
      <c r="Y510" s="13" t="s">
        <v>43</v>
      </c>
      <c r="Z510" s="13" t="s">
        <v>88</v>
      </c>
      <c r="AA510" s="17"/>
      <c r="AB510" s="17" t="s">
        <v>4560</v>
      </c>
      <c r="AC510" s="16"/>
      <c r="AD510" s="16" t="s">
        <v>4561</v>
      </c>
      <c r="AE510" s="16" t="s">
        <v>2358</v>
      </c>
      <c r="AF510" s="20" t="s">
        <v>4568</v>
      </c>
      <c r="AG510" s="16"/>
      <c r="AH510" s="21" t="s">
        <v>2359</v>
      </c>
      <c r="AI510" s="21" t="s">
        <v>2360</v>
      </c>
      <c r="AJ510" s="21"/>
      <c r="AK510" s="21"/>
      <c r="AL510" s="21"/>
      <c r="AM510" s="21"/>
      <c r="AN510" s="21"/>
      <c r="AO510" s="21"/>
      <c r="AP510" s="21"/>
      <c r="AQ510" s="21"/>
      <c r="AR510" s="21"/>
    </row>
    <row r="511" spans="1:44" ht="29.5" customHeight="1" x14ac:dyDescent="0.35">
      <c r="A511" s="11">
        <v>509</v>
      </c>
      <c r="B511" s="12">
        <v>45752</v>
      </c>
      <c r="C511" s="13" t="s">
        <v>134</v>
      </c>
      <c r="D511" s="14" t="s">
        <v>246</v>
      </c>
      <c r="E511" s="13" t="s">
        <v>36</v>
      </c>
      <c r="F511" s="14" t="s">
        <v>988</v>
      </c>
      <c r="G511" s="14" t="s">
        <v>4206</v>
      </c>
      <c r="H511" s="14" t="s">
        <v>3947</v>
      </c>
      <c r="I511" s="13" t="s">
        <v>4330</v>
      </c>
      <c r="J511" s="15" t="s">
        <v>2354</v>
      </c>
      <c r="K511" s="16" t="s">
        <v>127</v>
      </c>
      <c r="L511" s="13" t="s">
        <v>127</v>
      </c>
      <c r="M511" s="13" t="s">
        <v>4769</v>
      </c>
      <c r="N511" s="16" t="s">
        <v>2355</v>
      </c>
      <c r="O511" s="13" t="s">
        <v>4521</v>
      </c>
      <c r="P511" s="16" t="s">
        <v>2356</v>
      </c>
      <c r="Q511" s="13" t="s">
        <v>4533</v>
      </c>
      <c r="R511" s="13" t="s">
        <v>43</v>
      </c>
      <c r="S511" s="13" t="s">
        <v>4317</v>
      </c>
      <c r="T511" s="17" t="s">
        <v>44</v>
      </c>
      <c r="U511" s="13" t="s">
        <v>4311</v>
      </c>
      <c r="V511" s="18">
        <v>1</v>
      </c>
      <c r="W511" s="13" t="s">
        <v>86</v>
      </c>
      <c r="X511" s="19" t="s">
        <v>2357</v>
      </c>
      <c r="Y511" s="13" t="s">
        <v>43</v>
      </c>
      <c r="Z511" s="13" t="s">
        <v>88</v>
      </c>
      <c r="AA511" s="17"/>
      <c r="AB511" s="17" t="s">
        <v>4560</v>
      </c>
      <c r="AC511" s="16"/>
      <c r="AD511" s="16" t="s">
        <v>4561</v>
      </c>
      <c r="AE511" s="16" t="s">
        <v>2358</v>
      </c>
      <c r="AF511" s="20" t="s">
        <v>4568</v>
      </c>
      <c r="AG511" s="16"/>
      <c r="AH511" s="21" t="s">
        <v>2359</v>
      </c>
      <c r="AI511" s="21" t="s">
        <v>2360</v>
      </c>
      <c r="AJ511" s="21"/>
      <c r="AK511" s="21"/>
      <c r="AL511" s="21"/>
      <c r="AM511" s="21"/>
      <c r="AN511" s="21"/>
      <c r="AO511" s="21"/>
      <c r="AP511" s="21"/>
      <c r="AQ511" s="21"/>
      <c r="AR511" s="21"/>
    </row>
    <row r="512" spans="1:44" ht="29.5" customHeight="1" x14ac:dyDescent="0.35">
      <c r="A512" s="11">
        <v>510</v>
      </c>
      <c r="B512" s="12">
        <v>45760</v>
      </c>
      <c r="C512" s="13" t="s">
        <v>134</v>
      </c>
      <c r="D512" s="14" t="s">
        <v>221</v>
      </c>
      <c r="E512" s="13" t="s">
        <v>124</v>
      </c>
      <c r="F512" s="14" t="s">
        <v>319</v>
      </c>
      <c r="G512" s="14" t="s">
        <v>2881</v>
      </c>
      <c r="H512" s="14" t="s">
        <v>3932</v>
      </c>
      <c r="I512" s="13" t="s">
        <v>3932</v>
      </c>
      <c r="J512" s="15" t="s">
        <v>1297</v>
      </c>
      <c r="K512" s="16" t="s">
        <v>40</v>
      </c>
      <c r="L512" s="13" t="s">
        <v>40</v>
      </c>
      <c r="M512" s="13" t="s">
        <v>4770</v>
      </c>
      <c r="N512" s="16" t="s">
        <v>1298</v>
      </c>
      <c r="O512" s="13" t="s">
        <v>4770</v>
      </c>
      <c r="P512" s="16" t="s">
        <v>569</v>
      </c>
      <c r="Q512" s="13" t="s">
        <v>4530</v>
      </c>
      <c r="R512" s="13" t="s">
        <v>43</v>
      </c>
      <c r="S512" s="13" t="s">
        <v>4319</v>
      </c>
      <c r="T512" s="17" t="s">
        <v>44</v>
      </c>
      <c r="U512" s="13" t="s">
        <v>4311</v>
      </c>
      <c r="V512" s="18">
        <v>1</v>
      </c>
      <c r="W512" s="13" t="s">
        <v>86</v>
      </c>
      <c r="X512" s="19" t="s">
        <v>151</v>
      </c>
      <c r="Y512" s="13" t="s">
        <v>87</v>
      </c>
      <c r="Z512" s="13" t="s">
        <v>88</v>
      </c>
      <c r="AA512" s="17"/>
      <c r="AB512" s="17" t="s">
        <v>1299</v>
      </c>
      <c r="AC512" s="16"/>
      <c r="AD512" s="16"/>
      <c r="AE512" s="16"/>
      <c r="AF512" s="20" t="s">
        <v>4568</v>
      </c>
      <c r="AG512" s="16"/>
      <c r="AH512" s="21" t="s">
        <v>1300</v>
      </c>
      <c r="AI512" s="23" t="s">
        <v>1301</v>
      </c>
      <c r="AJ512" s="21"/>
      <c r="AK512" s="21"/>
      <c r="AL512" s="21"/>
      <c r="AM512" s="21"/>
      <c r="AN512" s="21"/>
      <c r="AO512" s="21"/>
      <c r="AP512" s="21"/>
      <c r="AQ512" s="21"/>
      <c r="AR512" s="21"/>
    </row>
    <row r="513" spans="1:44" ht="29.5" customHeight="1" x14ac:dyDescent="0.35">
      <c r="A513" s="11">
        <v>511</v>
      </c>
      <c r="B513" s="12">
        <v>45767</v>
      </c>
      <c r="C513" s="13" t="s">
        <v>134</v>
      </c>
      <c r="D513" s="14" t="s">
        <v>246</v>
      </c>
      <c r="E513" s="13" t="s">
        <v>36</v>
      </c>
      <c r="F513" s="14" t="s">
        <v>2246</v>
      </c>
      <c r="G513" s="14" t="s">
        <v>2246</v>
      </c>
      <c r="H513" s="14" t="s">
        <v>3932</v>
      </c>
      <c r="I513" s="13" t="s">
        <v>3932</v>
      </c>
      <c r="J513" s="29" t="s">
        <v>2247</v>
      </c>
      <c r="K513" s="16" t="s">
        <v>358</v>
      </c>
      <c r="L513" s="13" t="s">
        <v>4321</v>
      </c>
      <c r="M513" s="13" t="s">
        <v>98</v>
      </c>
      <c r="N513" s="16" t="s">
        <v>2248</v>
      </c>
      <c r="O513" s="13" t="s">
        <v>98</v>
      </c>
      <c r="P513" s="16" t="s">
        <v>183</v>
      </c>
      <c r="Q513" s="13" t="s">
        <v>98</v>
      </c>
      <c r="R513" s="13" t="s">
        <v>43</v>
      </c>
      <c r="S513" s="13" t="s">
        <v>4319</v>
      </c>
      <c r="T513" s="17" t="s">
        <v>1053</v>
      </c>
      <c r="U513" s="13" t="s">
        <v>4306</v>
      </c>
      <c r="V513" s="18">
        <v>1</v>
      </c>
      <c r="W513" s="13" t="s">
        <v>86</v>
      </c>
      <c r="X513" s="19" t="s">
        <v>4437</v>
      </c>
      <c r="Y513" s="13" t="s">
        <v>87</v>
      </c>
      <c r="Z513" s="13" t="s">
        <v>88</v>
      </c>
      <c r="AA513" s="17"/>
      <c r="AB513" s="17" t="s">
        <v>2249</v>
      </c>
      <c r="AC513" s="16"/>
      <c r="AD513" s="16"/>
      <c r="AE513" s="16"/>
      <c r="AF513" s="20" t="s">
        <v>4568</v>
      </c>
      <c r="AG513" s="16"/>
      <c r="AH513" s="21" t="s">
        <v>2250</v>
      </c>
      <c r="AI513" s="21" t="s">
        <v>2251</v>
      </c>
      <c r="AJ513" s="21"/>
      <c r="AK513" s="21"/>
      <c r="AL513" s="21"/>
      <c r="AM513" s="21"/>
      <c r="AN513" s="21"/>
      <c r="AO513" s="21"/>
      <c r="AP513" s="21"/>
      <c r="AQ513" s="21"/>
      <c r="AR513" s="21"/>
    </row>
    <row r="514" spans="1:44" ht="29.5" customHeight="1" x14ac:dyDescent="0.35">
      <c r="A514" s="11">
        <v>512</v>
      </c>
      <c r="B514" s="12">
        <v>45771</v>
      </c>
      <c r="C514" s="13" t="s">
        <v>134</v>
      </c>
      <c r="D514" s="14" t="s">
        <v>135</v>
      </c>
      <c r="E514" s="13" t="s">
        <v>55</v>
      </c>
      <c r="F514" s="14" t="s">
        <v>1223</v>
      </c>
      <c r="G514" s="14" t="s">
        <v>2881</v>
      </c>
      <c r="H514" s="14" t="s">
        <v>64</v>
      </c>
      <c r="I514" s="13" t="s">
        <v>4330</v>
      </c>
      <c r="J514" s="15" t="s">
        <v>2882</v>
      </c>
      <c r="K514" s="16" t="s">
        <v>510</v>
      </c>
      <c r="L514" s="13" t="s">
        <v>510</v>
      </c>
      <c r="M514" s="13" t="s">
        <v>4769</v>
      </c>
      <c r="N514" s="16" t="s">
        <v>2680</v>
      </c>
      <c r="O514" s="13" t="s">
        <v>4520</v>
      </c>
      <c r="P514" s="16"/>
      <c r="Q514" s="13" t="s">
        <v>4772</v>
      </c>
      <c r="R514" s="13" t="s">
        <v>87</v>
      </c>
      <c r="S514" s="13" t="s">
        <v>4316</v>
      </c>
      <c r="T514" s="17" t="s">
        <v>1032</v>
      </c>
      <c r="U514" s="13" t="s">
        <v>4311</v>
      </c>
      <c r="V514" s="18">
        <v>2</v>
      </c>
      <c r="W514" s="13" t="s">
        <v>3818</v>
      </c>
      <c r="X514" s="19" t="s">
        <v>512</v>
      </c>
      <c r="Y514" s="13" t="s">
        <v>87</v>
      </c>
      <c r="Z514" s="13" t="s">
        <v>131</v>
      </c>
      <c r="AA514" s="17"/>
      <c r="AB514" s="17"/>
      <c r="AC514" s="16"/>
      <c r="AD514" s="16"/>
      <c r="AE514" s="16"/>
      <c r="AF514" s="20" t="s">
        <v>4568</v>
      </c>
      <c r="AG514" s="16"/>
      <c r="AH514" s="21" t="s">
        <v>2883</v>
      </c>
      <c r="AI514" s="21" t="s">
        <v>2884</v>
      </c>
      <c r="AJ514" s="21"/>
      <c r="AK514" s="21"/>
      <c r="AL514" s="21"/>
      <c r="AM514" s="21"/>
      <c r="AN514" s="21"/>
      <c r="AO514" s="21"/>
      <c r="AP514" s="21"/>
      <c r="AQ514" s="21"/>
      <c r="AR514" s="21"/>
    </row>
    <row r="515" spans="1:44" ht="29.5" customHeight="1" x14ac:dyDescent="0.35">
      <c r="A515" s="11">
        <v>513</v>
      </c>
      <c r="B515" s="12">
        <v>45772</v>
      </c>
      <c r="C515" s="13" t="s">
        <v>134</v>
      </c>
      <c r="D515" s="14" t="s">
        <v>135</v>
      </c>
      <c r="E515" s="13" t="s">
        <v>55</v>
      </c>
      <c r="F515" s="14" t="s">
        <v>1223</v>
      </c>
      <c r="G515" s="14" t="s">
        <v>3926</v>
      </c>
      <c r="H515" s="14" t="s">
        <v>3927</v>
      </c>
      <c r="I515" s="13" t="s">
        <v>4330</v>
      </c>
      <c r="J515" s="15" t="s">
        <v>2882</v>
      </c>
      <c r="K515" s="16" t="s">
        <v>510</v>
      </c>
      <c r="L515" s="13" t="s">
        <v>510</v>
      </c>
      <c r="M515" s="13" t="s">
        <v>4769</v>
      </c>
      <c r="N515" s="16" t="s">
        <v>2885</v>
      </c>
      <c r="O515" s="13" t="s">
        <v>4520</v>
      </c>
      <c r="P515" s="16"/>
      <c r="Q515" s="13" t="s">
        <v>4772</v>
      </c>
      <c r="R515" s="13" t="s">
        <v>87</v>
      </c>
      <c r="S515" s="13" t="s">
        <v>4316</v>
      </c>
      <c r="T515" s="17" t="s">
        <v>1032</v>
      </c>
      <c r="U515" s="13" t="s">
        <v>4311</v>
      </c>
      <c r="V515" s="18">
        <v>2</v>
      </c>
      <c r="W515" s="13" t="s">
        <v>3818</v>
      </c>
      <c r="X515" s="19" t="s">
        <v>512</v>
      </c>
      <c r="Y515" s="13" t="s">
        <v>87</v>
      </c>
      <c r="Z515" s="13" t="s">
        <v>131</v>
      </c>
      <c r="AA515" s="17"/>
      <c r="AB515" s="17"/>
      <c r="AC515" s="16"/>
      <c r="AD515" s="16"/>
      <c r="AE515" s="16"/>
      <c r="AF515" s="20" t="s">
        <v>4568</v>
      </c>
      <c r="AG515" s="16"/>
      <c r="AH515" s="21" t="s">
        <v>2883</v>
      </c>
      <c r="AI515" s="21" t="s">
        <v>2884</v>
      </c>
      <c r="AJ515" s="21"/>
      <c r="AK515" s="21"/>
      <c r="AL515" s="21"/>
      <c r="AM515" s="21"/>
      <c r="AN515" s="21"/>
      <c r="AO515" s="21"/>
      <c r="AP515" s="21"/>
      <c r="AQ515" s="21"/>
      <c r="AR515" s="21"/>
    </row>
    <row r="516" spans="1:44" ht="29.5" customHeight="1" x14ac:dyDescent="0.35">
      <c r="A516" s="11">
        <v>514</v>
      </c>
      <c r="B516" s="12">
        <v>45773</v>
      </c>
      <c r="C516" s="13" t="s">
        <v>134</v>
      </c>
      <c r="D516" s="14" t="s">
        <v>573</v>
      </c>
      <c r="E516" s="13" t="s">
        <v>55</v>
      </c>
      <c r="F516" s="14" t="s">
        <v>1651</v>
      </c>
      <c r="G516" s="14" t="s">
        <v>4196</v>
      </c>
      <c r="H516" s="14" t="s">
        <v>3932</v>
      </c>
      <c r="I516" s="13" t="s">
        <v>3932</v>
      </c>
      <c r="J516" s="15" t="s">
        <v>1652</v>
      </c>
      <c r="K516" s="16" t="s">
        <v>106</v>
      </c>
      <c r="L516" s="13" t="s">
        <v>106</v>
      </c>
      <c r="M516" s="13" t="s">
        <v>106</v>
      </c>
      <c r="N516" s="16" t="s">
        <v>1653</v>
      </c>
      <c r="O516" s="13" t="s">
        <v>4526</v>
      </c>
      <c r="P516" s="16" t="s">
        <v>1654</v>
      </c>
      <c r="Q516" s="13" t="s">
        <v>4774</v>
      </c>
      <c r="R516" s="13" t="s">
        <v>43</v>
      </c>
      <c r="S516" s="13" t="s">
        <v>4318</v>
      </c>
      <c r="T516" s="17" t="s">
        <v>44</v>
      </c>
      <c r="U516" s="13" t="s">
        <v>4311</v>
      </c>
      <c r="V516" s="18">
        <v>1</v>
      </c>
      <c r="W516" s="13" t="s">
        <v>86</v>
      </c>
      <c r="X516" s="19" t="s">
        <v>4399</v>
      </c>
      <c r="Y516" s="13" t="s">
        <v>43</v>
      </c>
      <c r="Z516" s="13" t="s">
        <v>131</v>
      </c>
      <c r="AA516" s="17" t="s">
        <v>1655</v>
      </c>
      <c r="AB516" s="17"/>
      <c r="AC516" s="16"/>
      <c r="AD516" s="16" t="s">
        <v>4545</v>
      </c>
      <c r="AE516" s="16" t="s">
        <v>109</v>
      </c>
      <c r="AF516" s="20" t="s">
        <v>4568</v>
      </c>
      <c r="AG516" s="16"/>
      <c r="AH516" s="21" t="s">
        <v>1656</v>
      </c>
      <c r="AI516" s="21" t="s">
        <v>1657</v>
      </c>
      <c r="AJ516" s="21" t="s">
        <v>1658</v>
      </c>
      <c r="AK516" s="21"/>
      <c r="AL516" s="21"/>
      <c r="AM516" s="21"/>
      <c r="AN516" s="21"/>
      <c r="AO516" s="21"/>
      <c r="AP516" s="21"/>
      <c r="AQ516" s="21"/>
      <c r="AR516" s="21"/>
    </row>
    <row r="517" spans="1:44" ht="29.5" customHeight="1" x14ac:dyDescent="0.35">
      <c r="A517" s="11">
        <v>515</v>
      </c>
      <c r="B517" s="12">
        <v>45774</v>
      </c>
      <c r="C517" s="13" t="s">
        <v>134</v>
      </c>
      <c r="D517" s="14" t="s">
        <v>35</v>
      </c>
      <c r="E517" s="13" t="s">
        <v>36</v>
      </c>
      <c r="F517" s="14" t="s">
        <v>48</v>
      </c>
      <c r="G517" s="14" t="s">
        <v>172</v>
      </c>
      <c r="H517" s="14" t="s">
        <v>3908</v>
      </c>
      <c r="I517" s="13" t="s">
        <v>4323</v>
      </c>
      <c r="J517" s="15" t="s">
        <v>535</v>
      </c>
      <c r="K517" s="16" t="s">
        <v>106</v>
      </c>
      <c r="L517" s="13" t="s">
        <v>106</v>
      </c>
      <c r="M517" s="13" t="s">
        <v>106</v>
      </c>
      <c r="N517" s="16" t="s">
        <v>536</v>
      </c>
      <c r="O517" s="13" t="s">
        <v>4526</v>
      </c>
      <c r="P517" s="16" t="s">
        <v>537</v>
      </c>
      <c r="Q517" s="13" t="s">
        <v>4533</v>
      </c>
      <c r="R517" s="13" t="s">
        <v>43</v>
      </c>
      <c r="S517" s="13" t="s">
        <v>4316</v>
      </c>
      <c r="T517" s="17" t="s">
        <v>44</v>
      </c>
      <c r="U517" s="13" t="s">
        <v>4311</v>
      </c>
      <c r="V517" s="18">
        <v>1</v>
      </c>
      <c r="W517" s="13" t="s">
        <v>86</v>
      </c>
      <c r="X517" s="19" t="s">
        <v>4466</v>
      </c>
      <c r="Y517" s="13" t="s">
        <v>87</v>
      </c>
      <c r="Z517" s="13" t="s">
        <v>131</v>
      </c>
      <c r="AA517" s="17" t="s">
        <v>538</v>
      </c>
      <c r="AB517" s="17" t="s">
        <v>539</v>
      </c>
      <c r="AC517" s="16"/>
      <c r="AD517" s="16" t="s">
        <v>89</v>
      </c>
      <c r="AE517" s="16" t="s">
        <v>109</v>
      </c>
      <c r="AF517" s="20" t="s">
        <v>4568</v>
      </c>
      <c r="AG517" s="16" t="s">
        <v>540</v>
      </c>
      <c r="AH517" s="21" t="s">
        <v>541</v>
      </c>
      <c r="AI517" s="21" t="s">
        <v>542</v>
      </c>
      <c r="AJ517" s="21"/>
      <c r="AK517" s="21"/>
      <c r="AL517" s="21"/>
      <c r="AM517" s="21"/>
      <c r="AN517" s="21"/>
      <c r="AO517" s="21"/>
      <c r="AP517" s="21"/>
      <c r="AQ517" s="21"/>
      <c r="AR517" s="21"/>
    </row>
    <row r="518" spans="1:44" ht="29.5" customHeight="1" x14ac:dyDescent="0.35">
      <c r="A518" s="11">
        <v>516</v>
      </c>
      <c r="B518" s="12">
        <v>45775</v>
      </c>
      <c r="C518" s="13" t="s">
        <v>134</v>
      </c>
      <c r="D518" s="14" t="s">
        <v>35</v>
      </c>
      <c r="E518" s="13" t="s">
        <v>36</v>
      </c>
      <c r="F518" s="14" t="s">
        <v>591</v>
      </c>
      <c r="G518" s="14" t="s">
        <v>4256</v>
      </c>
      <c r="H518" s="14" t="s">
        <v>3932</v>
      </c>
      <c r="I518" s="13" t="s">
        <v>3932</v>
      </c>
      <c r="J518" s="15" t="s">
        <v>1716</v>
      </c>
      <c r="K518" s="16" t="s">
        <v>1717</v>
      </c>
      <c r="L518" s="13" t="s">
        <v>682</v>
      </c>
      <c r="M518" s="13" t="s">
        <v>98</v>
      </c>
      <c r="N518" s="16" t="s">
        <v>1718</v>
      </c>
      <c r="O518" s="13" t="s">
        <v>98</v>
      </c>
      <c r="P518" s="16" t="s">
        <v>183</v>
      </c>
      <c r="Q518" s="13" t="s">
        <v>98</v>
      </c>
      <c r="R518" s="13" t="s">
        <v>43</v>
      </c>
      <c r="S518" s="13" t="s">
        <v>4319</v>
      </c>
      <c r="T518" s="17" t="s">
        <v>44</v>
      </c>
      <c r="U518" s="13" t="s">
        <v>4311</v>
      </c>
      <c r="V518" s="18">
        <v>1</v>
      </c>
      <c r="W518" s="13" t="s">
        <v>86</v>
      </c>
      <c r="X518" s="19" t="s">
        <v>1719</v>
      </c>
      <c r="Y518" s="13" t="s">
        <v>87</v>
      </c>
      <c r="Z518" s="13" t="s">
        <v>4508</v>
      </c>
      <c r="AA518" s="17"/>
      <c r="AB518" s="17" t="s">
        <v>1418</v>
      </c>
      <c r="AC518" s="16"/>
      <c r="AD518" s="16" t="s">
        <v>89</v>
      </c>
      <c r="AE518" s="16" t="s">
        <v>109</v>
      </c>
      <c r="AF518" s="20" t="s">
        <v>4568</v>
      </c>
      <c r="AG518" s="16"/>
      <c r="AH518" s="21" t="s">
        <v>1720</v>
      </c>
      <c r="AI518" s="21" t="s">
        <v>1721</v>
      </c>
      <c r="AJ518" s="21"/>
      <c r="AK518" s="21"/>
      <c r="AL518" s="21"/>
      <c r="AM518" s="21"/>
      <c r="AN518" s="21"/>
      <c r="AO518" s="21"/>
      <c r="AP518" s="21"/>
      <c r="AQ518" s="21"/>
      <c r="AR518" s="21"/>
    </row>
    <row r="519" spans="1:44" ht="29.5" customHeight="1" x14ac:dyDescent="0.35">
      <c r="A519" s="11">
        <v>517</v>
      </c>
      <c r="B519" s="12">
        <v>45777</v>
      </c>
      <c r="C519" s="13" t="s">
        <v>134</v>
      </c>
      <c r="D519" s="14" t="s">
        <v>189</v>
      </c>
      <c r="E519" s="13" t="s">
        <v>124</v>
      </c>
      <c r="F519" s="14" t="s">
        <v>190</v>
      </c>
      <c r="G519" s="14" t="s">
        <v>190</v>
      </c>
      <c r="H519" s="14" t="s">
        <v>1876</v>
      </c>
      <c r="I519" s="13" t="s">
        <v>4324</v>
      </c>
      <c r="J519" s="15" t="s">
        <v>1877</v>
      </c>
      <c r="K519" s="16" t="s">
        <v>358</v>
      </c>
      <c r="L519" s="13" t="s">
        <v>4321</v>
      </c>
      <c r="M519" s="13" t="s">
        <v>98</v>
      </c>
      <c r="N519" s="16" t="s">
        <v>1878</v>
      </c>
      <c r="O519" s="13" t="s">
        <v>98</v>
      </c>
      <c r="P519" s="16" t="s">
        <v>183</v>
      </c>
      <c r="Q519" s="13" t="s">
        <v>98</v>
      </c>
      <c r="R519" s="13" t="s">
        <v>43</v>
      </c>
      <c r="S519" s="13" t="s">
        <v>4319</v>
      </c>
      <c r="T519" s="17" t="s">
        <v>815</v>
      </c>
      <c r="U519" s="13" t="s">
        <v>4304</v>
      </c>
      <c r="V519" s="18">
        <v>1</v>
      </c>
      <c r="W519" s="13" t="s">
        <v>86</v>
      </c>
      <c r="X519" s="19" t="s">
        <v>4351</v>
      </c>
      <c r="Y519" s="13" t="s">
        <v>87</v>
      </c>
      <c r="Z519" s="13" t="s">
        <v>131</v>
      </c>
      <c r="AA519" s="17"/>
      <c r="AB519" s="17" t="s">
        <v>1879</v>
      </c>
      <c r="AC519" s="16"/>
      <c r="AD519" s="16" t="s">
        <v>4576</v>
      </c>
      <c r="AE519" s="16" t="s">
        <v>109</v>
      </c>
      <c r="AF519" s="20" t="s">
        <v>4568</v>
      </c>
      <c r="AG519" s="16"/>
      <c r="AH519" s="21" t="s">
        <v>1880</v>
      </c>
      <c r="AI519" s="21" t="s">
        <v>1881</v>
      </c>
      <c r="AJ519" s="21"/>
      <c r="AK519" s="21"/>
      <c r="AL519" s="21"/>
      <c r="AM519" s="21"/>
      <c r="AN519" s="21"/>
      <c r="AO519" s="21"/>
      <c r="AP519" s="21"/>
      <c r="AQ519" s="21"/>
      <c r="AR519" s="21"/>
    </row>
    <row r="520" spans="1:44" ht="29.5" customHeight="1" x14ac:dyDescent="0.35">
      <c r="A520" s="11">
        <v>518</v>
      </c>
      <c r="B520" s="12">
        <v>45777</v>
      </c>
      <c r="C520" s="13" t="s">
        <v>134</v>
      </c>
      <c r="D520" s="14" t="s">
        <v>189</v>
      </c>
      <c r="E520" s="13" t="s">
        <v>124</v>
      </c>
      <c r="F520" s="14" t="s">
        <v>190</v>
      </c>
      <c r="G520" s="14" t="s">
        <v>190</v>
      </c>
      <c r="H520" s="14" t="s">
        <v>1876</v>
      </c>
      <c r="I520" s="13" t="s">
        <v>4324</v>
      </c>
      <c r="J520" s="15" t="s">
        <v>1877</v>
      </c>
      <c r="K520" s="16" t="s">
        <v>58</v>
      </c>
      <c r="L520" s="13" t="s">
        <v>58</v>
      </c>
      <c r="M520" s="13" t="s">
        <v>4770</v>
      </c>
      <c r="N520" s="16" t="s">
        <v>1882</v>
      </c>
      <c r="O520" s="13" t="s">
        <v>4770</v>
      </c>
      <c r="P520" s="16" t="s">
        <v>1883</v>
      </c>
      <c r="Q520" s="13" t="s">
        <v>98</v>
      </c>
      <c r="R520" s="13" t="s">
        <v>43</v>
      </c>
      <c r="S520" s="13" t="s">
        <v>4319</v>
      </c>
      <c r="T520" s="17" t="s">
        <v>815</v>
      </c>
      <c r="U520" s="13" t="s">
        <v>4304</v>
      </c>
      <c r="V520" s="18">
        <v>1</v>
      </c>
      <c r="W520" s="13" t="s">
        <v>86</v>
      </c>
      <c r="X520" s="19" t="s">
        <v>4351</v>
      </c>
      <c r="Y520" s="13" t="s">
        <v>87</v>
      </c>
      <c r="Z520" s="13" t="s">
        <v>131</v>
      </c>
      <c r="AA520" s="17"/>
      <c r="AB520" s="17" t="s">
        <v>1879</v>
      </c>
      <c r="AC520" s="16"/>
      <c r="AD520" s="16" t="s">
        <v>4576</v>
      </c>
      <c r="AE520" s="16" t="s">
        <v>109</v>
      </c>
      <c r="AF520" s="20" t="s">
        <v>4568</v>
      </c>
      <c r="AG520" s="16"/>
      <c r="AH520" s="21" t="s">
        <v>1880</v>
      </c>
      <c r="AI520" s="21" t="s">
        <v>1881</v>
      </c>
      <c r="AJ520" s="21"/>
      <c r="AK520" s="21"/>
      <c r="AL520" s="21"/>
      <c r="AM520" s="21"/>
      <c r="AN520" s="21"/>
      <c r="AO520" s="21"/>
      <c r="AP520" s="21"/>
      <c r="AQ520" s="21"/>
      <c r="AR520" s="21"/>
    </row>
    <row r="521" spans="1:44" ht="29.5" customHeight="1" x14ac:dyDescent="0.35">
      <c r="A521" s="11">
        <v>519</v>
      </c>
      <c r="B521" s="12">
        <v>45778</v>
      </c>
      <c r="C521" s="13" t="s">
        <v>134</v>
      </c>
      <c r="D521" s="14" t="s">
        <v>189</v>
      </c>
      <c r="E521" s="13" t="s">
        <v>124</v>
      </c>
      <c r="F521" s="14" t="s">
        <v>3224</v>
      </c>
      <c r="G521" s="14" t="s">
        <v>3963</v>
      </c>
      <c r="H521" s="14" t="s">
        <v>3964</v>
      </c>
      <c r="I521" s="13" t="s">
        <v>4327</v>
      </c>
      <c r="J521" s="15" t="s">
        <v>3225</v>
      </c>
      <c r="K521" s="16" t="s">
        <v>106</v>
      </c>
      <c r="L521" s="13" t="s">
        <v>106</v>
      </c>
      <c r="M521" s="13" t="s">
        <v>106</v>
      </c>
      <c r="N521" s="16" t="s">
        <v>3226</v>
      </c>
      <c r="O521" s="13" t="s">
        <v>4526</v>
      </c>
      <c r="P521" s="16" t="s">
        <v>3227</v>
      </c>
      <c r="Q521" s="13" t="s">
        <v>4772</v>
      </c>
      <c r="R521" s="13" t="s">
        <v>87</v>
      </c>
      <c r="S521" s="13" t="s">
        <v>4316</v>
      </c>
      <c r="T521" s="17" t="s">
        <v>1032</v>
      </c>
      <c r="U521" s="13" t="s">
        <v>4311</v>
      </c>
      <c r="V521" s="18">
        <v>4</v>
      </c>
      <c r="W521" s="13" t="s">
        <v>3819</v>
      </c>
      <c r="X521" s="19" t="s">
        <v>3228</v>
      </c>
      <c r="Y521" s="13" t="s">
        <v>87</v>
      </c>
      <c r="Z521" s="13" t="s">
        <v>131</v>
      </c>
      <c r="AA521" s="17" t="s">
        <v>3229</v>
      </c>
      <c r="AB521" s="17" t="s">
        <v>3230</v>
      </c>
      <c r="AC521" s="16"/>
      <c r="AD521" s="16" t="s">
        <v>1156</v>
      </c>
      <c r="AE521" s="16" t="s">
        <v>4569</v>
      </c>
      <c r="AF521" s="20" t="s">
        <v>4568</v>
      </c>
      <c r="AG521" s="16"/>
      <c r="AH521" s="21" t="s">
        <v>3231</v>
      </c>
      <c r="AI521" s="21" t="s">
        <v>3232</v>
      </c>
      <c r="AJ521" s="21"/>
      <c r="AK521" s="21"/>
      <c r="AL521" s="21"/>
      <c r="AM521" s="21"/>
      <c r="AN521" s="21"/>
      <c r="AO521" s="21"/>
      <c r="AP521" s="21"/>
      <c r="AQ521" s="21"/>
      <c r="AR521" s="21"/>
    </row>
    <row r="522" spans="1:44" ht="29.5" customHeight="1" x14ac:dyDescent="0.35">
      <c r="A522" s="11">
        <v>520</v>
      </c>
      <c r="B522" s="12">
        <v>45779</v>
      </c>
      <c r="C522" s="13" t="s">
        <v>134</v>
      </c>
      <c r="D522" s="14" t="s">
        <v>178</v>
      </c>
      <c r="E522" s="13" t="s">
        <v>55</v>
      </c>
      <c r="F522" s="14" t="s">
        <v>689</v>
      </c>
      <c r="G522" s="14" t="s">
        <v>3933</v>
      </c>
      <c r="H522" s="14" t="s">
        <v>3932</v>
      </c>
      <c r="I522" s="13" t="s">
        <v>3932</v>
      </c>
      <c r="J522" s="15" t="s">
        <v>1586</v>
      </c>
      <c r="K522" s="16" t="s">
        <v>106</v>
      </c>
      <c r="L522" s="13" t="s">
        <v>106</v>
      </c>
      <c r="M522" s="13" t="s">
        <v>106</v>
      </c>
      <c r="N522" s="16" t="s">
        <v>1587</v>
      </c>
      <c r="O522" s="13" t="s">
        <v>4527</v>
      </c>
      <c r="P522" s="16" t="s">
        <v>1588</v>
      </c>
      <c r="Q522" s="13" t="s">
        <v>1588</v>
      </c>
      <c r="R522" s="13" t="s">
        <v>43</v>
      </c>
      <c r="S522" s="13" t="s">
        <v>4319</v>
      </c>
      <c r="T522" s="17" t="s">
        <v>828</v>
      </c>
      <c r="U522" s="13" t="s">
        <v>4312</v>
      </c>
      <c r="V522" s="18">
        <v>1</v>
      </c>
      <c r="W522" s="13" t="s">
        <v>86</v>
      </c>
      <c r="X522" s="19" t="s">
        <v>4458</v>
      </c>
      <c r="Y522" s="13" t="s">
        <v>87</v>
      </c>
      <c r="Z522" s="13" t="s">
        <v>1361</v>
      </c>
      <c r="AA522" s="17"/>
      <c r="AB522" s="17" t="s">
        <v>1589</v>
      </c>
      <c r="AC522" s="16"/>
      <c r="AD522" s="16"/>
      <c r="AE522" s="16"/>
      <c r="AF522" s="20" t="s">
        <v>4568</v>
      </c>
      <c r="AG522" s="16"/>
      <c r="AH522" s="21" t="s">
        <v>1590</v>
      </c>
      <c r="AI522" s="21" t="s">
        <v>1591</v>
      </c>
      <c r="AJ522" s="21"/>
      <c r="AK522" s="21"/>
      <c r="AL522" s="21"/>
      <c r="AM522" s="21"/>
      <c r="AN522" s="21"/>
      <c r="AO522" s="21"/>
      <c r="AP522" s="21"/>
      <c r="AQ522" s="21"/>
      <c r="AR522" s="21"/>
    </row>
    <row r="523" spans="1:44" ht="29.5" customHeight="1" x14ac:dyDescent="0.35">
      <c r="A523" s="11">
        <v>521</v>
      </c>
      <c r="B523" s="12">
        <v>45782</v>
      </c>
      <c r="C523" s="13" t="s">
        <v>134</v>
      </c>
      <c r="D523" s="14" t="s">
        <v>733</v>
      </c>
      <c r="E523" s="13" t="s">
        <v>124</v>
      </c>
      <c r="F523" s="14" t="s">
        <v>734</v>
      </c>
      <c r="G523" s="14" t="s">
        <v>4176</v>
      </c>
      <c r="H523" s="14" t="s">
        <v>3932</v>
      </c>
      <c r="I523" s="13" t="s">
        <v>3932</v>
      </c>
      <c r="J523" s="15" t="s">
        <v>3107</v>
      </c>
      <c r="K523" s="16" t="s">
        <v>58</v>
      </c>
      <c r="L523" s="13" t="s">
        <v>58</v>
      </c>
      <c r="M523" s="13" t="s">
        <v>4770</v>
      </c>
      <c r="N523" s="16" t="s">
        <v>321</v>
      </c>
      <c r="O523" s="13" t="s">
        <v>4770</v>
      </c>
      <c r="P523" s="16" t="s">
        <v>3108</v>
      </c>
      <c r="Q523" s="13" t="s">
        <v>4530</v>
      </c>
      <c r="R523" s="13" t="s">
        <v>87</v>
      </c>
      <c r="S523" s="13" t="s">
        <v>4319</v>
      </c>
      <c r="T523" s="17" t="s">
        <v>1032</v>
      </c>
      <c r="U523" s="13" t="s">
        <v>4311</v>
      </c>
      <c r="V523" s="18">
        <v>1</v>
      </c>
      <c r="W523" s="13" t="s">
        <v>86</v>
      </c>
      <c r="X523" s="19" t="s">
        <v>151</v>
      </c>
      <c r="Y523" s="13" t="s">
        <v>87</v>
      </c>
      <c r="Z523" s="13" t="s">
        <v>88</v>
      </c>
      <c r="AA523" s="17"/>
      <c r="AB523" s="17" t="s">
        <v>3109</v>
      </c>
      <c r="AC523" s="16"/>
      <c r="AD523" s="16"/>
      <c r="AE523" s="16"/>
      <c r="AF523" s="20" t="s">
        <v>4568</v>
      </c>
      <c r="AG523" s="16"/>
      <c r="AH523" s="21" t="s">
        <v>3110</v>
      </c>
      <c r="AI523" s="21" t="s">
        <v>3111</v>
      </c>
      <c r="AJ523" s="21"/>
      <c r="AK523" s="21"/>
      <c r="AL523" s="21"/>
      <c r="AM523" s="21"/>
      <c r="AN523" s="21"/>
      <c r="AO523" s="21"/>
      <c r="AP523" s="21"/>
      <c r="AQ523" s="21"/>
      <c r="AR523" s="21"/>
    </row>
    <row r="524" spans="1:44" ht="29.5" customHeight="1" x14ac:dyDescent="0.35">
      <c r="A524" s="11">
        <v>522</v>
      </c>
      <c r="B524" s="12">
        <v>45785</v>
      </c>
      <c r="C524" s="13" t="s">
        <v>134</v>
      </c>
      <c r="D524" s="14" t="s">
        <v>95</v>
      </c>
      <c r="E524" s="13" t="s">
        <v>55</v>
      </c>
      <c r="F524" s="14" t="s">
        <v>2081</v>
      </c>
      <c r="G524" s="14" t="s">
        <v>2081</v>
      </c>
      <c r="H524" s="14" t="s">
        <v>1344</v>
      </c>
      <c r="I524" s="13" t="s">
        <v>4327</v>
      </c>
      <c r="J524" s="15" t="s">
        <v>1345</v>
      </c>
      <c r="K524" s="16" t="s">
        <v>40</v>
      </c>
      <c r="L524" s="13" t="s">
        <v>40</v>
      </c>
      <c r="M524" s="13" t="s">
        <v>4770</v>
      </c>
      <c r="N524" s="16" t="s">
        <v>1346</v>
      </c>
      <c r="O524" s="13" t="s">
        <v>4770</v>
      </c>
      <c r="P524" s="16" t="s">
        <v>1347</v>
      </c>
      <c r="Q524" s="13" t="s">
        <v>4530</v>
      </c>
      <c r="R524" s="13" t="s">
        <v>43</v>
      </c>
      <c r="S524" s="13" t="s">
        <v>4319</v>
      </c>
      <c r="T524" s="17" t="s">
        <v>44</v>
      </c>
      <c r="U524" s="13" t="s">
        <v>4311</v>
      </c>
      <c r="V524" s="18">
        <v>1</v>
      </c>
      <c r="W524" s="13" t="s">
        <v>86</v>
      </c>
      <c r="X524" s="19" t="s">
        <v>151</v>
      </c>
      <c r="Y524" s="13" t="s">
        <v>87</v>
      </c>
      <c r="Z524" s="13" t="s">
        <v>88</v>
      </c>
      <c r="AA524" s="17"/>
      <c r="AB524" s="17" t="s">
        <v>1348</v>
      </c>
      <c r="AC524" s="16"/>
      <c r="AD524" s="16"/>
      <c r="AE524" s="16"/>
      <c r="AF524" s="20" t="s">
        <v>4568</v>
      </c>
      <c r="AG524" s="16"/>
      <c r="AH524" s="21" t="s">
        <v>1349</v>
      </c>
      <c r="AI524" s="21" t="s">
        <v>1350</v>
      </c>
      <c r="AJ524" s="21" t="s">
        <v>1351</v>
      </c>
      <c r="AK524" s="21"/>
      <c r="AL524" s="21"/>
      <c r="AM524" s="21"/>
      <c r="AN524" s="21"/>
      <c r="AO524" s="21"/>
      <c r="AP524" s="21"/>
      <c r="AQ524" s="21"/>
      <c r="AR524" s="21"/>
    </row>
    <row r="525" spans="1:44" ht="29.5" customHeight="1" x14ac:dyDescent="0.35">
      <c r="A525" s="11">
        <v>523</v>
      </c>
      <c r="B525" s="12">
        <v>45788</v>
      </c>
      <c r="C525" s="13" t="s">
        <v>134</v>
      </c>
      <c r="D525" s="14" t="s">
        <v>35</v>
      </c>
      <c r="E525" s="13" t="s">
        <v>36</v>
      </c>
      <c r="F525" s="14" t="s">
        <v>231</v>
      </c>
      <c r="G525" s="14" t="s">
        <v>4024</v>
      </c>
      <c r="H525" s="14" t="s">
        <v>4025</v>
      </c>
      <c r="I525" s="13" t="s">
        <v>4327</v>
      </c>
      <c r="J525" s="15" t="s">
        <v>2312</v>
      </c>
      <c r="K525" s="16" t="s">
        <v>40</v>
      </c>
      <c r="L525" s="13" t="s">
        <v>40</v>
      </c>
      <c r="M525" s="13" t="s">
        <v>4770</v>
      </c>
      <c r="N525" s="16" t="s">
        <v>2313</v>
      </c>
      <c r="O525" s="13" t="s">
        <v>4770</v>
      </c>
      <c r="P525" s="16" t="s">
        <v>2314</v>
      </c>
      <c r="Q525" s="13" t="s">
        <v>4530</v>
      </c>
      <c r="R525" s="13" t="s">
        <v>43</v>
      </c>
      <c r="S525" s="13" t="s">
        <v>4319</v>
      </c>
      <c r="T525" s="17" t="s">
        <v>44</v>
      </c>
      <c r="U525" s="13" t="s">
        <v>4311</v>
      </c>
      <c r="V525" s="18">
        <v>1</v>
      </c>
      <c r="W525" s="13" t="s">
        <v>86</v>
      </c>
      <c r="X525" s="19" t="s">
        <v>151</v>
      </c>
      <c r="Y525" s="13" t="s">
        <v>87</v>
      </c>
      <c r="Z525" s="13" t="s">
        <v>88</v>
      </c>
      <c r="AA525" s="17"/>
      <c r="AB525" s="17" t="s">
        <v>2315</v>
      </c>
      <c r="AC525" s="16"/>
      <c r="AD525" s="16"/>
      <c r="AE525" s="16"/>
      <c r="AF525" s="20" t="s">
        <v>4568</v>
      </c>
      <c r="AG525" s="16"/>
      <c r="AH525" s="21" t="s">
        <v>2316</v>
      </c>
      <c r="AI525" s="23" t="s">
        <v>2317</v>
      </c>
      <c r="AJ525" s="21"/>
      <c r="AK525" s="21"/>
      <c r="AL525" s="21"/>
      <c r="AM525" s="21"/>
      <c r="AN525" s="21"/>
      <c r="AO525" s="21"/>
      <c r="AP525" s="21"/>
      <c r="AQ525" s="21"/>
      <c r="AR525" s="21"/>
    </row>
    <row r="526" spans="1:44" ht="29.5" customHeight="1" x14ac:dyDescent="0.35">
      <c r="A526" s="11">
        <v>524</v>
      </c>
      <c r="B526" s="12">
        <v>45788</v>
      </c>
      <c r="C526" s="13" t="s">
        <v>134</v>
      </c>
      <c r="D526" s="14" t="s">
        <v>733</v>
      </c>
      <c r="E526" s="13" t="s">
        <v>124</v>
      </c>
      <c r="F526" s="14" t="s">
        <v>784</v>
      </c>
      <c r="G526" s="14" t="s">
        <v>2881</v>
      </c>
      <c r="H526" s="14" t="s">
        <v>785</v>
      </c>
      <c r="I526" s="13" t="s">
        <v>4330</v>
      </c>
      <c r="J526" s="15" t="s">
        <v>786</v>
      </c>
      <c r="K526" s="16" t="s">
        <v>510</v>
      </c>
      <c r="L526" s="13" t="s">
        <v>510</v>
      </c>
      <c r="M526" s="13" t="s">
        <v>4769</v>
      </c>
      <c r="N526" s="16" t="s">
        <v>787</v>
      </c>
      <c r="O526" s="13" t="s">
        <v>4520</v>
      </c>
      <c r="P526" s="16"/>
      <c r="Q526" s="13" t="s">
        <v>4772</v>
      </c>
      <c r="R526" s="13" t="s">
        <v>43</v>
      </c>
      <c r="S526" s="13" t="s">
        <v>4316</v>
      </c>
      <c r="T526" s="17" t="s">
        <v>44</v>
      </c>
      <c r="U526" s="13" t="s">
        <v>4311</v>
      </c>
      <c r="V526" s="18">
        <v>2</v>
      </c>
      <c r="W526" s="13" t="s">
        <v>3818</v>
      </c>
      <c r="X526" s="19" t="s">
        <v>512</v>
      </c>
      <c r="Y526" s="13" t="s">
        <v>87</v>
      </c>
      <c r="Z526" s="13" t="s">
        <v>131</v>
      </c>
      <c r="AA526" s="17"/>
      <c r="AB526" s="17" t="s">
        <v>788</v>
      </c>
      <c r="AC526" s="16"/>
      <c r="AD526" s="16"/>
      <c r="AE526" s="16"/>
      <c r="AF526" s="20" t="s">
        <v>4568</v>
      </c>
      <c r="AG526" s="16"/>
      <c r="AH526" s="21" t="s">
        <v>789</v>
      </c>
      <c r="AI526" s="21" t="s">
        <v>790</v>
      </c>
      <c r="AJ526" s="21"/>
      <c r="AK526" s="21"/>
      <c r="AL526" s="21"/>
      <c r="AM526" s="21"/>
      <c r="AN526" s="21"/>
      <c r="AO526" s="21"/>
      <c r="AP526" s="21"/>
      <c r="AQ526" s="21"/>
      <c r="AR526" s="21"/>
    </row>
    <row r="527" spans="1:44" ht="29.5" customHeight="1" x14ac:dyDescent="0.35">
      <c r="A527" s="11">
        <v>525</v>
      </c>
      <c r="B527" s="12">
        <v>45789</v>
      </c>
      <c r="C527" s="13" t="s">
        <v>134</v>
      </c>
      <c r="D527" s="14" t="s">
        <v>54</v>
      </c>
      <c r="E527" s="13" t="s">
        <v>55</v>
      </c>
      <c r="F527" s="14" t="s">
        <v>56</v>
      </c>
      <c r="G527" s="14" t="s">
        <v>4160</v>
      </c>
      <c r="H527" s="14" t="s">
        <v>3932</v>
      </c>
      <c r="I527" s="13" t="s">
        <v>3932</v>
      </c>
      <c r="J527" s="15" t="s">
        <v>1512</v>
      </c>
      <c r="K527" s="16" t="s">
        <v>682</v>
      </c>
      <c r="L527" s="13" t="s">
        <v>682</v>
      </c>
      <c r="M527" s="13" t="s">
        <v>98</v>
      </c>
      <c r="N527" s="16" t="s">
        <v>1513</v>
      </c>
      <c r="O527" s="13" t="s">
        <v>98</v>
      </c>
      <c r="P527" s="16" t="s">
        <v>183</v>
      </c>
      <c r="Q527" s="13" t="s">
        <v>98</v>
      </c>
      <c r="R527" s="13" t="s">
        <v>43</v>
      </c>
      <c r="S527" s="13" t="s">
        <v>4319</v>
      </c>
      <c r="T527" s="17" t="s">
        <v>44</v>
      </c>
      <c r="U527" s="13" t="s">
        <v>4311</v>
      </c>
      <c r="V527" s="18">
        <v>1</v>
      </c>
      <c r="W527" s="13" t="s">
        <v>86</v>
      </c>
      <c r="X527" s="19" t="s">
        <v>4345</v>
      </c>
      <c r="Y527" s="13" t="s">
        <v>87</v>
      </c>
      <c r="Z527" s="13" t="s">
        <v>88</v>
      </c>
      <c r="AA527" s="17"/>
      <c r="AB527" s="17"/>
      <c r="AC527" s="16"/>
      <c r="AD527" s="16"/>
      <c r="AE527" s="16"/>
      <c r="AF527" s="20" t="s">
        <v>4568</v>
      </c>
      <c r="AG527" s="16"/>
      <c r="AH527" s="21" t="s">
        <v>1514</v>
      </c>
      <c r="AI527" s="21" t="s">
        <v>1515</v>
      </c>
      <c r="AJ527" s="21"/>
      <c r="AK527" s="21"/>
      <c r="AL527" s="21"/>
      <c r="AM527" s="21"/>
      <c r="AN527" s="21"/>
      <c r="AO527" s="21"/>
      <c r="AP527" s="21"/>
      <c r="AQ527" s="21"/>
      <c r="AR527" s="21"/>
    </row>
    <row r="528" spans="1:44" ht="29.5" customHeight="1" x14ac:dyDescent="0.35">
      <c r="A528" s="11">
        <v>526</v>
      </c>
      <c r="B528" s="12">
        <v>45792</v>
      </c>
      <c r="C528" s="13" t="s">
        <v>134</v>
      </c>
      <c r="D528" s="14" t="s">
        <v>35</v>
      </c>
      <c r="E528" s="13" t="s">
        <v>36</v>
      </c>
      <c r="F528" s="14" t="s">
        <v>37</v>
      </c>
      <c r="G528" s="14" t="s">
        <v>37</v>
      </c>
      <c r="H528" s="14" t="s">
        <v>3932</v>
      </c>
      <c r="I528" s="13" t="s">
        <v>3932</v>
      </c>
      <c r="J528" s="15" t="s">
        <v>1742</v>
      </c>
      <c r="K528" s="16" t="s">
        <v>297</v>
      </c>
      <c r="L528" s="13" t="s">
        <v>682</v>
      </c>
      <c r="M528" s="13" t="s">
        <v>98</v>
      </c>
      <c r="N528" s="16" t="s">
        <v>1743</v>
      </c>
      <c r="O528" s="13" t="s">
        <v>98</v>
      </c>
      <c r="P528" s="16" t="s">
        <v>183</v>
      </c>
      <c r="Q528" s="13" t="s">
        <v>98</v>
      </c>
      <c r="R528" s="13" t="s">
        <v>43</v>
      </c>
      <c r="S528" s="13" t="s">
        <v>4319</v>
      </c>
      <c r="T528" s="17" t="s">
        <v>44</v>
      </c>
      <c r="U528" s="13" t="s">
        <v>4311</v>
      </c>
      <c r="V528" s="18">
        <v>1</v>
      </c>
      <c r="W528" s="13" t="s">
        <v>86</v>
      </c>
      <c r="X528" s="19" t="s">
        <v>214</v>
      </c>
      <c r="Y528" s="13" t="s">
        <v>87</v>
      </c>
      <c r="Z528" s="13" t="s">
        <v>88</v>
      </c>
      <c r="AA528" s="17"/>
      <c r="AB528" s="17"/>
      <c r="AC528" s="16"/>
      <c r="AD528" s="16" t="s">
        <v>89</v>
      </c>
      <c r="AE528" s="16" t="s">
        <v>109</v>
      </c>
      <c r="AF528" s="20" t="s">
        <v>4568</v>
      </c>
      <c r="AG528" s="16"/>
      <c r="AH528" s="21" t="s">
        <v>1744</v>
      </c>
      <c r="AI528" s="21" t="s">
        <v>1745</v>
      </c>
      <c r="AJ528" s="21"/>
      <c r="AK528" s="21"/>
      <c r="AL528" s="21"/>
      <c r="AM528" s="21"/>
      <c r="AN528" s="21"/>
      <c r="AO528" s="21"/>
      <c r="AP528" s="21"/>
      <c r="AQ528" s="21"/>
      <c r="AR528" s="21"/>
    </row>
    <row r="529" spans="1:44" ht="29.5" customHeight="1" x14ac:dyDescent="0.35">
      <c r="A529" s="11">
        <v>527</v>
      </c>
      <c r="B529" s="12">
        <v>45792</v>
      </c>
      <c r="C529" s="13" t="s">
        <v>134</v>
      </c>
      <c r="D529" s="14" t="s">
        <v>70</v>
      </c>
      <c r="E529" s="13" t="s">
        <v>55</v>
      </c>
      <c r="F529" s="14" t="s">
        <v>37</v>
      </c>
      <c r="G529" s="14" t="s">
        <v>37</v>
      </c>
      <c r="H529" s="14" t="s">
        <v>3165</v>
      </c>
      <c r="I529" s="13" t="s">
        <v>4323</v>
      </c>
      <c r="J529" s="15" t="s">
        <v>3166</v>
      </c>
      <c r="K529" s="16" t="s">
        <v>682</v>
      </c>
      <c r="L529" s="13" t="s">
        <v>682</v>
      </c>
      <c r="M529" s="13" t="s">
        <v>98</v>
      </c>
      <c r="N529" s="16" t="s">
        <v>3167</v>
      </c>
      <c r="O529" s="13" t="s">
        <v>98</v>
      </c>
      <c r="P529" s="16" t="s">
        <v>183</v>
      </c>
      <c r="Q529" s="13" t="s">
        <v>98</v>
      </c>
      <c r="R529" s="13" t="s">
        <v>87</v>
      </c>
      <c r="S529" s="13" t="s">
        <v>4317</v>
      </c>
      <c r="T529" s="17" t="s">
        <v>3168</v>
      </c>
      <c r="U529" s="13" t="s">
        <v>4312</v>
      </c>
      <c r="V529" s="18">
        <v>1</v>
      </c>
      <c r="W529" s="13" t="s">
        <v>86</v>
      </c>
      <c r="X529" s="19" t="s">
        <v>3169</v>
      </c>
      <c r="Y529" s="13" t="s">
        <v>87</v>
      </c>
      <c r="Z529" s="13" t="s">
        <v>4508</v>
      </c>
      <c r="AA529" s="17"/>
      <c r="AB529" s="17" t="s">
        <v>3170</v>
      </c>
      <c r="AC529" s="16"/>
      <c r="AD529" s="16"/>
      <c r="AE529" s="16"/>
      <c r="AF529" s="20" t="s">
        <v>4568</v>
      </c>
      <c r="AG529" s="16"/>
      <c r="AH529" s="21" t="s">
        <v>3171</v>
      </c>
      <c r="AI529" s="21" t="s">
        <v>3172</v>
      </c>
      <c r="AJ529" s="21"/>
      <c r="AK529" s="21"/>
      <c r="AL529" s="21"/>
      <c r="AM529" s="21"/>
      <c r="AN529" s="21"/>
      <c r="AO529" s="21"/>
      <c r="AP529" s="21"/>
      <c r="AQ529" s="21"/>
      <c r="AR529" s="21"/>
    </row>
    <row r="530" spans="1:44" ht="29.5" customHeight="1" x14ac:dyDescent="0.35">
      <c r="A530" s="11">
        <v>528</v>
      </c>
      <c r="B530" s="12">
        <v>45802</v>
      </c>
      <c r="C530" s="13" t="s">
        <v>134</v>
      </c>
      <c r="D530" s="14" t="s">
        <v>135</v>
      </c>
      <c r="E530" s="13" t="s">
        <v>55</v>
      </c>
      <c r="F530" s="14" t="s">
        <v>1223</v>
      </c>
      <c r="G530" s="14" t="s">
        <v>4263</v>
      </c>
      <c r="H530" s="14" t="s">
        <v>3932</v>
      </c>
      <c r="I530" s="13" t="s">
        <v>3932</v>
      </c>
      <c r="J530" s="15" t="s">
        <v>2259</v>
      </c>
      <c r="K530" s="16" t="s">
        <v>297</v>
      </c>
      <c r="L530" s="13" t="s">
        <v>682</v>
      </c>
      <c r="M530" s="13" t="s">
        <v>98</v>
      </c>
      <c r="N530" s="16" t="s">
        <v>2260</v>
      </c>
      <c r="O530" s="13" t="s">
        <v>98</v>
      </c>
      <c r="P530" s="16" t="s">
        <v>183</v>
      </c>
      <c r="Q530" s="13" t="s">
        <v>98</v>
      </c>
      <c r="R530" s="13" t="s">
        <v>43</v>
      </c>
      <c r="S530" s="13" t="s">
        <v>4319</v>
      </c>
      <c r="T530" s="17" t="s">
        <v>44</v>
      </c>
      <c r="U530" s="13" t="s">
        <v>4311</v>
      </c>
      <c r="V530" s="18">
        <v>1</v>
      </c>
      <c r="W530" s="13" t="s">
        <v>86</v>
      </c>
      <c r="X530" s="19" t="s">
        <v>4439</v>
      </c>
      <c r="Y530" s="13" t="s">
        <v>87</v>
      </c>
      <c r="Z530" s="13" t="s">
        <v>88</v>
      </c>
      <c r="AA530" s="17"/>
      <c r="AB530" s="17" t="s">
        <v>4647</v>
      </c>
      <c r="AC530" s="16"/>
      <c r="AD530" s="16" t="s">
        <v>4648</v>
      </c>
      <c r="AE530" s="16" t="s">
        <v>2261</v>
      </c>
      <c r="AF530" s="20" t="s">
        <v>4552</v>
      </c>
      <c r="AG530" s="16"/>
      <c r="AH530" s="21" t="s">
        <v>2262</v>
      </c>
      <c r="AI530" s="21" t="s">
        <v>2263</v>
      </c>
      <c r="AJ530" s="21" t="s">
        <v>2264</v>
      </c>
      <c r="AK530" s="21" t="s">
        <v>2265</v>
      </c>
      <c r="AL530" s="21"/>
      <c r="AM530" s="21"/>
      <c r="AN530" s="21"/>
      <c r="AO530" s="21"/>
      <c r="AP530" s="21"/>
      <c r="AQ530" s="21"/>
      <c r="AR530" s="21"/>
    </row>
    <row r="531" spans="1:44" ht="29.5" customHeight="1" x14ac:dyDescent="0.35">
      <c r="A531" s="11">
        <v>529</v>
      </c>
      <c r="B531" s="12">
        <v>45805</v>
      </c>
      <c r="C531" s="13" t="s">
        <v>134</v>
      </c>
      <c r="D531" s="14" t="s">
        <v>733</v>
      </c>
      <c r="E531" s="13" t="s">
        <v>124</v>
      </c>
      <c r="F531" s="14" t="s">
        <v>2348</v>
      </c>
      <c r="G531" s="14" t="s">
        <v>4044</v>
      </c>
      <c r="H531" s="14" t="s">
        <v>2396</v>
      </c>
      <c r="I531" s="13" t="s">
        <v>4324</v>
      </c>
      <c r="J531" s="15" t="s">
        <v>3031</v>
      </c>
      <c r="K531" s="16" t="s">
        <v>106</v>
      </c>
      <c r="L531" s="13" t="s">
        <v>106</v>
      </c>
      <c r="M531" s="13" t="s">
        <v>106</v>
      </c>
      <c r="N531" s="16" t="s">
        <v>3032</v>
      </c>
      <c r="O531" s="13" t="s">
        <v>4525</v>
      </c>
      <c r="P531" s="16" t="s">
        <v>3033</v>
      </c>
      <c r="Q531" s="13" t="s">
        <v>4774</v>
      </c>
      <c r="R531" s="13" t="s">
        <v>87</v>
      </c>
      <c r="S531" s="13" t="s">
        <v>4316</v>
      </c>
      <c r="T531" s="17" t="s">
        <v>3176</v>
      </c>
      <c r="U531" s="13" t="s">
        <v>4306</v>
      </c>
      <c r="V531" s="18">
        <v>3</v>
      </c>
      <c r="W531" s="13" t="s">
        <v>3819</v>
      </c>
      <c r="X531" s="19" t="s">
        <v>3034</v>
      </c>
      <c r="Y531" s="13" t="s">
        <v>43</v>
      </c>
      <c r="Z531" s="13" t="s">
        <v>88</v>
      </c>
      <c r="AA531" s="17"/>
      <c r="AB531" s="17" t="s">
        <v>4659</v>
      </c>
      <c r="AC531" s="16"/>
      <c r="AD531" s="16" t="s">
        <v>4660</v>
      </c>
      <c r="AE531" s="16"/>
      <c r="AF531" s="20" t="s">
        <v>4568</v>
      </c>
      <c r="AG531" s="16"/>
      <c r="AH531" s="21" t="s">
        <v>3855</v>
      </c>
      <c r="AI531" s="21" t="s">
        <v>3035</v>
      </c>
      <c r="AJ531" s="21"/>
      <c r="AK531" s="21"/>
      <c r="AL531" s="21"/>
      <c r="AM531" s="21"/>
      <c r="AN531" s="21"/>
      <c r="AO531" s="21"/>
      <c r="AP531" s="21"/>
      <c r="AQ531" s="21"/>
      <c r="AR531" s="21"/>
    </row>
    <row r="532" spans="1:44" ht="29.5" customHeight="1" x14ac:dyDescent="0.35">
      <c r="A532" s="11">
        <v>530</v>
      </c>
      <c r="B532" s="12">
        <v>45807</v>
      </c>
      <c r="C532" s="13" t="s">
        <v>134</v>
      </c>
      <c r="D532" s="14" t="s">
        <v>35</v>
      </c>
      <c r="E532" s="13" t="s">
        <v>36</v>
      </c>
      <c r="F532" s="14" t="s">
        <v>63</v>
      </c>
      <c r="G532" s="14" t="s">
        <v>3948</v>
      </c>
      <c r="H532" s="14" t="s">
        <v>64</v>
      </c>
      <c r="I532" s="13" t="s">
        <v>4330</v>
      </c>
      <c r="J532" s="15" t="s">
        <v>1391</v>
      </c>
      <c r="K532" s="16" t="s">
        <v>812</v>
      </c>
      <c r="L532" s="13" t="s">
        <v>4769</v>
      </c>
      <c r="M532" s="13" t="s">
        <v>4769</v>
      </c>
      <c r="N532" s="16" t="s">
        <v>1392</v>
      </c>
      <c r="O532" s="13" t="s">
        <v>1259</v>
      </c>
      <c r="P532" s="16" t="s">
        <v>1393</v>
      </c>
      <c r="Q532" s="13" t="s">
        <v>4531</v>
      </c>
      <c r="R532" s="13" t="s">
        <v>43</v>
      </c>
      <c r="S532" s="13" t="s">
        <v>4319</v>
      </c>
      <c r="T532" s="17" t="s">
        <v>44</v>
      </c>
      <c r="U532" s="13" t="s">
        <v>4311</v>
      </c>
      <c r="V532" s="18">
        <v>1</v>
      </c>
      <c r="W532" s="13" t="s">
        <v>86</v>
      </c>
      <c r="X532" s="19" t="s">
        <v>1394</v>
      </c>
      <c r="Y532" s="13" t="s">
        <v>87</v>
      </c>
      <c r="Z532" s="13" t="s">
        <v>88</v>
      </c>
      <c r="AA532" s="17" t="s">
        <v>1395</v>
      </c>
      <c r="AB532" s="17" t="s">
        <v>4702</v>
      </c>
      <c r="AC532" s="16"/>
      <c r="AD532" s="16" t="s">
        <v>367</v>
      </c>
      <c r="AE532" s="16"/>
      <c r="AF532" s="20" t="s">
        <v>4568</v>
      </c>
      <c r="AG532" s="16"/>
      <c r="AH532" s="21" t="s">
        <v>1396</v>
      </c>
      <c r="AI532" s="21" t="s">
        <v>1397</v>
      </c>
      <c r="AJ532" s="21"/>
      <c r="AK532" s="21"/>
      <c r="AL532" s="21"/>
      <c r="AM532" s="21"/>
      <c r="AN532" s="21"/>
      <c r="AO532" s="21"/>
      <c r="AP532" s="21"/>
      <c r="AQ532" s="21"/>
      <c r="AR532" s="21"/>
    </row>
    <row r="533" spans="1:44" ht="29.5" customHeight="1" x14ac:dyDescent="0.35">
      <c r="A533" s="11">
        <v>531</v>
      </c>
      <c r="B533" s="12">
        <v>45807</v>
      </c>
      <c r="C533" s="13" t="s">
        <v>134</v>
      </c>
      <c r="D533" s="14" t="s">
        <v>733</v>
      </c>
      <c r="E533" s="13" t="s">
        <v>124</v>
      </c>
      <c r="F533" s="14" t="s">
        <v>734</v>
      </c>
      <c r="G533" s="14" t="s">
        <v>172</v>
      </c>
      <c r="H533" s="14" t="s">
        <v>3932</v>
      </c>
      <c r="I533" s="13" t="s">
        <v>3932</v>
      </c>
      <c r="J533" s="15" t="s">
        <v>2435</v>
      </c>
      <c r="K533" s="16" t="s">
        <v>106</v>
      </c>
      <c r="L533" s="13" t="s">
        <v>106</v>
      </c>
      <c r="M533" s="13" t="s">
        <v>106</v>
      </c>
      <c r="N533" s="16" t="s">
        <v>2436</v>
      </c>
      <c r="O533" s="13" t="s">
        <v>1259</v>
      </c>
      <c r="P533" s="16" t="s">
        <v>2437</v>
      </c>
      <c r="Q533" s="13" t="s">
        <v>4531</v>
      </c>
      <c r="R533" s="13" t="s">
        <v>2383</v>
      </c>
      <c r="S533" s="13" t="s">
        <v>2383</v>
      </c>
      <c r="T533" s="17" t="s">
        <v>2383</v>
      </c>
      <c r="U533" s="13" t="s">
        <v>4311</v>
      </c>
      <c r="V533" s="18">
        <v>1</v>
      </c>
      <c r="W533" s="13" t="s">
        <v>86</v>
      </c>
      <c r="X533" s="19" t="s">
        <v>2438</v>
      </c>
      <c r="Y533" s="13" t="s">
        <v>43</v>
      </c>
      <c r="Z533" s="13" t="s">
        <v>131</v>
      </c>
      <c r="AA533" s="17" t="s">
        <v>2439</v>
      </c>
      <c r="AB533" s="17" t="s">
        <v>2440</v>
      </c>
      <c r="AC533" s="16"/>
      <c r="AD533" s="16"/>
      <c r="AE533" s="16"/>
      <c r="AF533" s="20" t="s">
        <v>4568</v>
      </c>
      <c r="AG533" s="16"/>
      <c r="AH533" s="21" t="s">
        <v>2441</v>
      </c>
      <c r="AI533" s="21" t="s">
        <v>2442</v>
      </c>
      <c r="AJ533" s="21"/>
      <c r="AK533" s="21"/>
      <c r="AL533" s="21"/>
      <c r="AM533" s="21"/>
      <c r="AN533" s="21"/>
      <c r="AO533" s="21"/>
      <c r="AP533" s="21"/>
      <c r="AQ533" s="21"/>
      <c r="AR533" s="21"/>
    </row>
    <row r="534" spans="1:44" ht="29.5" customHeight="1" x14ac:dyDescent="0.35">
      <c r="A534" s="11">
        <v>532</v>
      </c>
      <c r="B534" s="12">
        <v>45811</v>
      </c>
      <c r="C534" s="13" t="s">
        <v>134</v>
      </c>
      <c r="D534" s="14" t="s">
        <v>54</v>
      </c>
      <c r="E534" s="13" t="s">
        <v>55</v>
      </c>
      <c r="F534" s="14" t="s">
        <v>1317</v>
      </c>
      <c r="G534" s="14" t="s">
        <v>2881</v>
      </c>
      <c r="H534" s="14" t="s">
        <v>1318</v>
      </c>
      <c r="I534" s="13" t="s">
        <v>4327</v>
      </c>
      <c r="J534" s="15" t="s">
        <v>1319</v>
      </c>
      <c r="K534" s="16" t="s">
        <v>58</v>
      </c>
      <c r="L534" s="13" t="s">
        <v>58</v>
      </c>
      <c r="M534" s="13" t="s">
        <v>4770</v>
      </c>
      <c r="N534" s="16" t="s">
        <v>1320</v>
      </c>
      <c r="O534" s="13" t="s">
        <v>4770</v>
      </c>
      <c r="P534" s="16" t="s">
        <v>1321</v>
      </c>
      <c r="Q534" s="13" t="s">
        <v>4773</v>
      </c>
      <c r="R534" s="13" t="s">
        <v>43</v>
      </c>
      <c r="S534" s="13" t="s">
        <v>4319</v>
      </c>
      <c r="T534" s="17" t="s">
        <v>44</v>
      </c>
      <c r="U534" s="13" t="s">
        <v>4311</v>
      </c>
      <c r="V534" s="18">
        <v>1</v>
      </c>
      <c r="W534" s="13" t="s">
        <v>86</v>
      </c>
      <c r="X534" s="19" t="s">
        <v>151</v>
      </c>
      <c r="Y534" s="13" t="s">
        <v>87</v>
      </c>
      <c r="Z534" s="13" t="s">
        <v>88</v>
      </c>
      <c r="AA534" s="17"/>
      <c r="AB534" s="17"/>
      <c r="AC534" s="16"/>
      <c r="AD534" s="16"/>
      <c r="AE534" s="16"/>
      <c r="AF534" s="20" t="s">
        <v>4568</v>
      </c>
      <c r="AG534" s="16"/>
      <c r="AH534" s="21"/>
      <c r="AI534" s="21" t="s">
        <v>1322</v>
      </c>
      <c r="AJ534" s="21"/>
      <c r="AK534" s="21"/>
      <c r="AL534" s="21"/>
      <c r="AM534" s="21"/>
      <c r="AN534" s="21"/>
      <c r="AO534" s="21"/>
      <c r="AP534" s="21"/>
      <c r="AQ534" s="21"/>
      <c r="AR534" s="21"/>
    </row>
    <row r="535" spans="1:44" ht="29.5" customHeight="1" x14ac:dyDescent="0.35">
      <c r="A535" s="11">
        <v>533</v>
      </c>
      <c r="B535" s="12">
        <v>45816</v>
      </c>
      <c r="C535" s="13" t="s">
        <v>134</v>
      </c>
      <c r="D535" s="14" t="s">
        <v>733</v>
      </c>
      <c r="E535" s="13" t="s">
        <v>124</v>
      </c>
      <c r="F535" s="14" t="s">
        <v>784</v>
      </c>
      <c r="G535" s="14" t="s">
        <v>4190</v>
      </c>
      <c r="H535" s="14" t="s">
        <v>64</v>
      </c>
      <c r="I535" s="13" t="s">
        <v>4330</v>
      </c>
      <c r="J535" s="15" t="s">
        <v>791</v>
      </c>
      <c r="K535" s="16" t="s">
        <v>792</v>
      </c>
      <c r="L535" s="13" t="s">
        <v>106</v>
      </c>
      <c r="M535" s="13" t="s">
        <v>106</v>
      </c>
      <c r="N535" s="16" t="s">
        <v>793</v>
      </c>
      <c r="O535" s="13" t="s">
        <v>4520</v>
      </c>
      <c r="P535" s="16"/>
      <c r="Q535" s="13" t="s">
        <v>4772</v>
      </c>
      <c r="R535" s="13" t="s">
        <v>43</v>
      </c>
      <c r="S535" s="13" t="s">
        <v>4316</v>
      </c>
      <c r="T535" s="17" t="s">
        <v>44</v>
      </c>
      <c r="U535" s="13" t="s">
        <v>4311</v>
      </c>
      <c r="V535" s="18">
        <v>2</v>
      </c>
      <c r="W535" s="13" t="s">
        <v>3818</v>
      </c>
      <c r="X535" s="19" t="s">
        <v>512</v>
      </c>
      <c r="Y535" s="13" t="s">
        <v>87</v>
      </c>
      <c r="Z535" s="13" t="s">
        <v>131</v>
      </c>
      <c r="AA535" s="17"/>
      <c r="AB535" s="17" t="s">
        <v>794</v>
      </c>
      <c r="AC535" s="16"/>
      <c r="AD535" s="16"/>
      <c r="AE535" s="16"/>
      <c r="AF535" s="20" t="s">
        <v>4568</v>
      </c>
      <c r="AG535" s="16"/>
      <c r="AH535" s="21" t="s">
        <v>795</v>
      </c>
      <c r="AI535" s="21" t="s">
        <v>796</v>
      </c>
      <c r="AJ535" s="21"/>
      <c r="AK535" s="21"/>
      <c r="AL535" s="21"/>
      <c r="AM535" s="21"/>
      <c r="AN535" s="21"/>
      <c r="AO535" s="21"/>
      <c r="AP535" s="21"/>
      <c r="AQ535" s="21"/>
      <c r="AR535" s="21"/>
    </row>
    <row r="536" spans="1:44" ht="29.5" customHeight="1" x14ac:dyDescent="0.35">
      <c r="A536" s="11">
        <v>534</v>
      </c>
      <c r="B536" s="12">
        <v>45817</v>
      </c>
      <c r="C536" s="13" t="s">
        <v>134</v>
      </c>
      <c r="D536" s="14" t="s">
        <v>135</v>
      </c>
      <c r="E536" s="13" t="s">
        <v>55</v>
      </c>
      <c r="F536" s="14" t="s">
        <v>1159</v>
      </c>
      <c r="G536" s="14" t="s">
        <v>4016</v>
      </c>
      <c r="H536" s="14" t="s">
        <v>4017</v>
      </c>
      <c r="I536" s="13" t="s">
        <v>4330</v>
      </c>
      <c r="J536" s="15" t="s">
        <v>2886</v>
      </c>
      <c r="K536" s="16" t="s">
        <v>510</v>
      </c>
      <c r="L536" s="13" t="s">
        <v>510</v>
      </c>
      <c r="M536" s="13" t="s">
        <v>4769</v>
      </c>
      <c r="N536" s="16" t="s">
        <v>2887</v>
      </c>
      <c r="O536" s="13" t="s">
        <v>4520</v>
      </c>
      <c r="P536" s="16" t="s">
        <v>2888</v>
      </c>
      <c r="Q536" s="13" t="s">
        <v>4772</v>
      </c>
      <c r="R536" s="13" t="s">
        <v>87</v>
      </c>
      <c r="S536" s="13" t="s">
        <v>4316</v>
      </c>
      <c r="T536" s="17" t="s">
        <v>1032</v>
      </c>
      <c r="U536" s="13" t="s">
        <v>4311</v>
      </c>
      <c r="V536" s="18">
        <v>3</v>
      </c>
      <c r="W536" s="13" t="s">
        <v>3819</v>
      </c>
      <c r="X536" s="19" t="s">
        <v>2889</v>
      </c>
      <c r="Y536" s="13" t="s">
        <v>43</v>
      </c>
      <c r="Z536" s="13" t="s">
        <v>131</v>
      </c>
      <c r="AA536" s="17"/>
      <c r="AB536" s="17"/>
      <c r="AC536" s="16"/>
      <c r="AD536" s="16" t="s">
        <v>2822</v>
      </c>
      <c r="AE536" s="16"/>
      <c r="AF536" s="20" t="s">
        <v>4568</v>
      </c>
      <c r="AG536" s="16"/>
      <c r="AH536" s="21" t="s">
        <v>2890</v>
      </c>
      <c r="AI536" s="21" t="s">
        <v>2891</v>
      </c>
      <c r="AJ536" s="21" t="s">
        <v>2892</v>
      </c>
      <c r="AK536" s="21"/>
      <c r="AL536" s="21"/>
      <c r="AM536" s="21"/>
      <c r="AN536" s="21"/>
      <c r="AO536" s="21"/>
      <c r="AP536" s="21"/>
      <c r="AQ536" s="21"/>
      <c r="AR536" s="21"/>
    </row>
    <row r="537" spans="1:44" ht="29.5" customHeight="1" x14ac:dyDescent="0.35">
      <c r="A537" s="11">
        <v>535</v>
      </c>
      <c r="B537" s="12">
        <v>45819</v>
      </c>
      <c r="C537" s="13" t="s">
        <v>134</v>
      </c>
      <c r="D537" s="14" t="s">
        <v>221</v>
      </c>
      <c r="E537" s="13" t="s">
        <v>124</v>
      </c>
      <c r="F537" s="14" t="s">
        <v>275</v>
      </c>
      <c r="G537" s="14" t="s">
        <v>4041</v>
      </c>
      <c r="H537" s="14" t="s">
        <v>3932</v>
      </c>
      <c r="I537" s="13" t="s">
        <v>3932</v>
      </c>
      <c r="J537" s="15" t="s">
        <v>276</v>
      </c>
      <c r="K537" s="16" t="s">
        <v>106</v>
      </c>
      <c r="L537" s="13" t="s">
        <v>106</v>
      </c>
      <c r="M537" s="13" t="s">
        <v>106</v>
      </c>
      <c r="N537" s="16" t="s">
        <v>1013</v>
      </c>
      <c r="O537" s="13" t="s">
        <v>4527</v>
      </c>
      <c r="P537" s="16" t="s">
        <v>4534</v>
      </c>
      <c r="Q537" s="13" t="s">
        <v>4774</v>
      </c>
      <c r="R537" s="13" t="s">
        <v>87</v>
      </c>
      <c r="S537" s="13" t="s">
        <v>4319</v>
      </c>
      <c r="T537" s="17" t="s">
        <v>1032</v>
      </c>
      <c r="U537" s="13" t="s">
        <v>4311</v>
      </c>
      <c r="V537" s="18">
        <v>1</v>
      </c>
      <c r="W537" s="13" t="s">
        <v>86</v>
      </c>
      <c r="X537" s="19" t="s">
        <v>4462</v>
      </c>
      <c r="Y537" s="13" t="s">
        <v>87</v>
      </c>
      <c r="Z537" s="13" t="s">
        <v>88</v>
      </c>
      <c r="AA537" s="17" t="s">
        <v>278</v>
      </c>
      <c r="AB537" s="17" t="s">
        <v>279</v>
      </c>
      <c r="AC537" s="16"/>
      <c r="AD537" s="16" t="s">
        <v>280</v>
      </c>
      <c r="AE537" s="16" t="s">
        <v>280</v>
      </c>
      <c r="AF537" s="20" t="s">
        <v>4556</v>
      </c>
      <c r="AG537" s="16"/>
      <c r="AH537" s="21" t="s">
        <v>281</v>
      </c>
      <c r="AI537" s="21" t="s">
        <v>282</v>
      </c>
      <c r="AJ537" s="21" t="s">
        <v>283</v>
      </c>
      <c r="AK537" s="21"/>
      <c r="AL537" s="21"/>
      <c r="AM537" s="21"/>
      <c r="AN537" s="21"/>
      <c r="AO537" s="21"/>
      <c r="AP537" s="21"/>
      <c r="AQ537" s="21"/>
      <c r="AR537" s="21"/>
    </row>
    <row r="538" spans="1:44" ht="29.5" customHeight="1" x14ac:dyDescent="0.35">
      <c r="A538" s="11">
        <v>536</v>
      </c>
      <c r="B538" s="12">
        <v>45819</v>
      </c>
      <c r="C538" s="13" t="s">
        <v>134</v>
      </c>
      <c r="D538" s="14" t="s">
        <v>221</v>
      </c>
      <c r="E538" s="13" t="s">
        <v>124</v>
      </c>
      <c r="F538" s="14" t="s">
        <v>275</v>
      </c>
      <c r="G538" s="14" t="s">
        <v>4041</v>
      </c>
      <c r="H538" s="14" t="s">
        <v>3932</v>
      </c>
      <c r="I538" s="13" t="s">
        <v>3932</v>
      </c>
      <c r="J538" s="15" t="s">
        <v>276</v>
      </c>
      <c r="K538" s="16" t="s">
        <v>106</v>
      </c>
      <c r="L538" s="13" t="s">
        <v>106</v>
      </c>
      <c r="M538" s="13" t="s">
        <v>106</v>
      </c>
      <c r="N538" s="16" t="s">
        <v>277</v>
      </c>
      <c r="O538" s="13" t="s">
        <v>4527</v>
      </c>
      <c r="P538" s="16" t="s">
        <v>4534</v>
      </c>
      <c r="Q538" s="13" t="s">
        <v>4774</v>
      </c>
      <c r="R538" s="13" t="s">
        <v>43</v>
      </c>
      <c r="S538" s="13" t="s">
        <v>4319</v>
      </c>
      <c r="T538" s="17" t="s">
        <v>44</v>
      </c>
      <c r="U538" s="13" t="s">
        <v>4311</v>
      </c>
      <c r="V538" s="18">
        <v>1</v>
      </c>
      <c r="W538" s="13" t="s">
        <v>86</v>
      </c>
      <c r="X538" s="19" t="s">
        <v>4462</v>
      </c>
      <c r="Y538" s="13" t="s">
        <v>87</v>
      </c>
      <c r="Z538" s="13" t="s">
        <v>88</v>
      </c>
      <c r="AA538" s="17" t="s">
        <v>278</v>
      </c>
      <c r="AB538" s="17" t="s">
        <v>279</v>
      </c>
      <c r="AC538" s="16"/>
      <c r="AD538" s="16" t="s">
        <v>280</v>
      </c>
      <c r="AE538" s="16" t="s">
        <v>280</v>
      </c>
      <c r="AF538" s="20" t="s">
        <v>4556</v>
      </c>
      <c r="AG538" s="16"/>
      <c r="AH538" s="21" t="s">
        <v>281</v>
      </c>
      <c r="AI538" s="21" t="s">
        <v>282</v>
      </c>
      <c r="AJ538" s="21" t="s">
        <v>283</v>
      </c>
      <c r="AK538" s="21"/>
      <c r="AL538" s="21"/>
      <c r="AM538" s="21"/>
      <c r="AN538" s="21"/>
      <c r="AO538" s="21"/>
      <c r="AP538" s="21"/>
      <c r="AQ538" s="21"/>
      <c r="AR538" s="21"/>
    </row>
    <row r="539" spans="1:44" ht="29.5" customHeight="1" x14ac:dyDescent="0.35">
      <c r="A539" s="11">
        <v>537</v>
      </c>
      <c r="B539" s="12">
        <v>45819</v>
      </c>
      <c r="C539" s="13" t="s">
        <v>134</v>
      </c>
      <c r="D539" s="14" t="s">
        <v>221</v>
      </c>
      <c r="E539" s="13" t="s">
        <v>124</v>
      </c>
      <c r="F539" s="14" t="s">
        <v>275</v>
      </c>
      <c r="G539" s="14" t="s">
        <v>4041</v>
      </c>
      <c r="H539" s="14" t="s">
        <v>3932</v>
      </c>
      <c r="I539" s="13" t="s">
        <v>3932</v>
      </c>
      <c r="J539" s="15" t="s">
        <v>276</v>
      </c>
      <c r="K539" s="16" t="s">
        <v>106</v>
      </c>
      <c r="L539" s="13" t="s">
        <v>106</v>
      </c>
      <c r="M539" s="13" t="s">
        <v>106</v>
      </c>
      <c r="N539" s="16" t="s">
        <v>1013</v>
      </c>
      <c r="O539" s="13" t="s">
        <v>4527</v>
      </c>
      <c r="P539" s="16" t="s">
        <v>4534</v>
      </c>
      <c r="Q539" s="13" t="s">
        <v>4774</v>
      </c>
      <c r="R539" s="13" t="s">
        <v>43</v>
      </c>
      <c r="S539" s="13" t="s">
        <v>4317</v>
      </c>
      <c r="T539" s="17" t="s">
        <v>44</v>
      </c>
      <c r="U539" s="13" t="s">
        <v>4311</v>
      </c>
      <c r="V539" s="18">
        <v>1</v>
      </c>
      <c r="W539" s="13" t="s">
        <v>86</v>
      </c>
      <c r="X539" s="19" t="s">
        <v>4462</v>
      </c>
      <c r="Y539" s="13" t="s">
        <v>87</v>
      </c>
      <c r="Z539" s="13" t="s">
        <v>88</v>
      </c>
      <c r="AA539" s="17" t="s">
        <v>278</v>
      </c>
      <c r="AB539" s="17" t="s">
        <v>279</v>
      </c>
      <c r="AC539" s="16"/>
      <c r="AD539" s="16" t="s">
        <v>280</v>
      </c>
      <c r="AE539" s="16" t="s">
        <v>280</v>
      </c>
      <c r="AF539" s="20" t="s">
        <v>4556</v>
      </c>
      <c r="AG539" s="16"/>
      <c r="AH539" s="21" t="s">
        <v>281</v>
      </c>
      <c r="AI539" s="21" t="s">
        <v>282</v>
      </c>
      <c r="AJ539" s="21" t="s">
        <v>283</v>
      </c>
      <c r="AK539" s="21"/>
      <c r="AL539" s="21"/>
      <c r="AM539" s="21"/>
      <c r="AN539" s="21"/>
      <c r="AO539" s="21"/>
      <c r="AP539" s="21"/>
      <c r="AQ539" s="21"/>
      <c r="AR539" s="21"/>
    </row>
    <row r="540" spans="1:44" ht="29.5" customHeight="1" x14ac:dyDescent="0.35">
      <c r="A540" s="11">
        <v>538</v>
      </c>
      <c r="B540" s="12">
        <v>45823</v>
      </c>
      <c r="C540" s="13" t="s">
        <v>134</v>
      </c>
      <c r="D540" s="14" t="s">
        <v>733</v>
      </c>
      <c r="E540" s="13" t="s">
        <v>124</v>
      </c>
      <c r="F540" s="14" t="s">
        <v>2492</v>
      </c>
      <c r="G540" s="14" t="s">
        <v>4006</v>
      </c>
      <c r="H540" s="14" t="s">
        <v>4003</v>
      </c>
      <c r="I540" s="13" t="s">
        <v>4325</v>
      </c>
      <c r="J540" s="15" t="s">
        <v>3435</v>
      </c>
      <c r="K540" s="16" t="s">
        <v>792</v>
      </c>
      <c r="L540" s="13" t="s">
        <v>106</v>
      </c>
      <c r="M540" s="13" t="s">
        <v>106</v>
      </c>
      <c r="N540" s="16" t="s">
        <v>3436</v>
      </c>
      <c r="O540" s="13" t="s">
        <v>4520</v>
      </c>
      <c r="P540" s="16"/>
      <c r="Q540" s="13" t="s">
        <v>4772</v>
      </c>
      <c r="R540" s="13" t="s">
        <v>87</v>
      </c>
      <c r="S540" s="13" t="s">
        <v>4316</v>
      </c>
      <c r="T540" s="17" t="s">
        <v>1032</v>
      </c>
      <c r="U540" s="13" t="s">
        <v>4311</v>
      </c>
      <c r="V540" s="18">
        <v>2</v>
      </c>
      <c r="W540" s="13" t="s">
        <v>3818</v>
      </c>
      <c r="X540" s="19" t="s">
        <v>512</v>
      </c>
      <c r="Y540" s="13" t="s">
        <v>87</v>
      </c>
      <c r="Z540" s="13" t="s">
        <v>131</v>
      </c>
      <c r="AA540" s="17"/>
      <c r="AB540" s="17" t="s">
        <v>3437</v>
      </c>
      <c r="AC540" s="16"/>
      <c r="AD540" s="16"/>
      <c r="AE540" s="16"/>
      <c r="AF540" s="20" t="s">
        <v>4568</v>
      </c>
      <c r="AG540" s="16"/>
      <c r="AH540" s="21" t="s">
        <v>3438</v>
      </c>
      <c r="AI540" s="21" t="s">
        <v>3439</v>
      </c>
      <c r="AJ540" s="21"/>
      <c r="AK540" s="21"/>
      <c r="AL540" s="21"/>
      <c r="AM540" s="21"/>
      <c r="AN540" s="21"/>
      <c r="AO540" s="21"/>
      <c r="AP540" s="21"/>
      <c r="AQ540" s="21"/>
      <c r="AR540" s="21"/>
    </row>
    <row r="541" spans="1:44" ht="29.5" customHeight="1" x14ac:dyDescent="0.35">
      <c r="A541" s="11">
        <v>539</v>
      </c>
      <c r="B541" s="12">
        <v>45824</v>
      </c>
      <c r="C541" s="13" t="s">
        <v>134</v>
      </c>
      <c r="D541" s="14" t="s">
        <v>35</v>
      </c>
      <c r="E541" s="13" t="s">
        <v>36</v>
      </c>
      <c r="F541" s="14" t="s">
        <v>1236</v>
      </c>
      <c r="G541" s="14" t="s">
        <v>4021</v>
      </c>
      <c r="H541" s="14" t="s">
        <v>64</v>
      </c>
      <c r="I541" s="13" t="s">
        <v>4330</v>
      </c>
      <c r="J541" s="15" t="s">
        <v>1690</v>
      </c>
      <c r="K541" s="16" t="s">
        <v>364</v>
      </c>
      <c r="L541" s="13" t="s">
        <v>4769</v>
      </c>
      <c r="M541" s="13" t="s">
        <v>4769</v>
      </c>
      <c r="N541" s="16" t="s">
        <v>1691</v>
      </c>
      <c r="O541" s="13" t="s">
        <v>1259</v>
      </c>
      <c r="P541" s="16" t="s">
        <v>1692</v>
      </c>
      <c r="Q541" s="13" t="s">
        <v>4772</v>
      </c>
      <c r="R541" s="13" t="s">
        <v>43</v>
      </c>
      <c r="S541" s="13" t="s">
        <v>4319</v>
      </c>
      <c r="T541" s="17" t="s">
        <v>44</v>
      </c>
      <c r="U541" s="13" t="s">
        <v>4311</v>
      </c>
      <c r="V541" s="18">
        <v>1</v>
      </c>
      <c r="W541" s="13" t="s">
        <v>86</v>
      </c>
      <c r="X541" s="19" t="s">
        <v>4477</v>
      </c>
      <c r="Y541" s="13" t="s">
        <v>43</v>
      </c>
      <c r="Z541" s="13" t="s">
        <v>88</v>
      </c>
      <c r="AA541" s="17" t="s">
        <v>1693</v>
      </c>
      <c r="AB541" s="17"/>
      <c r="AC541" s="16"/>
      <c r="AD541" s="16"/>
      <c r="AE541" s="16"/>
      <c r="AF541" s="20" t="s">
        <v>4568</v>
      </c>
      <c r="AG541" s="16"/>
      <c r="AH541" s="21" t="s">
        <v>1694</v>
      </c>
      <c r="AI541" s="21" t="s">
        <v>1695</v>
      </c>
      <c r="AJ541" s="21"/>
      <c r="AK541" s="21"/>
      <c r="AL541" s="21"/>
      <c r="AM541" s="21"/>
      <c r="AN541" s="21"/>
      <c r="AO541" s="21"/>
      <c r="AP541" s="21"/>
      <c r="AQ541" s="21"/>
      <c r="AR541" s="21"/>
    </row>
    <row r="542" spans="1:44" ht="29.5" customHeight="1" x14ac:dyDescent="0.35">
      <c r="A542" s="11">
        <v>540</v>
      </c>
      <c r="B542" s="12">
        <v>45825</v>
      </c>
      <c r="C542" s="13" t="s">
        <v>134</v>
      </c>
      <c r="D542" s="14" t="s">
        <v>155</v>
      </c>
      <c r="E542" s="13" t="s">
        <v>55</v>
      </c>
      <c r="F542" s="14" t="s">
        <v>877</v>
      </c>
      <c r="G542" s="14" t="s">
        <v>4102</v>
      </c>
      <c r="H542" s="14" t="s">
        <v>3932</v>
      </c>
      <c r="I542" s="13" t="s">
        <v>3932</v>
      </c>
      <c r="J542" s="15" t="s">
        <v>878</v>
      </c>
      <c r="K542" s="16" t="s">
        <v>106</v>
      </c>
      <c r="L542" s="13" t="s">
        <v>106</v>
      </c>
      <c r="M542" s="13" t="s">
        <v>106</v>
      </c>
      <c r="N542" s="16" t="s">
        <v>879</v>
      </c>
      <c r="O542" s="13" t="s">
        <v>4526</v>
      </c>
      <c r="P542" s="16" t="s">
        <v>880</v>
      </c>
      <c r="Q542" s="13" t="s">
        <v>4772</v>
      </c>
      <c r="R542" s="13" t="s">
        <v>43</v>
      </c>
      <c r="S542" s="13" t="s">
        <v>4319</v>
      </c>
      <c r="T542" s="17" t="s">
        <v>44</v>
      </c>
      <c r="U542" s="13" t="s">
        <v>4311</v>
      </c>
      <c r="V542" s="18">
        <v>2</v>
      </c>
      <c r="W542" s="13" t="s">
        <v>3818</v>
      </c>
      <c r="X542" s="19" t="s">
        <v>881</v>
      </c>
      <c r="Y542" s="13" t="s">
        <v>43</v>
      </c>
      <c r="Z542" s="13" t="s">
        <v>88</v>
      </c>
      <c r="AA542" s="17"/>
      <c r="AB542" s="17" t="s">
        <v>882</v>
      </c>
      <c r="AC542" s="16" t="s">
        <v>883</v>
      </c>
      <c r="AD542" s="16" t="s">
        <v>1156</v>
      </c>
      <c r="AE542" s="16" t="s">
        <v>109</v>
      </c>
      <c r="AF542" s="20" t="s">
        <v>4568</v>
      </c>
      <c r="AG542" s="16"/>
      <c r="AH542" s="21" t="s">
        <v>884</v>
      </c>
      <c r="AI542" s="21" t="s">
        <v>885</v>
      </c>
      <c r="AJ542" s="21" t="s">
        <v>886</v>
      </c>
      <c r="AK542" s="21"/>
      <c r="AL542" s="21"/>
      <c r="AM542" s="21"/>
      <c r="AN542" s="21"/>
      <c r="AO542" s="21"/>
      <c r="AP542" s="21"/>
      <c r="AQ542" s="21"/>
      <c r="AR542" s="21"/>
    </row>
    <row r="543" spans="1:44" ht="29.5" customHeight="1" x14ac:dyDescent="0.35">
      <c r="A543" s="11">
        <v>541</v>
      </c>
      <c r="B543" s="12">
        <v>45830</v>
      </c>
      <c r="C543" s="13" t="s">
        <v>134</v>
      </c>
      <c r="D543" s="14" t="s">
        <v>573</v>
      </c>
      <c r="E543" s="13" t="s">
        <v>55</v>
      </c>
      <c r="F543" s="14" t="s">
        <v>1114</v>
      </c>
      <c r="G543" s="14" t="s">
        <v>2881</v>
      </c>
      <c r="H543" s="14" t="s">
        <v>3980</v>
      </c>
      <c r="I543" s="13" t="s">
        <v>4327</v>
      </c>
      <c r="J543" s="15" t="s">
        <v>1115</v>
      </c>
      <c r="K543" s="16" t="s">
        <v>40</v>
      </c>
      <c r="L543" s="13" t="s">
        <v>40</v>
      </c>
      <c r="M543" s="13" t="s">
        <v>4770</v>
      </c>
      <c r="N543" s="16" t="s">
        <v>1116</v>
      </c>
      <c r="O543" s="13" t="s">
        <v>4770</v>
      </c>
      <c r="P543" s="16" t="s">
        <v>1117</v>
      </c>
      <c r="Q543" s="13" t="s">
        <v>4773</v>
      </c>
      <c r="R543" s="13" t="s">
        <v>43</v>
      </c>
      <c r="S543" s="13" t="s">
        <v>4319</v>
      </c>
      <c r="T543" s="17" t="s">
        <v>44</v>
      </c>
      <c r="U543" s="13" t="s">
        <v>4311</v>
      </c>
      <c r="V543" s="18">
        <v>1</v>
      </c>
      <c r="W543" s="13" t="s">
        <v>86</v>
      </c>
      <c r="X543" s="19" t="s">
        <v>151</v>
      </c>
      <c r="Y543" s="13" t="s">
        <v>87</v>
      </c>
      <c r="Z543" s="13" t="s">
        <v>88</v>
      </c>
      <c r="AA543" s="17"/>
      <c r="AB543" s="17" t="s">
        <v>1118</v>
      </c>
      <c r="AC543" s="16"/>
      <c r="AD543" s="16"/>
      <c r="AE543" s="16"/>
      <c r="AF543" s="20" t="s">
        <v>4568</v>
      </c>
      <c r="AG543" s="16"/>
      <c r="AH543" s="21" t="s">
        <v>1119</v>
      </c>
      <c r="AI543" s="21" t="s">
        <v>1120</v>
      </c>
      <c r="AJ543" s="21"/>
      <c r="AK543" s="21"/>
      <c r="AL543" s="21"/>
      <c r="AM543" s="21"/>
      <c r="AN543" s="21"/>
      <c r="AO543" s="21"/>
      <c r="AP543" s="21"/>
      <c r="AQ543" s="21"/>
      <c r="AR543" s="21"/>
    </row>
    <row r="544" spans="1:44" ht="29.5" customHeight="1" x14ac:dyDescent="0.35">
      <c r="A544" s="11">
        <v>542</v>
      </c>
      <c r="B544" s="12">
        <v>45830</v>
      </c>
      <c r="C544" s="13" t="s">
        <v>134</v>
      </c>
      <c r="D544" s="14" t="s">
        <v>255</v>
      </c>
      <c r="E544" s="13" t="s">
        <v>36</v>
      </c>
      <c r="F544" s="14" t="s">
        <v>1756</v>
      </c>
      <c r="G544" s="14" t="s">
        <v>4267</v>
      </c>
      <c r="H544" s="14" t="s">
        <v>3932</v>
      </c>
      <c r="I544" s="13" t="s">
        <v>3932</v>
      </c>
      <c r="J544" s="15" t="s">
        <v>3208</v>
      </c>
      <c r="K544" s="16" t="s">
        <v>106</v>
      </c>
      <c r="L544" s="13" t="s">
        <v>106</v>
      </c>
      <c r="M544" s="13" t="s">
        <v>106</v>
      </c>
      <c r="N544" s="16" t="s">
        <v>129</v>
      </c>
      <c r="O544" s="13" t="s">
        <v>4526</v>
      </c>
      <c r="P544" s="16" t="s">
        <v>3209</v>
      </c>
      <c r="Q544" s="13" t="s">
        <v>4533</v>
      </c>
      <c r="R544" s="13" t="s">
        <v>87</v>
      </c>
      <c r="S544" s="13" t="s">
        <v>4317</v>
      </c>
      <c r="T544" s="17" t="s">
        <v>1032</v>
      </c>
      <c r="U544" s="13" t="s">
        <v>4311</v>
      </c>
      <c r="V544" s="18">
        <v>1</v>
      </c>
      <c r="W544" s="13" t="s">
        <v>86</v>
      </c>
      <c r="X544" s="19" t="s">
        <v>194</v>
      </c>
      <c r="Y544" s="13" t="s">
        <v>43</v>
      </c>
      <c r="Z544" s="13" t="s">
        <v>131</v>
      </c>
      <c r="AA544" s="17"/>
      <c r="AB544" s="17"/>
      <c r="AC544" s="16"/>
      <c r="AD544" s="16" t="s">
        <v>3210</v>
      </c>
      <c r="AE544" s="16"/>
      <c r="AF544" s="20" t="s">
        <v>4568</v>
      </c>
      <c r="AG544" s="16"/>
      <c r="AH544" s="21" t="s">
        <v>3211</v>
      </c>
      <c r="AI544" s="21" t="s">
        <v>3212</v>
      </c>
      <c r="AJ544" s="21"/>
      <c r="AK544" s="21"/>
      <c r="AL544" s="21"/>
      <c r="AM544" s="21"/>
      <c r="AN544" s="21"/>
      <c r="AO544" s="21"/>
      <c r="AP544" s="21"/>
      <c r="AQ544" s="21"/>
      <c r="AR544" s="21"/>
    </row>
    <row r="545" spans="1:44" ht="29.5" customHeight="1" x14ac:dyDescent="0.35">
      <c r="A545" s="11">
        <v>543</v>
      </c>
      <c r="B545" s="12">
        <v>45830</v>
      </c>
      <c r="C545" s="13" t="s">
        <v>134</v>
      </c>
      <c r="D545" s="14" t="s">
        <v>255</v>
      </c>
      <c r="E545" s="13" t="s">
        <v>36</v>
      </c>
      <c r="F545" s="14" t="s">
        <v>1756</v>
      </c>
      <c r="G545" s="14" t="s">
        <v>4267</v>
      </c>
      <c r="H545" s="14" t="s">
        <v>3932</v>
      </c>
      <c r="I545" s="13" t="s">
        <v>3932</v>
      </c>
      <c r="J545" s="15" t="s">
        <v>3208</v>
      </c>
      <c r="K545" s="16" t="s">
        <v>106</v>
      </c>
      <c r="L545" s="13" t="s">
        <v>106</v>
      </c>
      <c r="M545" s="13" t="s">
        <v>106</v>
      </c>
      <c r="N545" s="16" t="s">
        <v>129</v>
      </c>
      <c r="O545" s="13" t="s">
        <v>4526</v>
      </c>
      <c r="P545" s="16" t="s">
        <v>3209</v>
      </c>
      <c r="Q545" s="13" t="s">
        <v>4533</v>
      </c>
      <c r="R545" s="13" t="s">
        <v>87</v>
      </c>
      <c r="S545" s="13" t="s">
        <v>4317</v>
      </c>
      <c r="T545" s="17" t="s">
        <v>1032</v>
      </c>
      <c r="U545" s="13" t="s">
        <v>4311</v>
      </c>
      <c r="V545" s="18">
        <v>1</v>
      </c>
      <c r="W545" s="13" t="s">
        <v>86</v>
      </c>
      <c r="X545" s="19" t="s">
        <v>194</v>
      </c>
      <c r="Y545" s="13" t="s">
        <v>43</v>
      </c>
      <c r="Z545" s="13" t="s">
        <v>131</v>
      </c>
      <c r="AA545" s="17"/>
      <c r="AB545" s="17"/>
      <c r="AC545" s="16"/>
      <c r="AD545" s="16" t="s">
        <v>3210</v>
      </c>
      <c r="AE545" s="16"/>
      <c r="AF545" s="20" t="s">
        <v>4568</v>
      </c>
      <c r="AG545" s="16"/>
      <c r="AH545" s="21" t="s">
        <v>3211</v>
      </c>
      <c r="AI545" s="21" t="s">
        <v>3212</v>
      </c>
      <c r="AJ545" s="21"/>
      <c r="AK545" s="21"/>
      <c r="AL545" s="21"/>
      <c r="AM545" s="21"/>
      <c r="AN545" s="21"/>
      <c r="AO545" s="21"/>
      <c r="AP545" s="21"/>
      <c r="AQ545" s="21"/>
      <c r="AR545" s="21"/>
    </row>
    <row r="546" spans="1:44" ht="29.5" customHeight="1" x14ac:dyDescent="0.35">
      <c r="A546" s="11">
        <v>544</v>
      </c>
      <c r="B546" s="12">
        <v>45830</v>
      </c>
      <c r="C546" s="13" t="s">
        <v>134</v>
      </c>
      <c r="D546" s="14" t="s">
        <v>255</v>
      </c>
      <c r="E546" s="13" t="s">
        <v>36</v>
      </c>
      <c r="F546" s="14" t="s">
        <v>1756</v>
      </c>
      <c r="G546" s="14" t="s">
        <v>4267</v>
      </c>
      <c r="H546" s="14" t="s">
        <v>3932</v>
      </c>
      <c r="I546" s="13" t="s">
        <v>3932</v>
      </c>
      <c r="J546" s="15" t="s">
        <v>3208</v>
      </c>
      <c r="K546" s="16" t="s">
        <v>106</v>
      </c>
      <c r="L546" s="13" t="s">
        <v>106</v>
      </c>
      <c r="M546" s="13" t="s">
        <v>106</v>
      </c>
      <c r="N546" s="16" t="s">
        <v>129</v>
      </c>
      <c r="O546" s="13" t="s">
        <v>4526</v>
      </c>
      <c r="P546" s="16" t="s">
        <v>3209</v>
      </c>
      <c r="Q546" s="13" t="s">
        <v>4533</v>
      </c>
      <c r="R546" s="13" t="s">
        <v>87</v>
      </c>
      <c r="S546" s="13" t="s">
        <v>4317</v>
      </c>
      <c r="T546" s="17" t="s">
        <v>1032</v>
      </c>
      <c r="U546" s="13" t="s">
        <v>4311</v>
      </c>
      <c r="V546" s="18">
        <v>1</v>
      </c>
      <c r="W546" s="13" t="s">
        <v>86</v>
      </c>
      <c r="X546" s="19" t="s">
        <v>194</v>
      </c>
      <c r="Y546" s="13" t="s">
        <v>43</v>
      </c>
      <c r="Z546" s="13" t="s">
        <v>131</v>
      </c>
      <c r="AA546" s="17"/>
      <c r="AB546" s="17"/>
      <c r="AC546" s="16"/>
      <c r="AD546" s="16" t="s">
        <v>3210</v>
      </c>
      <c r="AE546" s="16"/>
      <c r="AF546" s="20" t="s">
        <v>4568</v>
      </c>
      <c r="AG546" s="16"/>
      <c r="AH546" s="21" t="s">
        <v>3211</v>
      </c>
      <c r="AI546" s="21" t="s">
        <v>3212</v>
      </c>
      <c r="AJ546" s="21"/>
      <c r="AK546" s="21"/>
      <c r="AL546" s="21"/>
      <c r="AM546" s="21"/>
      <c r="AN546" s="21"/>
      <c r="AO546" s="21"/>
      <c r="AP546" s="21"/>
      <c r="AQ546" s="21"/>
      <c r="AR546" s="21"/>
    </row>
    <row r="547" spans="1:44" ht="29.5" customHeight="1" x14ac:dyDescent="0.35">
      <c r="A547" s="11">
        <v>545</v>
      </c>
      <c r="B547" s="12">
        <v>45832</v>
      </c>
      <c r="C547" s="13" t="s">
        <v>134</v>
      </c>
      <c r="D547" s="14" t="s">
        <v>135</v>
      </c>
      <c r="E547" s="13" t="s">
        <v>55</v>
      </c>
      <c r="F547" s="14" t="s">
        <v>1930</v>
      </c>
      <c r="G547" s="14" t="s">
        <v>4139</v>
      </c>
      <c r="H547" s="14" t="s">
        <v>199</v>
      </c>
      <c r="I547" s="13" t="s">
        <v>3932</v>
      </c>
      <c r="J547" s="15" t="s">
        <v>2486</v>
      </c>
      <c r="K547" s="16" t="s">
        <v>812</v>
      </c>
      <c r="L547" s="13" t="s">
        <v>4769</v>
      </c>
      <c r="M547" s="13" t="s">
        <v>4769</v>
      </c>
      <c r="N547" s="16" t="s">
        <v>2487</v>
      </c>
      <c r="O547" s="13" t="s">
        <v>1259</v>
      </c>
      <c r="P547" s="16" t="s">
        <v>2488</v>
      </c>
      <c r="Q547" s="13" t="s">
        <v>4531</v>
      </c>
      <c r="R547" s="13" t="s">
        <v>87</v>
      </c>
      <c r="S547" s="13" t="s">
        <v>4317</v>
      </c>
      <c r="T547" s="17" t="s">
        <v>1032</v>
      </c>
      <c r="U547" s="13" t="s">
        <v>4311</v>
      </c>
      <c r="V547" s="18">
        <v>1</v>
      </c>
      <c r="W547" s="13" t="s">
        <v>86</v>
      </c>
      <c r="X547" s="19" t="s">
        <v>4448</v>
      </c>
      <c r="Y547" s="13" t="s">
        <v>87</v>
      </c>
      <c r="Z547" s="13" t="s">
        <v>131</v>
      </c>
      <c r="AA547" s="17" t="s">
        <v>2489</v>
      </c>
      <c r="AB547" s="17" t="s">
        <v>1418</v>
      </c>
      <c r="AC547" s="16"/>
      <c r="AD547" s="16" t="s">
        <v>89</v>
      </c>
      <c r="AE547" s="16" t="s">
        <v>109</v>
      </c>
      <c r="AF547" s="20" t="s">
        <v>4568</v>
      </c>
      <c r="AG547" s="16"/>
      <c r="AH547" s="21" t="s">
        <v>2490</v>
      </c>
      <c r="AI547" s="21" t="s">
        <v>2491</v>
      </c>
      <c r="AJ547" s="21"/>
      <c r="AK547" s="21"/>
      <c r="AL547" s="21"/>
      <c r="AM547" s="21"/>
      <c r="AN547" s="21"/>
      <c r="AO547" s="21"/>
      <c r="AP547" s="21"/>
      <c r="AQ547" s="21"/>
      <c r="AR547" s="21"/>
    </row>
    <row r="548" spans="1:44" ht="29.5" customHeight="1" x14ac:dyDescent="0.35">
      <c r="A548" s="11">
        <v>546</v>
      </c>
      <c r="B548" s="12">
        <v>45832</v>
      </c>
      <c r="C548" s="13" t="s">
        <v>134</v>
      </c>
      <c r="D548" s="14" t="s">
        <v>135</v>
      </c>
      <c r="E548" s="13" t="s">
        <v>55</v>
      </c>
      <c r="F548" s="14" t="s">
        <v>1930</v>
      </c>
      <c r="G548" s="14" t="s">
        <v>4140</v>
      </c>
      <c r="H548" s="14" t="s">
        <v>3932</v>
      </c>
      <c r="I548" s="13" t="s">
        <v>3932</v>
      </c>
      <c r="J548" s="15" t="s">
        <v>1931</v>
      </c>
      <c r="K548" s="16" t="s">
        <v>127</v>
      </c>
      <c r="L548" s="13" t="s">
        <v>127</v>
      </c>
      <c r="M548" s="13" t="s">
        <v>4769</v>
      </c>
      <c r="N548" s="16" t="s">
        <v>2673</v>
      </c>
      <c r="O548" s="13" t="s">
        <v>4527</v>
      </c>
      <c r="P548" s="16" t="s">
        <v>1933</v>
      </c>
      <c r="Q548" s="13" t="s">
        <v>4531</v>
      </c>
      <c r="R548" s="13" t="s">
        <v>87</v>
      </c>
      <c r="S548" s="13" t="s">
        <v>4319</v>
      </c>
      <c r="T548" s="17" t="s">
        <v>1032</v>
      </c>
      <c r="U548" s="13" t="s">
        <v>4311</v>
      </c>
      <c r="V548" s="18">
        <v>1</v>
      </c>
      <c r="W548" s="13" t="s">
        <v>86</v>
      </c>
      <c r="X548" s="19" t="s">
        <v>4453</v>
      </c>
      <c r="Y548" s="13" t="s">
        <v>87</v>
      </c>
      <c r="Z548" s="13" t="s">
        <v>4508</v>
      </c>
      <c r="AA548" s="17" t="s">
        <v>1934</v>
      </c>
      <c r="AB548" s="17" t="s">
        <v>1935</v>
      </c>
      <c r="AC548" s="16"/>
      <c r="AD548" s="16" t="s">
        <v>89</v>
      </c>
      <c r="AE548" s="16" t="s">
        <v>109</v>
      </c>
      <c r="AF548" s="20" t="s">
        <v>4568</v>
      </c>
      <c r="AG548" s="16"/>
      <c r="AH548" s="21" t="s">
        <v>1936</v>
      </c>
      <c r="AI548" s="21" t="s">
        <v>1937</v>
      </c>
      <c r="AJ548" s="21" t="s">
        <v>1938</v>
      </c>
      <c r="AK548" s="21" t="s">
        <v>1939</v>
      </c>
      <c r="AL548" s="21" t="s">
        <v>1940</v>
      </c>
      <c r="AM548" s="21"/>
      <c r="AN548" s="21"/>
      <c r="AO548" s="21"/>
      <c r="AP548" s="21"/>
      <c r="AQ548" s="21"/>
      <c r="AR548" s="21"/>
    </row>
    <row r="549" spans="1:44" ht="29.5" customHeight="1" x14ac:dyDescent="0.35">
      <c r="A549" s="11">
        <v>547</v>
      </c>
      <c r="B549" s="12">
        <v>45832</v>
      </c>
      <c r="C549" s="13" t="s">
        <v>134</v>
      </c>
      <c r="D549" s="14" t="s">
        <v>135</v>
      </c>
      <c r="E549" s="13" t="s">
        <v>55</v>
      </c>
      <c r="F549" s="14" t="s">
        <v>1930</v>
      </c>
      <c r="G549" s="14" t="s">
        <v>4140</v>
      </c>
      <c r="H549" s="14" t="s">
        <v>3932</v>
      </c>
      <c r="I549" s="13" t="s">
        <v>3932</v>
      </c>
      <c r="J549" s="15" t="s">
        <v>1931</v>
      </c>
      <c r="K549" s="16" t="s">
        <v>106</v>
      </c>
      <c r="L549" s="13" t="s">
        <v>106</v>
      </c>
      <c r="M549" s="13" t="s">
        <v>106</v>
      </c>
      <c r="N549" s="16" t="s">
        <v>1932</v>
      </c>
      <c r="O549" s="13" t="s">
        <v>4527</v>
      </c>
      <c r="P549" s="16" t="s">
        <v>1933</v>
      </c>
      <c r="Q549" s="13" t="s">
        <v>4531</v>
      </c>
      <c r="R549" s="13" t="s">
        <v>43</v>
      </c>
      <c r="S549" s="13" t="s">
        <v>4317</v>
      </c>
      <c r="T549" s="17" t="s">
        <v>44</v>
      </c>
      <c r="U549" s="13" t="s">
        <v>4311</v>
      </c>
      <c r="V549" s="18">
        <v>1</v>
      </c>
      <c r="W549" s="13" t="s">
        <v>86</v>
      </c>
      <c r="X549" s="19" t="s">
        <v>4453</v>
      </c>
      <c r="Y549" s="13" t="s">
        <v>87</v>
      </c>
      <c r="Z549" s="13" t="s">
        <v>4508</v>
      </c>
      <c r="AA549" s="17" t="s">
        <v>1934</v>
      </c>
      <c r="AB549" s="17" t="s">
        <v>1935</v>
      </c>
      <c r="AC549" s="16"/>
      <c r="AD549" s="16" t="s">
        <v>89</v>
      </c>
      <c r="AE549" s="16" t="s">
        <v>109</v>
      </c>
      <c r="AF549" s="20" t="s">
        <v>4568</v>
      </c>
      <c r="AG549" s="16"/>
      <c r="AH549" s="21" t="s">
        <v>1936</v>
      </c>
      <c r="AI549" s="21" t="s">
        <v>1937</v>
      </c>
      <c r="AJ549" s="21" t="s">
        <v>1938</v>
      </c>
      <c r="AK549" s="21" t="s">
        <v>1939</v>
      </c>
      <c r="AL549" s="21" t="s">
        <v>1940</v>
      </c>
      <c r="AM549" s="21"/>
      <c r="AN549" s="21"/>
      <c r="AO549" s="21"/>
      <c r="AP549" s="21"/>
      <c r="AQ549" s="21"/>
      <c r="AR549" s="21"/>
    </row>
    <row r="550" spans="1:44" ht="29.5" customHeight="1" x14ac:dyDescent="0.35">
      <c r="A550" s="11">
        <v>548</v>
      </c>
      <c r="B550" s="12">
        <v>45833</v>
      </c>
      <c r="C550" s="13" t="s">
        <v>134</v>
      </c>
      <c r="D550" s="14" t="s">
        <v>350</v>
      </c>
      <c r="E550" s="13" t="s">
        <v>146</v>
      </c>
      <c r="F550" s="14" t="s">
        <v>2416</v>
      </c>
      <c r="G550" s="14" t="s">
        <v>3898</v>
      </c>
      <c r="H550" s="14" t="s">
        <v>3932</v>
      </c>
      <c r="I550" s="13" t="s">
        <v>3932</v>
      </c>
      <c r="J550" s="15" t="s">
        <v>2417</v>
      </c>
      <c r="K550" s="16" t="s">
        <v>106</v>
      </c>
      <c r="L550" s="13" t="s">
        <v>106</v>
      </c>
      <c r="M550" s="13" t="s">
        <v>106</v>
      </c>
      <c r="N550" s="16" t="s">
        <v>2381</v>
      </c>
      <c r="O550" s="13" t="s">
        <v>4771</v>
      </c>
      <c r="P550" s="16"/>
      <c r="Q550" s="13" t="s">
        <v>4772</v>
      </c>
      <c r="R550" s="13" t="s">
        <v>2383</v>
      </c>
      <c r="S550" s="13" t="s">
        <v>2383</v>
      </c>
      <c r="T550" s="17" t="s">
        <v>2383</v>
      </c>
      <c r="U550" s="13" t="s">
        <v>4311</v>
      </c>
      <c r="V550" s="18">
        <v>1</v>
      </c>
      <c r="W550" s="13" t="s">
        <v>86</v>
      </c>
      <c r="X550" s="19" t="s">
        <v>4394</v>
      </c>
      <c r="Y550" s="13" t="s">
        <v>87</v>
      </c>
      <c r="Z550" s="13" t="s">
        <v>131</v>
      </c>
      <c r="AA550" s="17" t="s">
        <v>2418</v>
      </c>
      <c r="AB550" s="17" t="s">
        <v>2419</v>
      </c>
      <c r="AC550" s="16"/>
      <c r="AD550" s="16" t="s">
        <v>89</v>
      </c>
      <c r="AE550" s="16" t="s">
        <v>109</v>
      </c>
      <c r="AF550" s="20" t="s">
        <v>4568</v>
      </c>
      <c r="AG550" s="16"/>
      <c r="AH550" s="21" t="s">
        <v>2420</v>
      </c>
      <c r="AI550" s="21" t="s">
        <v>2421</v>
      </c>
      <c r="AJ550" s="21"/>
      <c r="AK550" s="21"/>
      <c r="AL550" s="21"/>
      <c r="AM550" s="21"/>
      <c r="AN550" s="21"/>
      <c r="AO550" s="21"/>
      <c r="AP550" s="21"/>
      <c r="AQ550" s="21"/>
      <c r="AR550" s="21"/>
    </row>
    <row r="551" spans="1:44" ht="29.5" customHeight="1" x14ac:dyDescent="0.35">
      <c r="A551" s="11">
        <v>549</v>
      </c>
      <c r="B551" s="12">
        <v>45834</v>
      </c>
      <c r="C551" s="13" t="s">
        <v>134</v>
      </c>
      <c r="D551" s="14" t="s">
        <v>35</v>
      </c>
      <c r="E551" s="13" t="s">
        <v>36</v>
      </c>
      <c r="F551" s="14" t="s">
        <v>3198</v>
      </c>
      <c r="G551" s="14" t="s">
        <v>4271</v>
      </c>
      <c r="H551" s="14" t="s">
        <v>3932</v>
      </c>
      <c r="I551" s="13" t="s">
        <v>3932</v>
      </c>
      <c r="J551" s="15" t="s">
        <v>3199</v>
      </c>
      <c r="K551" s="16" t="s">
        <v>106</v>
      </c>
      <c r="L551" s="13" t="s">
        <v>106</v>
      </c>
      <c r="M551" s="13" t="s">
        <v>106</v>
      </c>
      <c r="N551" s="16" t="s">
        <v>3200</v>
      </c>
      <c r="O551" s="13" t="s">
        <v>1259</v>
      </c>
      <c r="P551" s="16" t="s">
        <v>3201</v>
      </c>
      <c r="Q551" s="13" t="s">
        <v>4774</v>
      </c>
      <c r="R551" s="13" t="s">
        <v>87</v>
      </c>
      <c r="S551" s="13" t="s">
        <v>4318</v>
      </c>
      <c r="T551" s="17" t="s">
        <v>1032</v>
      </c>
      <c r="U551" s="13" t="s">
        <v>4311</v>
      </c>
      <c r="V551" s="18">
        <v>1</v>
      </c>
      <c r="W551" s="13" t="s">
        <v>86</v>
      </c>
      <c r="X551" s="19" t="s">
        <v>194</v>
      </c>
      <c r="Y551" s="13" t="s">
        <v>43</v>
      </c>
      <c r="Z551" s="13" t="s">
        <v>131</v>
      </c>
      <c r="AA551" s="17"/>
      <c r="AB551" s="17" t="s">
        <v>3202</v>
      </c>
      <c r="AC551" s="16"/>
      <c r="AD551" s="16" t="s">
        <v>3203</v>
      </c>
      <c r="AE551" s="16" t="s">
        <v>109</v>
      </c>
      <c r="AF551" s="20" t="s">
        <v>4568</v>
      </c>
      <c r="AG551" s="16"/>
      <c r="AH551" s="21" t="s">
        <v>3204</v>
      </c>
      <c r="AI551" s="21" t="s">
        <v>3205</v>
      </c>
      <c r="AJ551" s="21" t="s">
        <v>3206</v>
      </c>
      <c r="AK551" s="21" t="s">
        <v>3207</v>
      </c>
      <c r="AL551" s="21"/>
      <c r="AM551" s="21"/>
      <c r="AN551" s="21"/>
      <c r="AO551" s="21"/>
      <c r="AP551" s="21"/>
      <c r="AQ551" s="21"/>
      <c r="AR551" s="21"/>
    </row>
    <row r="552" spans="1:44" ht="29.5" customHeight="1" x14ac:dyDescent="0.35">
      <c r="A552" s="11">
        <v>550</v>
      </c>
      <c r="B552" s="12">
        <v>45834</v>
      </c>
      <c r="C552" s="13" t="s">
        <v>134</v>
      </c>
      <c r="D552" s="14" t="s">
        <v>35</v>
      </c>
      <c r="E552" s="13" t="s">
        <v>36</v>
      </c>
      <c r="F552" s="14" t="s">
        <v>3198</v>
      </c>
      <c r="G552" s="14" t="s">
        <v>4271</v>
      </c>
      <c r="H552" s="14" t="s">
        <v>3932</v>
      </c>
      <c r="I552" s="13" t="s">
        <v>3932</v>
      </c>
      <c r="J552" s="15" t="s">
        <v>3199</v>
      </c>
      <c r="K552" s="16" t="s">
        <v>106</v>
      </c>
      <c r="L552" s="13" t="s">
        <v>106</v>
      </c>
      <c r="M552" s="13" t="s">
        <v>106</v>
      </c>
      <c r="N552" s="16" t="s">
        <v>3200</v>
      </c>
      <c r="O552" s="13" t="s">
        <v>1259</v>
      </c>
      <c r="P552" s="16" t="s">
        <v>3201</v>
      </c>
      <c r="Q552" s="13" t="s">
        <v>4774</v>
      </c>
      <c r="R552" s="13" t="s">
        <v>87</v>
      </c>
      <c r="S552" s="13" t="s">
        <v>4318</v>
      </c>
      <c r="T552" s="17" t="s">
        <v>1032</v>
      </c>
      <c r="U552" s="13" t="s">
        <v>4311</v>
      </c>
      <c r="V552" s="18">
        <v>1</v>
      </c>
      <c r="W552" s="13" t="s">
        <v>86</v>
      </c>
      <c r="X552" s="19" t="s">
        <v>194</v>
      </c>
      <c r="Y552" s="13" t="s">
        <v>43</v>
      </c>
      <c r="Z552" s="13" t="s">
        <v>131</v>
      </c>
      <c r="AA552" s="17"/>
      <c r="AB552" s="17" t="s">
        <v>3202</v>
      </c>
      <c r="AC552" s="16"/>
      <c r="AD552" s="16" t="s">
        <v>3203</v>
      </c>
      <c r="AE552" s="16" t="s">
        <v>109</v>
      </c>
      <c r="AF552" s="20" t="s">
        <v>4568</v>
      </c>
      <c r="AG552" s="16"/>
      <c r="AH552" s="21" t="s">
        <v>3204</v>
      </c>
      <c r="AI552" s="21" t="s">
        <v>3205</v>
      </c>
      <c r="AJ552" s="21" t="s">
        <v>3206</v>
      </c>
      <c r="AK552" s="21" t="s">
        <v>3207</v>
      </c>
      <c r="AL552" s="21"/>
      <c r="AM552" s="21"/>
      <c r="AN552" s="21"/>
      <c r="AO552" s="21"/>
      <c r="AP552" s="21"/>
      <c r="AQ552" s="21"/>
      <c r="AR552" s="21"/>
    </row>
    <row r="553" spans="1:44" ht="29.5" customHeight="1" x14ac:dyDescent="0.35">
      <c r="A553" s="11">
        <v>551</v>
      </c>
      <c r="B553" s="12">
        <v>45835</v>
      </c>
      <c r="C553" s="13" t="s">
        <v>134</v>
      </c>
      <c r="D553" s="14" t="s">
        <v>573</v>
      </c>
      <c r="E553" s="13" t="s">
        <v>55</v>
      </c>
      <c r="F553" s="14" t="s">
        <v>1128</v>
      </c>
      <c r="G553" s="14" t="s">
        <v>2881</v>
      </c>
      <c r="H553" s="14" t="s">
        <v>199</v>
      </c>
      <c r="I553" s="13" t="s">
        <v>3932</v>
      </c>
      <c r="J553" s="15" t="s">
        <v>1146</v>
      </c>
      <c r="K553" s="16" t="s">
        <v>106</v>
      </c>
      <c r="L553" s="13" t="s">
        <v>106</v>
      </c>
      <c r="M553" s="13" t="s">
        <v>106</v>
      </c>
      <c r="N553" s="16" t="s">
        <v>1147</v>
      </c>
      <c r="O553" s="13" t="s">
        <v>4521</v>
      </c>
      <c r="P553" s="16" t="s">
        <v>1148</v>
      </c>
      <c r="Q553" s="13" t="s">
        <v>4774</v>
      </c>
      <c r="R553" s="13" t="s">
        <v>43</v>
      </c>
      <c r="S553" s="13" t="s">
        <v>4318</v>
      </c>
      <c r="T553" s="17" t="s">
        <v>487</v>
      </c>
      <c r="U553" s="13" t="s">
        <v>4306</v>
      </c>
      <c r="V553" s="18">
        <v>1</v>
      </c>
      <c r="W553" s="13" t="s">
        <v>86</v>
      </c>
      <c r="X553" s="19" t="s">
        <v>1149</v>
      </c>
      <c r="Y553" s="13" t="s">
        <v>43</v>
      </c>
      <c r="Z553" s="13" t="s">
        <v>131</v>
      </c>
      <c r="AA553" s="17"/>
      <c r="AB553" s="17" t="s">
        <v>1150</v>
      </c>
      <c r="AC553" s="16"/>
      <c r="AD553" s="16"/>
      <c r="AE553" s="16"/>
      <c r="AF553" s="20" t="s">
        <v>4568</v>
      </c>
      <c r="AG553" s="16"/>
      <c r="AH553" s="21" t="s">
        <v>1151</v>
      </c>
      <c r="AI553" s="21" t="s">
        <v>1152</v>
      </c>
      <c r="AJ553" s="21"/>
      <c r="AK553" s="21"/>
      <c r="AL553" s="21"/>
      <c r="AM553" s="21"/>
      <c r="AN553" s="21"/>
      <c r="AO553" s="21"/>
      <c r="AP553" s="21"/>
      <c r="AQ553" s="21"/>
      <c r="AR553" s="21"/>
    </row>
    <row r="554" spans="1:44" ht="29.5" customHeight="1" x14ac:dyDescent="0.35">
      <c r="A554" s="11">
        <v>552</v>
      </c>
      <c r="B554" s="12">
        <v>45836</v>
      </c>
      <c r="C554" s="13" t="s">
        <v>134</v>
      </c>
      <c r="D554" s="14" t="s">
        <v>95</v>
      </c>
      <c r="E554" s="13" t="s">
        <v>55</v>
      </c>
      <c r="F554" s="14" t="s">
        <v>1702</v>
      </c>
      <c r="G554" s="14" t="s">
        <v>3945</v>
      </c>
      <c r="H554" s="14" t="s">
        <v>3932</v>
      </c>
      <c r="I554" s="13" t="s">
        <v>3932</v>
      </c>
      <c r="J554" s="15" t="s">
        <v>3733</v>
      </c>
      <c r="K554" s="16" t="s">
        <v>812</v>
      </c>
      <c r="L554" s="13" t="s">
        <v>4769</v>
      </c>
      <c r="M554" s="13" t="s">
        <v>4769</v>
      </c>
      <c r="N554" s="16" t="s">
        <v>3734</v>
      </c>
      <c r="O554" s="13" t="s">
        <v>1259</v>
      </c>
      <c r="P554" s="16" t="s">
        <v>3735</v>
      </c>
      <c r="Q554" s="13" t="s">
        <v>4531</v>
      </c>
      <c r="R554" s="13" t="s">
        <v>87</v>
      </c>
      <c r="S554" s="13" t="s">
        <v>4317</v>
      </c>
      <c r="T554" s="17" t="s">
        <v>1032</v>
      </c>
      <c r="U554" s="13" t="s">
        <v>4311</v>
      </c>
      <c r="V554" s="18">
        <v>2</v>
      </c>
      <c r="W554" s="13" t="s">
        <v>3818</v>
      </c>
      <c r="X554" s="19" t="s">
        <v>512</v>
      </c>
      <c r="Y554" s="13" t="s">
        <v>87</v>
      </c>
      <c r="Z554" s="13" t="s">
        <v>131</v>
      </c>
      <c r="AA554" s="17"/>
      <c r="AB554" s="17" t="s">
        <v>4619</v>
      </c>
      <c r="AC554" s="16"/>
      <c r="AD554" s="16" t="s">
        <v>1156</v>
      </c>
      <c r="AE554" s="16" t="s">
        <v>4570</v>
      </c>
      <c r="AF554" s="20" t="s">
        <v>4568</v>
      </c>
      <c r="AG554" s="16"/>
      <c r="AH554" s="21" t="s">
        <v>3736</v>
      </c>
      <c r="AI554" s="21" t="s">
        <v>3737</v>
      </c>
      <c r="AJ554" s="21" t="s">
        <v>3738</v>
      </c>
      <c r="AK554" s="21" t="s">
        <v>3739</v>
      </c>
      <c r="AL554" s="21" t="s">
        <v>3740</v>
      </c>
      <c r="AM554" s="21"/>
      <c r="AN554" s="21"/>
      <c r="AO554" s="21"/>
      <c r="AP554" s="21"/>
      <c r="AQ554" s="21"/>
      <c r="AR554" s="21"/>
    </row>
    <row r="555" spans="1:44" ht="29.5" customHeight="1" x14ac:dyDescent="0.35">
      <c r="A555" s="11">
        <v>553</v>
      </c>
      <c r="B555" s="12" t="s">
        <v>911</v>
      </c>
      <c r="C555" s="13" t="s">
        <v>134</v>
      </c>
      <c r="D555" s="14" t="s">
        <v>246</v>
      </c>
      <c r="E555" s="13" t="s">
        <v>36</v>
      </c>
      <c r="F555" s="14" t="s">
        <v>1576</v>
      </c>
      <c r="G555" s="14" t="s">
        <v>4290</v>
      </c>
      <c r="H555" s="14" t="s">
        <v>199</v>
      </c>
      <c r="I555" s="13" t="s">
        <v>3932</v>
      </c>
      <c r="J555" s="15" t="s">
        <v>1577</v>
      </c>
      <c r="K555" s="16" t="s">
        <v>297</v>
      </c>
      <c r="L555" s="13" t="s">
        <v>682</v>
      </c>
      <c r="M555" s="13" t="s">
        <v>98</v>
      </c>
      <c r="N555" s="16" t="s">
        <v>1578</v>
      </c>
      <c r="O555" s="13" t="s">
        <v>98</v>
      </c>
      <c r="P555" s="16" t="s">
        <v>1579</v>
      </c>
      <c r="Q555" s="13" t="s">
        <v>98</v>
      </c>
      <c r="R555" s="13" t="s">
        <v>43</v>
      </c>
      <c r="S555" s="13" t="s">
        <v>4319</v>
      </c>
      <c r="T555" s="22" t="s">
        <v>44</v>
      </c>
      <c r="U555" s="13" t="s">
        <v>4311</v>
      </c>
      <c r="V555" s="18">
        <v>1</v>
      </c>
      <c r="W555" s="13" t="s">
        <v>86</v>
      </c>
      <c r="X555" s="19" t="s">
        <v>4432</v>
      </c>
      <c r="Y555" s="13" t="s">
        <v>87</v>
      </c>
      <c r="Z555" s="13" t="s">
        <v>88</v>
      </c>
      <c r="AA555" s="17" t="s">
        <v>1580</v>
      </c>
      <c r="AB555" s="17" t="s">
        <v>1581</v>
      </c>
      <c r="AC555" s="16" t="s">
        <v>1582</v>
      </c>
      <c r="AD555" s="16" t="s">
        <v>89</v>
      </c>
      <c r="AE555" s="16" t="s">
        <v>1583</v>
      </c>
      <c r="AF555" s="20" t="s">
        <v>4555</v>
      </c>
      <c r="AG555" s="16"/>
      <c r="AH555" s="21" t="s">
        <v>1584</v>
      </c>
      <c r="AI555" s="21" t="s">
        <v>1585</v>
      </c>
      <c r="AJ555" s="21"/>
      <c r="AK555" s="21"/>
      <c r="AL555" s="21"/>
      <c r="AM555" s="21"/>
      <c r="AN555" s="21"/>
      <c r="AO555" s="21"/>
      <c r="AP555" s="21"/>
      <c r="AQ555" s="21"/>
      <c r="AR555" s="21"/>
    </row>
    <row r="556" spans="1:44" ht="29.5" customHeight="1" x14ac:dyDescent="0.35">
      <c r="A556" s="11">
        <v>554</v>
      </c>
      <c r="B556" s="12" t="s">
        <v>911</v>
      </c>
      <c r="C556" s="13" t="s">
        <v>134</v>
      </c>
      <c r="D556" s="14" t="s">
        <v>35</v>
      </c>
      <c r="E556" s="13" t="s">
        <v>36</v>
      </c>
      <c r="F556" s="14" t="s">
        <v>116</v>
      </c>
      <c r="G556" s="14" t="s">
        <v>4268</v>
      </c>
      <c r="H556" s="14" t="s">
        <v>1398</v>
      </c>
      <c r="I556" s="13" t="s">
        <v>4330</v>
      </c>
      <c r="J556" s="15" t="s">
        <v>1399</v>
      </c>
      <c r="K556" s="16" t="s">
        <v>297</v>
      </c>
      <c r="L556" s="13" t="s">
        <v>682</v>
      </c>
      <c r="M556" s="13" t="s">
        <v>98</v>
      </c>
      <c r="N556" s="16" t="s">
        <v>1400</v>
      </c>
      <c r="O556" s="13" t="s">
        <v>98</v>
      </c>
      <c r="P556" s="16" t="s">
        <v>183</v>
      </c>
      <c r="Q556" s="13" t="s">
        <v>98</v>
      </c>
      <c r="R556" s="13" t="s">
        <v>43</v>
      </c>
      <c r="S556" s="13" t="s">
        <v>4319</v>
      </c>
      <c r="T556" s="17" t="s">
        <v>44</v>
      </c>
      <c r="U556" s="13" t="s">
        <v>4311</v>
      </c>
      <c r="V556" s="18">
        <v>1</v>
      </c>
      <c r="W556" s="13" t="s">
        <v>86</v>
      </c>
      <c r="X556" s="19" t="s">
        <v>1496</v>
      </c>
      <c r="Y556" s="13" t="s">
        <v>87</v>
      </c>
      <c r="Z556" s="13" t="s">
        <v>88</v>
      </c>
      <c r="AA556" s="17"/>
      <c r="AB556" s="17" t="s">
        <v>1401</v>
      </c>
      <c r="AC556" s="16"/>
      <c r="AD556" s="16" t="s">
        <v>89</v>
      </c>
      <c r="AE556" s="16" t="s">
        <v>1402</v>
      </c>
      <c r="AF556" s="20" t="s">
        <v>4552</v>
      </c>
      <c r="AG556" s="16"/>
      <c r="AH556" s="21" t="s">
        <v>1403</v>
      </c>
      <c r="AI556" s="21" t="s">
        <v>1404</v>
      </c>
      <c r="AJ556" s="21"/>
      <c r="AK556" s="21"/>
      <c r="AL556" s="21"/>
      <c r="AM556" s="21"/>
      <c r="AN556" s="21"/>
      <c r="AO556" s="21"/>
      <c r="AP556" s="21"/>
      <c r="AQ556" s="21"/>
      <c r="AR556" s="21"/>
    </row>
    <row r="557" spans="1:44" ht="29.5" customHeight="1" x14ac:dyDescent="0.35">
      <c r="A557" s="11">
        <v>555</v>
      </c>
      <c r="B557" s="12" t="s">
        <v>911</v>
      </c>
      <c r="C557" s="13" t="s">
        <v>134</v>
      </c>
      <c r="D557" s="14" t="s">
        <v>95</v>
      </c>
      <c r="E557" s="13" t="s">
        <v>55</v>
      </c>
      <c r="F557" s="14" t="s">
        <v>645</v>
      </c>
      <c r="G557" s="14" t="s">
        <v>172</v>
      </c>
      <c r="H557" s="14" t="s">
        <v>3932</v>
      </c>
      <c r="I557" s="13" t="s">
        <v>3932</v>
      </c>
      <c r="J557" s="15" t="s">
        <v>912</v>
      </c>
      <c r="K557" s="16" t="s">
        <v>106</v>
      </c>
      <c r="L557" s="13" t="s">
        <v>106</v>
      </c>
      <c r="M557" s="13" t="s">
        <v>106</v>
      </c>
      <c r="N557" s="16" t="s">
        <v>913</v>
      </c>
      <c r="O557" s="13" t="s">
        <v>4521</v>
      </c>
      <c r="P557" s="16" t="s">
        <v>914</v>
      </c>
      <c r="Q557" s="13" t="s">
        <v>4772</v>
      </c>
      <c r="R557" s="13" t="s">
        <v>43</v>
      </c>
      <c r="S557" s="13" t="s">
        <v>4316</v>
      </c>
      <c r="T557" s="17" t="s">
        <v>44</v>
      </c>
      <c r="U557" s="13" t="s">
        <v>4311</v>
      </c>
      <c r="V557" s="18">
        <v>1</v>
      </c>
      <c r="W557" s="13" t="s">
        <v>86</v>
      </c>
      <c r="X557" s="19" t="s">
        <v>915</v>
      </c>
      <c r="Y557" s="13" t="s">
        <v>43</v>
      </c>
      <c r="Z557" s="13" t="s">
        <v>131</v>
      </c>
      <c r="AA557" s="17"/>
      <c r="AB557" s="17"/>
      <c r="AC557" s="16" t="s">
        <v>916</v>
      </c>
      <c r="AD557" s="16" t="s">
        <v>4545</v>
      </c>
      <c r="AE557" s="16" t="s">
        <v>917</v>
      </c>
      <c r="AF557" s="20" t="s">
        <v>4555</v>
      </c>
      <c r="AG557" s="16"/>
      <c r="AH557" s="21" t="s">
        <v>918</v>
      </c>
      <c r="AI557" s="21" t="s">
        <v>919</v>
      </c>
      <c r="AJ557" s="21"/>
      <c r="AK557" s="21"/>
      <c r="AL557" s="21"/>
      <c r="AM557" s="21"/>
      <c r="AN557" s="21"/>
      <c r="AO557" s="21"/>
      <c r="AP557" s="21"/>
      <c r="AQ557" s="21"/>
      <c r="AR557" s="21"/>
    </row>
    <row r="558" spans="1:44" ht="29.5" customHeight="1" x14ac:dyDescent="0.35">
      <c r="A558" s="11">
        <v>556</v>
      </c>
      <c r="B558" s="12" t="s">
        <v>911</v>
      </c>
      <c r="C558" s="13" t="s">
        <v>134</v>
      </c>
      <c r="D558" s="14" t="s">
        <v>255</v>
      </c>
      <c r="E558" s="13" t="s">
        <v>36</v>
      </c>
      <c r="F558" s="14" t="s">
        <v>295</v>
      </c>
      <c r="G558" s="14" t="s">
        <v>295</v>
      </c>
      <c r="H558" s="14" t="s">
        <v>1352</v>
      </c>
      <c r="I558" s="13" t="s">
        <v>3932</v>
      </c>
      <c r="J558" s="15" t="s">
        <v>3493</v>
      </c>
      <c r="K558" s="16" t="s">
        <v>127</v>
      </c>
      <c r="L558" s="13" t="s">
        <v>127</v>
      </c>
      <c r="M558" s="13" t="s">
        <v>4769</v>
      </c>
      <c r="N558" s="16" t="s">
        <v>3494</v>
      </c>
      <c r="O558" s="13" t="s">
        <v>3817</v>
      </c>
      <c r="P558" s="16" t="s">
        <v>1191</v>
      </c>
      <c r="Q558" s="13" t="s">
        <v>4530</v>
      </c>
      <c r="R558" s="13" t="s">
        <v>87</v>
      </c>
      <c r="S558" s="13" t="s">
        <v>4319</v>
      </c>
      <c r="T558" s="17" t="s">
        <v>1032</v>
      </c>
      <c r="U558" s="13" t="s">
        <v>4311</v>
      </c>
      <c r="V558" s="18">
        <v>1</v>
      </c>
      <c r="W558" s="13" t="s">
        <v>86</v>
      </c>
      <c r="X558" s="19" t="s">
        <v>4385</v>
      </c>
      <c r="Y558" s="13" t="s">
        <v>87</v>
      </c>
      <c r="Z558" s="13" t="s">
        <v>88</v>
      </c>
      <c r="AA558" s="17"/>
      <c r="AB558" s="17"/>
      <c r="AC558" s="16"/>
      <c r="AD558" s="16" t="s">
        <v>89</v>
      </c>
      <c r="AE558" s="16" t="s">
        <v>3495</v>
      </c>
      <c r="AF558" s="20" t="s">
        <v>4565</v>
      </c>
      <c r="AG558" s="16"/>
      <c r="AH558" s="21" t="s">
        <v>3496</v>
      </c>
      <c r="AI558" s="21" t="s">
        <v>3497</v>
      </c>
      <c r="AJ558" s="21"/>
      <c r="AK558" s="21"/>
      <c r="AL558" s="21"/>
      <c r="AM558" s="21"/>
      <c r="AN558" s="21"/>
      <c r="AO558" s="21"/>
      <c r="AP558" s="21"/>
      <c r="AQ558" s="21"/>
      <c r="AR558" s="21"/>
    </row>
    <row r="559" spans="1:44" ht="29.5" customHeight="1" x14ac:dyDescent="0.35">
      <c r="A559" s="11">
        <v>557</v>
      </c>
      <c r="B559" s="12" t="s">
        <v>911</v>
      </c>
      <c r="C559" s="13" t="s">
        <v>134</v>
      </c>
      <c r="D559" s="14" t="s">
        <v>255</v>
      </c>
      <c r="E559" s="13" t="s">
        <v>36</v>
      </c>
      <c r="F559" s="14" t="s">
        <v>356</v>
      </c>
      <c r="G559" s="14" t="s">
        <v>356</v>
      </c>
      <c r="H559" s="14" t="s">
        <v>3932</v>
      </c>
      <c r="I559" s="13" t="s">
        <v>3932</v>
      </c>
      <c r="J559" s="15" t="s">
        <v>3235</v>
      </c>
      <c r="K559" s="16" t="s">
        <v>106</v>
      </c>
      <c r="L559" s="13" t="s">
        <v>106</v>
      </c>
      <c r="M559" s="13" t="s">
        <v>106</v>
      </c>
      <c r="N559" s="16" t="s">
        <v>3236</v>
      </c>
      <c r="O559" s="13" t="s">
        <v>4525</v>
      </c>
      <c r="P559" s="16" t="s">
        <v>3237</v>
      </c>
      <c r="Q559" s="13" t="s">
        <v>4774</v>
      </c>
      <c r="R559" s="13" t="s">
        <v>87</v>
      </c>
      <c r="S559" s="13" t="s">
        <v>4316</v>
      </c>
      <c r="T559" s="17" t="s">
        <v>1032</v>
      </c>
      <c r="U559" s="13" t="s">
        <v>4311</v>
      </c>
      <c r="V559" s="18">
        <v>1</v>
      </c>
      <c r="W559" s="13" t="s">
        <v>86</v>
      </c>
      <c r="X559" s="19" t="s">
        <v>214</v>
      </c>
      <c r="Y559" s="13" t="s">
        <v>87</v>
      </c>
      <c r="Z559" s="13" t="s">
        <v>131</v>
      </c>
      <c r="AA559" s="17"/>
      <c r="AB559" s="17" t="s">
        <v>1418</v>
      </c>
      <c r="AC559" s="16"/>
      <c r="AD559" s="16" t="s">
        <v>89</v>
      </c>
      <c r="AE559" s="16" t="s">
        <v>3238</v>
      </c>
      <c r="AF559" s="20" t="s">
        <v>4568</v>
      </c>
      <c r="AG559" s="16"/>
      <c r="AH559" s="21" t="s">
        <v>3239</v>
      </c>
      <c r="AI559" s="21" t="s">
        <v>3240</v>
      </c>
      <c r="AJ559" s="21"/>
      <c r="AK559" s="21"/>
      <c r="AL559" s="21"/>
      <c r="AM559" s="21"/>
      <c r="AN559" s="21"/>
      <c r="AO559" s="21"/>
      <c r="AP559" s="21"/>
      <c r="AQ559" s="21"/>
      <c r="AR559" s="21"/>
    </row>
    <row r="560" spans="1:44" ht="29.5" customHeight="1" x14ac:dyDescent="0.35">
      <c r="A560" s="11">
        <v>558</v>
      </c>
      <c r="B560" s="12" t="s">
        <v>911</v>
      </c>
      <c r="C560" s="13" t="s">
        <v>134</v>
      </c>
      <c r="D560" s="14" t="s">
        <v>70</v>
      </c>
      <c r="E560" s="13" t="s">
        <v>55</v>
      </c>
      <c r="F560" s="14" t="s">
        <v>2848</v>
      </c>
      <c r="G560" s="14" t="s">
        <v>4077</v>
      </c>
      <c r="H560" s="14" t="s">
        <v>716</v>
      </c>
      <c r="I560" s="13" t="s">
        <v>3932</v>
      </c>
      <c r="J560" s="15" t="s">
        <v>3270</v>
      </c>
      <c r="K560" s="16" t="s">
        <v>106</v>
      </c>
      <c r="L560" s="13" t="s">
        <v>106</v>
      </c>
      <c r="M560" s="13" t="s">
        <v>106</v>
      </c>
      <c r="N560" s="16" t="s">
        <v>3271</v>
      </c>
      <c r="O560" s="13" t="s">
        <v>1259</v>
      </c>
      <c r="P560" s="16" t="s">
        <v>3272</v>
      </c>
      <c r="Q560" s="13" t="s">
        <v>4531</v>
      </c>
      <c r="R560" s="13" t="s">
        <v>87</v>
      </c>
      <c r="S560" s="13" t="s">
        <v>4318</v>
      </c>
      <c r="T560" s="17" t="s">
        <v>1032</v>
      </c>
      <c r="U560" s="13" t="s">
        <v>4311</v>
      </c>
      <c r="V560" s="18">
        <v>2</v>
      </c>
      <c r="W560" s="13" t="s">
        <v>3818</v>
      </c>
      <c r="X560" s="19" t="s">
        <v>3273</v>
      </c>
      <c r="Y560" s="13" t="s">
        <v>43</v>
      </c>
      <c r="Z560" s="13" t="s">
        <v>131</v>
      </c>
      <c r="AA560" s="17"/>
      <c r="AB560" s="17" t="s">
        <v>3274</v>
      </c>
      <c r="AC560" s="16" t="s">
        <v>4538</v>
      </c>
      <c r="AD560" s="16" t="s">
        <v>1156</v>
      </c>
      <c r="AE560" s="16" t="s">
        <v>3275</v>
      </c>
      <c r="AF560" s="20" t="s">
        <v>4555</v>
      </c>
      <c r="AG560" s="16"/>
      <c r="AH560" s="21" t="s">
        <v>3276</v>
      </c>
      <c r="AI560" s="21" t="s">
        <v>3277</v>
      </c>
      <c r="AJ560" s="21"/>
      <c r="AK560" s="21"/>
      <c r="AL560" s="21"/>
      <c r="AM560" s="21"/>
      <c r="AN560" s="21"/>
      <c r="AO560" s="21"/>
      <c r="AP560" s="21"/>
      <c r="AQ560" s="21"/>
      <c r="AR560" s="21"/>
    </row>
    <row r="561" spans="1:44" ht="29.5" customHeight="1" x14ac:dyDescent="0.35">
      <c r="A561" s="11">
        <v>559</v>
      </c>
      <c r="B561" s="12" t="s">
        <v>911</v>
      </c>
      <c r="C561" s="13" t="s">
        <v>134</v>
      </c>
      <c r="D561" s="14" t="s">
        <v>123</v>
      </c>
      <c r="E561" s="13" t="s">
        <v>124</v>
      </c>
      <c r="F561" s="14" t="s">
        <v>125</v>
      </c>
      <c r="G561" s="14" t="s">
        <v>3998</v>
      </c>
      <c r="H561" s="14" t="s">
        <v>3932</v>
      </c>
      <c r="I561" s="13" t="s">
        <v>3932</v>
      </c>
      <c r="J561" s="15" t="s">
        <v>1826</v>
      </c>
      <c r="K561" s="16" t="s">
        <v>106</v>
      </c>
      <c r="L561" s="13" t="s">
        <v>106</v>
      </c>
      <c r="M561" s="13" t="s">
        <v>106</v>
      </c>
      <c r="N561" s="16" t="s">
        <v>1827</v>
      </c>
      <c r="O561" s="13" t="s">
        <v>4526</v>
      </c>
      <c r="P561" s="16" t="s">
        <v>1828</v>
      </c>
      <c r="Q561" s="13" t="s">
        <v>4529</v>
      </c>
      <c r="R561" s="13" t="s">
        <v>43</v>
      </c>
      <c r="S561" s="13" t="s">
        <v>4316</v>
      </c>
      <c r="T561" s="17" t="s">
        <v>44</v>
      </c>
      <c r="U561" s="13" t="s">
        <v>4311</v>
      </c>
      <c r="V561" s="18">
        <v>1</v>
      </c>
      <c r="W561" s="13" t="s">
        <v>86</v>
      </c>
      <c r="X561" s="19" t="s">
        <v>4469</v>
      </c>
      <c r="Y561" s="13" t="s">
        <v>87</v>
      </c>
      <c r="Z561" s="13" t="s">
        <v>131</v>
      </c>
      <c r="AA561" s="17" t="s">
        <v>1829</v>
      </c>
      <c r="AB561" s="17" t="s">
        <v>1830</v>
      </c>
      <c r="AC561" s="16" t="s">
        <v>1831</v>
      </c>
      <c r="AD561" s="16" t="s">
        <v>89</v>
      </c>
      <c r="AE561" s="16" t="s">
        <v>1832</v>
      </c>
      <c r="AF561" s="20" t="s">
        <v>4554</v>
      </c>
      <c r="AG561" s="16"/>
      <c r="AH561" s="21" t="s">
        <v>1833</v>
      </c>
      <c r="AI561" s="21" t="s">
        <v>1834</v>
      </c>
      <c r="AJ561" s="21"/>
      <c r="AK561" s="21"/>
      <c r="AL561" s="21"/>
      <c r="AM561" s="21"/>
      <c r="AN561" s="21"/>
      <c r="AO561" s="21"/>
      <c r="AP561" s="21"/>
      <c r="AQ561" s="21"/>
      <c r="AR561" s="21"/>
    </row>
    <row r="562" spans="1:44" ht="29.5" customHeight="1" x14ac:dyDescent="0.35">
      <c r="A562" s="11">
        <v>560</v>
      </c>
      <c r="B562" s="12">
        <v>45840</v>
      </c>
      <c r="C562" s="13" t="s">
        <v>134</v>
      </c>
      <c r="D562" s="14" t="s">
        <v>859</v>
      </c>
      <c r="E562" s="13" t="s">
        <v>124</v>
      </c>
      <c r="F562" s="14" t="s">
        <v>867</v>
      </c>
      <c r="G562" s="14" t="s">
        <v>4161</v>
      </c>
      <c r="H562" s="14" t="s">
        <v>3932</v>
      </c>
      <c r="I562" s="13" t="s">
        <v>3932</v>
      </c>
      <c r="J562" s="15" t="s">
        <v>934</v>
      </c>
      <c r="K562" s="16" t="s">
        <v>106</v>
      </c>
      <c r="L562" s="13" t="s">
        <v>106</v>
      </c>
      <c r="M562" s="13" t="s">
        <v>106</v>
      </c>
      <c r="N562" s="16" t="s">
        <v>935</v>
      </c>
      <c r="O562" s="13" t="s">
        <v>4527</v>
      </c>
      <c r="P562" s="16" t="s">
        <v>936</v>
      </c>
      <c r="Q562" s="13" t="s">
        <v>4774</v>
      </c>
      <c r="R562" s="13" t="s">
        <v>87</v>
      </c>
      <c r="S562" s="13" t="s">
        <v>4318</v>
      </c>
      <c r="T562" s="17" t="s">
        <v>1032</v>
      </c>
      <c r="U562" s="13" t="s">
        <v>4311</v>
      </c>
      <c r="V562" s="18">
        <v>1</v>
      </c>
      <c r="W562" s="13" t="s">
        <v>86</v>
      </c>
      <c r="X562" s="19" t="s">
        <v>4343</v>
      </c>
      <c r="Y562" s="13" t="s">
        <v>87</v>
      </c>
      <c r="Z562" s="13" t="s">
        <v>88</v>
      </c>
      <c r="AA562" s="17" t="s">
        <v>937</v>
      </c>
      <c r="AB562" s="17" t="s">
        <v>938</v>
      </c>
      <c r="AC562" s="16"/>
      <c r="AD562" s="16" t="s">
        <v>89</v>
      </c>
      <c r="AE562" s="16" t="s">
        <v>109</v>
      </c>
      <c r="AF562" s="20" t="s">
        <v>4568</v>
      </c>
      <c r="AG562" s="16"/>
      <c r="AH562" s="21" t="s">
        <v>939</v>
      </c>
      <c r="AI562" s="21" t="s">
        <v>940</v>
      </c>
      <c r="AJ562" s="21" t="s">
        <v>941</v>
      </c>
      <c r="AK562" s="21" t="s">
        <v>942</v>
      </c>
      <c r="AL562" s="21"/>
      <c r="AM562" s="21"/>
      <c r="AN562" s="21"/>
      <c r="AO562" s="21"/>
      <c r="AP562" s="21"/>
      <c r="AQ562" s="21"/>
      <c r="AR562" s="21"/>
    </row>
    <row r="563" spans="1:44" ht="29.5" customHeight="1" x14ac:dyDescent="0.35">
      <c r="A563" s="11">
        <v>561</v>
      </c>
      <c r="B563" s="12">
        <v>45840</v>
      </c>
      <c r="C563" s="13" t="s">
        <v>134</v>
      </c>
      <c r="D563" s="14" t="s">
        <v>859</v>
      </c>
      <c r="E563" s="13" t="s">
        <v>124</v>
      </c>
      <c r="F563" s="14" t="s">
        <v>867</v>
      </c>
      <c r="G563" s="14" t="s">
        <v>4161</v>
      </c>
      <c r="H563" s="14" t="s">
        <v>3932</v>
      </c>
      <c r="I563" s="13" t="s">
        <v>3932</v>
      </c>
      <c r="J563" s="15" t="s">
        <v>934</v>
      </c>
      <c r="K563" s="16" t="s">
        <v>106</v>
      </c>
      <c r="L563" s="13" t="s">
        <v>106</v>
      </c>
      <c r="M563" s="13" t="s">
        <v>106</v>
      </c>
      <c r="N563" s="16" t="s">
        <v>935</v>
      </c>
      <c r="O563" s="13" t="s">
        <v>4527</v>
      </c>
      <c r="P563" s="16" t="s">
        <v>936</v>
      </c>
      <c r="Q563" s="13" t="s">
        <v>4774</v>
      </c>
      <c r="R563" s="13" t="s">
        <v>43</v>
      </c>
      <c r="S563" s="13" t="s">
        <v>4317</v>
      </c>
      <c r="T563" s="17" t="s">
        <v>44</v>
      </c>
      <c r="U563" s="13" t="s">
        <v>4311</v>
      </c>
      <c r="V563" s="18">
        <v>1</v>
      </c>
      <c r="W563" s="13" t="s">
        <v>86</v>
      </c>
      <c r="X563" s="19" t="s">
        <v>4343</v>
      </c>
      <c r="Y563" s="13" t="s">
        <v>87</v>
      </c>
      <c r="Z563" s="13" t="s">
        <v>88</v>
      </c>
      <c r="AA563" s="17" t="s">
        <v>937</v>
      </c>
      <c r="AB563" s="17" t="s">
        <v>938</v>
      </c>
      <c r="AC563" s="16"/>
      <c r="AD563" s="16" t="s">
        <v>89</v>
      </c>
      <c r="AE563" s="16" t="s">
        <v>109</v>
      </c>
      <c r="AF563" s="20" t="s">
        <v>4568</v>
      </c>
      <c r="AG563" s="16"/>
      <c r="AH563" s="21" t="s">
        <v>939</v>
      </c>
      <c r="AI563" s="21" t="s">
        <v>940</v>
      </c>
      <c r="AJ563" s="21" t="s">
        <v>941</v>
      </c>
      <c r="AK563" s="21" t="s">
        <v>942</v>
      </c>
      <c r="AL563" s="21"/>
      <c r="AM563" s="21"/>
      <c r="AN563" s="21"/>
      <c r="AO563" s="21"/>
      <c r="AP563" s="21"/>
      <c r="AQ563" s="21"/>
      <c r="AR563" s="21"/>
    </row>
    <row r="564" spans="1:44" ht="29.5" customHeight="1" x14ac:dyDescent="0.35">
      <c r="A564" s="11">
        <v>562</v>
      </c>
      <c r="B564" s="12">
        <v>45840</v>
      </c>
      <c r="C564" s="13" t="s">
        <v>134</v>
      </c>
      <c r="D564" s="14" t="s">
        <v>859</v>
      </c>
      <c r="E564" s="13" t="s">
        <v>124</v>
      </c>
      <c r="F564" s="14" t="s">
        <v>867</v>
      </c>
      <c r="G564" s="14" t="s">
        <v>4161</v>
      </c>
      <c r="H564" s="14" t="s">
        <v>3932</v>
      </c>
      <c r="I564" s="13" t="s">
        <v>3932</v>
      </c>
      <c r="J564" s="15" t="s">
        <v>934</v>
      </c>
      <c r="K564" s="16" t="s">
        <v>106</v>
      </c>
      <c r="L564" s="13" t="s">
        <v>106</v>
      </c>
      <c r="M564" s="13" t="s">
        <v>106</v>
      </c>
      <c r="N564" s="16" t="s">
        <v>935</v>
      </c>
      <c r="O564" s="13" t="s">
        <v>4527</v>
      </c>
      <c r="P564" s="16" t="s">
        <v>936</v>
      </c>
      <c r="Q564" s="13" t="s">
        <v>4774</v>
      </c>
      <c r="R564" s="13" t="s">
        <v>43</v>
      </c>
      <c r="S564" s="13" t="s">
        <v>4318</v>
      </c>
      <c r="T564" s="17" t="s">
        <v>44</v>
      </c>
      <c r="U564" s="13" t="s">
        <v>4311</v>
      </c>
      <c r="V564" s="18">
        <v>1</v>
      </c>
      <c r="W564" s="13" t="s">
        <v>86</v>
      </c>
      <c r="X564" s="19" t="s">
        <v>4343</v>
      </c>
      <c r="Y564" s="13" t="s">
        <v>87</v>
      </c>
      <c r="Z564" s="13" t="s">
        <v>88</v>
      </c>
      <c r="AA564" s="17" t="s">
        <v>937</v>
      </c>
      <c r="AB564" s="17" t="s">
        <v>938</v>
      </c>
      <c r="AC564" s="16"/>
      <c r="AD564" s="16" t="s">
        <v>89</v>
      </c>
      <c r="AE564" s="16" t="s">
        <v>109</v>
      </c>
      <c r="AF564" s="20" t="s">
        <v>4568</v>
      </c>
      <c r="AG564" s="16"/>
      <c r="AH564" s="21" t="s">
        <v>939</v>
      </c>
      <c r="AI564" s="21" t="s">
        <v>940</v>
      </c>
      <c r="AJ564" s="21" t="s">
        <v>941</v>
      </c>
      <c r="AK564" s="21" t="s">
        <v>942</v>
      </c>
      <c r="AL564" s="21"/>
      <c r="AM564" s="21"/>
      <c r="AN564" s="21"/>
      <c r="AO564" s="21"/>
      <c r="AP564" s="21"/>
      <c r="AQ564" s="21"/>
      <c r="AR564" s="21"/>
    </row>
    <row r="565" spans="1:44" ht="29.5" customHeight="1" x14ac:dyDescent="0.35">
      <c r="A565" s="11">
        <v>563</v>
      </c>
      <c r="B565" s="12">
        <v>45844</v>
      </c>
      <c r="C565" s="13" t="s">
        <v>134</v>
      </c>
      <c r="D565" s="14" t="s">
        <v>189</v>
      </c>
      <c r="E565" s="13" t="s">
        <v>124</v>
      </c>
      <c r="F565" s="14" t="s">
        <v>670</v>
      </c>
      <c r="G565" s="14" t="s">
        <v>4154</v>
      </c>
      <c r="H565" s="14" t="s">
        <v>3932</v>
      </c>
      <c r="I565" s="13" t="s">
        <v>3932</v>
      </c>
      <c r="J565" s="15" t="s">
        <v>3296</v>
      </c>
      <c r="K565" s="16" t="s">
        <v>106</v>
      </c>
      <c r="L565" s="13" t="s">
        <v>106</v>
      </c>
      <c r="M565" s="13" t="s">
        <v>106</v>
      </c>
      <c r="N565" s="16" t="s">
        <v>3297</v>
      </c>
      <c r="O565" s="13" t="s">
        <v>4523</v>
      </c>
      <c r="P565" s="16" t="s">
        <v>1393</v>
      </c>
      <c r="Q565" s="13" t="s">
        <v>4531</v>
      </c>
      <c r="R565" s="13" t="s">
        <v>87</v>
      </c>
      <c r="S565" s="13" t="s">
        <v>4316</v>
      </c>
      <c r="T565" s="17" t="s">
        <v>1032</v>
      </c>
      <c r="U565" s="13" t="s">
        <v>4311</v>
      </c>
      <c r="V565" s="18">
        <v>2</v>
      </c>
      <c r="W565" s="13" t="s">
        <v>3818</v>
      </c>
      <c r="X565" s="19" t="s">
        <v>3298</v>
      </c>
      <c r="Y565" s="13" t="s">
        <v>87</v>
      </c>
      <c r="Z565" s="13" t="s">
        <v>4508</v>
      </c>
      <c r="AA565" s="17" t="s">
        <v>3299</v>
      </c>
      <c r="AB565" s="17" t="s">
        <v>3300</v>
      </c>
      <c r="AC565" s="16"/>
      <c r="AD565" s="16" t="s">
        <v>1156</v>
      </c>
      <c r="AE565" s="16" t="s">
        <v>109</v>
      </c>
      <c r="AF565" s="20" t="s">
        <v>4568</v>
      </c>
      <c r="AG565" s="16"/>
      <c r="AH565" s="21" t="s">
        <v>3301</v>
      </c>
      <c r="AI565" s="21" t="s">
        <v>3302</v>
      </c>
      <c r="AJ565" s="21"/>
      <c r="AK565" s="21"/>
      <c r="AL565" s="21"/>
      <c r="AM565" s="21"/>
      <c r="AN565" s="21"/>
      <c r="AO565" s="21"/>
      <c r="AP565" s="21"/>
      <c r="AQ565" s="21"/>
      <c r="AR565" s="21"/>
    </row>
    <row r="566" spans="1:44" ht="29.5" customHeight="1" x14ac:dyDescent="0.35">
      <c r="A566" s="11">
        <v>564</v>
      </c>
      <c r="B566" s="12">
        <v>45848</v>
      </c>
      <c r="C566" s="13" t="s">
        <v>134</v>
      </c>
      <c r="D566" s="14" t="s">
        <v>170</v>
      </c>
      <c r="E566" s="13" t="s">
        <v>124</v>
      </c>
      <c r="F566" s="14" t="s">
        <v>3827</v>
      </c>
      <c r="G566" s="14" t="s">
        <v>4111</v>
      </c>
      <c r="H566" s="14" t="s">
        <v>4112</v>
      </c>
      <c r="I566" s="13" t="s">
        <v>4330</v>
      </c>
      <c r="J566" s="15" t="s">
        <v>1556</v>
      </c>
      <c r="K566" s="16" t="s">
        <v>106</v>
      </c>
      <c r="L566" s="13" t="s">
        <v>106</v>
      </c>
      <c r="M566" s="13" t="s">
        <v>106</v>
      </c>
      <c r="N566" s="16" t="s">
        <v>1557</v>
      </c>
      <c r="O566" s="13" t="s">
        <v>4520</v>
      </c>
      <c r="P566" s="16" t="s">
        <v>1558</v>
      </c>
      <c r="Q566" s="13" t="s">
        <v>4772</v>
      </c>
      <c r="R566" s="13" t="s">
        <v>43</v>
      </c>
      <c r="S566" s="13" t="s">
        <v>4316</v>
      </c>
      <c r="T566" s="17" t="s">
        <v>44</v>
      </c>
      <c r="U566" s="13" t="s">
        <v>4311</v>
      </c>
      <c r="V566" s="18">
        <v>2</v>
      </c>
      <c r="W566" s="13" t="s">
        <v>3818</v>
      </c>
      <c r="X566" s="19" t="s">
        <v>1559</v>
      </c>
      <c r="Y566" s="13" t="s">
        <v>43</v>
      </c>
      <c r="Z566" s="13" t="s">
        <v>131</v>
      </c>
      <c r="AA566" s="17" t="s">
        <v>1560</v>
      </c>
      <c r="AB566" s="17" t="s">
        <v>4634</v>
      </c>
      <c r="AC566" s="16"/>
      <c r="AD566" s="16" t="s">
        <v>2692</v>
      </c>
      <c r="AE566" s="16"/>
      <c r="AF566" s="20" t="s">
        <v>4568</v>
      </c>
      <c r="AG566" s="16"/>
      <c r="AH566" s="21" t="s">
        <v>3879</v>
      </c>
      <c r="AI566" s="21" t="s">
        <v>1561</v>
      </c>
      <c r="AJ566" s="21"/>
      <c r="AK566" s="21"/>
      <c r="AL566" s="21"/>
      <c r="AM566" s="21"/>
      <c r="AN566" s="21"/>
      <c r="AO566" s="21"/>
      <c r="AP566" s="21"/>
      <c r="AQ566" s="21"/>
      <c r="AR566" s="21"/>
    </row>
    <row r="567" spans="1:44" ht="29.5" customHeight="1" x14ac:dyDescent="0.35">
      <c r="A567" s="11">
        <v>565</v>
      </c>
      <c r="B567" s="12">
        <v>45849</v>
      </c>
      <c r="C567" s="13" t="s">
        <v>134</v>
      </c>
      <c r="D567" s="14" t="s">
        <v>733</v>
      </c>
      <c r="E567" s="13" t="s">
        <v>124</v>
      </c>
      <c r="F567" s="14" t="s">
        <v>797</v>
      </c>
      <c r="G567" s="14" t="s">
        <v>4195</v>
      </c>
      <c r="H567" s="14" t="s">
        <v>4003</v>
      </c>
      <c r="I567" s="13" t="s">
        <v>4325</v>
      </c>
      <c r="J567" s="15" t="s">
        <v>798</v>
      </c>
      <c r="K567" s="16" t="s">
        <v>510</v>
      </c>
      <c r="L567" s="13" t="s">
        <v>510</v>
      </c>
      <c r="M567" s="13" t="s">
        <v>4769</v>
      </c>
      <c r="N567" s="16" t="s">
        <v>754</v>
      </c>
      <c r="O567" s="13" t="s">
        <v>4520</v>
      </c>
      <c r="P567" s="16"/>
      <c r="Q567" s="13" t="s">
        <v>4772</v>
      </c>
      <c r="R567" s="13" t="s">
        <v>43</v>
      </c>
      <c r="S567" s="13" t="s">
        <v>4316</v>
      </c>
      <c r="T567" s="17" t="s">
        <v>44</v>
      </c>
      <c r="U567" s="13" t="s">
        <v>4311</v>
      </c>
      <c r="V567" s="18">
        <v>2</v>
      </c>
      <c r="W567" s="13" t="s">
        <v>3818</v>
      </c>
      <c r="X567" s="19" t="s">
        <v>512</v>
      </c>
      <c r="Y567" s="13" t="s">
        <v>87</v>
      </c>
      <c r="Z567" s="13" t="s">
        <v>131</v>
      </c>
      <c r="AA567" s="17"/>
      <c r="AB567" s="17" t="s">
        <v>546</v>
      </c>
      <c r="AC567" s="16"/>
      <c r="AD567" s="16"/>
      <c r="AE567" s="16"/>
      <c r="AF567" s="20" t="s">
        <v>4568</v>
      </c>
      <c r="AG567" s="16"/>
      <c r="AH567" s="21" t="s">
        <v>799</v>
      </c>
      <c r="AI567" s="21" t="s">
        <v>800</v>
      </c>
      <c r="AJ567" s="21"/>
      <c r="AK567" s="21"/>
      <c r="AL567" s="21"/>
      <c r="AM567" s="21"/>
      <c r="AN567" s="21"/>
      <c r="AO567" s="21"/>
      <c r="AP567" s="21"/>
      <c r="AQ567" s="21"/>
      <c r="AR567" s="21"/>
    </row>
    <row r="568" spans="1:44" ht="29.5" customHeight="1" x14ac:dyDescent="0.35">
      <c r="A568" s="11">
        <v>566</v>
      </c>
      <c r="B568" s="12">
        <v>45850</v>
      </c>
      <c r="C568" s="13" t="s">
        <v>134</v>
      </c>
      <c r="D568" s="14" t="s">
        <v>95</v>
      </c>
      <c r="E568" s="13" t="s">
        <v>55</v>
      </c>
      <c r="F568" s="14" t="s">
        <v>2323</v>
      </c>
      <c r="G568" s="14" t="s">
        <v>2881</v>
      </c>
      <c r="H568" s="14" t="s">
        <v>3214</v>
      </c>
      <c r="I568" s="13" t="s">
        <v>4325</v>
      </c>
      <c r="J568" s="15" t="s">
        <v>3215</v>
      </c>
      <c r="K568" s="16" t="s">
        <v>510</v>
      </c>
      <c r="L568" s="13" t="s">
        <v>510</v>
      </c>
      <c r="M568" s="13" t="s">
        <v>4769</v>
      </c>
      <c r="N568" s="16" t="s">
        <v>3216</v>
      </c>
      <c r="O568" s="13" t="s">
        <v>4520</v>
      </c>
      <c r="P568" s="16" t="s">
        <v>3217</v>
      </c>
      <c r="Q568" s="13" t="s">
        <v>4772</v>
      </c>
      <c r="R568" s="13" t="s">
        <v>87</v>
      </c>
      <c r="S568" s="13" t="s">
        <v>4316</v>
      </c>
      <c r="T568" s="17" t="s">
        <v>1032</v>
      </c>
      <c r="U568" s="13" t="s">
        <v>4311</v>
      </c>
      <c r="V568" s="18">
        <v>2</v>
      </c>
      <c r="W568" s="13" t="s">
        <v>3818</v>
      </c>
      <c r="X568" s="19" t="s">
        <v>3864</v>
      </c>
      <c r="Y568" s="13" t="s">
        <v>87</v>
      </c>
      <c r="Z568" s="13" t="s">
        <v>131</v>
      </c>
      <c r="AA568" s="17" t="s">
        <v>3218</v>
      </c>
      <c r="AB568" s="17" t="s">
        <v>4699</v>
      </c>
      <c r="AC568" s="16"/>
      <c r="AD568" s="16" t="s">
        <v>367</v>
      </c>
      <c r="AE568" s="16"/>
      <c r="AF568" s="20" t="s">
        <v>4568</v>
      </c>
      <c r="AG568" s="16"/>
      <c r="AH568" s="21" t="s">
        <v>3219</v>
      </c>
      <c r="AI568" s="21" t="s">
        <v>3220</v>
      </c>
      <c r="AJ568" s="21"/>
      <c r="AK568" s="21"/>
      <c r="AL568" s="21"/>
      <c r="AM568" s="21"/>
      <c r="AN568" s="21"/>
      <c r="AO568" s="21"/>
      <c r="AP568" s="21"/>
      <c r="AQ568" s="21"/>
      <c r="AR568" s="21"/>
    </row>
    <row r="569" spans="1:44" ht="29.5" customHeight="1" x14ac:dyDescent="0.35">
      <c r="A569" s="11">
        <v>567</v>
      </c>
      <c r="B569" s="12">
        <v>45850</v>
      </c>
      <c r="C569" s="13" t="s">
        <v>134</v>
      </c>
      <c r="D569" s="14" t="s">
        <v>95</v>
      </c>
      <c r="E569" s="13" t="s">
        <v>55</v>
      </c>
      <c r="F569" s="14" t="s">
        <v>2323</v>
      </c>
      <c r="G569" s="14" t="s">
        <v>2881</v>
      </c>
      <c r="H569" s="14" t="s">
        <v>3214</v>
      </c>
      <c r="I569" s="13" t="s">
        <v>4325</v>
      </c>
      <c r="J569" s="15" t="s">
        <v>3215</v>
      </c>
      <c r="K569" s="16" t="s">
        <v>510</v>
      </c>
      <c r="L569" s="13" t="s">
        <v>510</v>
      </c>
      <c r="M569" s="13" t="s">
        <v>4769</v>
      </c>
      <c r="N569" s="16" t="s">
        <v>3216</v>
      </c>
      <c r="O569" s="13" t="s">
        <v>4520</v>
      </c>
      <c r="P569" s="16" t="s">
        <v>3217</v>
      </c>
      <c r="Q569" s="13" t="s">
        <v>4772</v>
      </c>
      <c r="R569" s="13" t="s">
        <v>87</v>
      </c>
      <c r="S569" s="13" t="s">
        <v>4316</v>
      </c>
      <c r="T569" s="17" t="s">
        <v>1032</v>
      </c>
      <c r="U569" s="13" t="s">
        <v>4311</v>
      </c>
      <c r="V569" s="18">
        <v>2</v>
      </c>
      <c r="W569" s="13" t="s">
        <v>3818</v>
      </c>
      <c r="X569" s="19" t="s">
        <v>3864</v>
      </c>
      <c r="Y569" s="13" t="s">
        <v>87</v>
      </c>
      <c r="Z569" s="13" t="s">
        <v>131</v>
      </c>
      <c r="AA569" s="17" t="s">
        <v>3218</v>
      </c>
      <c r="AB569" s="17" t="s">
        <v>4699</v>
      </c>
      <c r="AC569" s="16"/>
      <c r="AD569" s="16" t="s">
        <v>367</v>
      </c>
      <c r="AE569" s="16"/>
      <c r="AF569" s="20" t="s">
        <v>4568</v>
      </c>
      <c r="AG569" s="16"/>
      <c r="AH569" s="21" t="s">
        <v>3219</v>
      </c>
      <c r="AI569" s="21" t="s">
        <v>3220</v>
      </c>
      <c r="AJ569" s="21"/>
      <c r="AK569" s="21"/>
      <c r="AL569" s="21"/>
      <c r="AM569" s="21"/>
      <c r="AN569" s="21"/>
      <c r="AO569" s="21"/>
      <c r="AP569" s="21"/>
      <c r="AQ569" s="21"/>
      <c r="AR569" s="21"/>
    </row>
    <row r="570" spans="1:44" ht="29.5" customHeight="1" x14ac:dyDescent="0.35">
      <c r="A570" s="11">
        <v>568</v>
      </c>
      <c r="B570" s="12">
        <v>45851</v>
      </c>
      <c r="C570" s="13" t="s">
        <v>134</v>
      </c>
      <c r="D570" s="14" t="s">
        <v>135</v>
      </c>
      <c r="E570" s="13" t="s">
        <v>55</v>
      </c>
      <c r="F570" s="14" t="s">
        <v>402</v>
      </c>
      <c r="G570" s="14" t="s">
        <v>2881</v>
      </c>
      <c r="H570" s="14" t="s">
        <v>2893</v>
      </c>
      <c r="I570" s="13" t="s">
        <v>4325</v>
      </c>
      <c r="J570" s="15" t="s">
        <v>2894</v>
      </c>
      <c r="K570" s="16" t="s">
        <v>510</v>
      </c>
      <c r="L570" s="13" t="s">
        <v>510</v>
      </c>
      <c r="M570" s="13" t="s">
        <v>4769</v>
      </c>
      <c r="N570" s="16" t="s">
        <v>2895</v>
      </c>
      <c r="O570" s="13" t="s">
        <v>4520</v>
      </c>
      <c r="P570" s="16" t="s">
        <v>2896</v>
      </c>
      <c r="Q570" s="13" t="s">
        <v>4772</v>
      </c>
      <c r="R570" s="13" t="s">
        <v>87</v>
      </c>
      <c r="S570" s="13" t="s">
        <v>4316</v>
      </c>
      <c r="T570" s="17" t="s">
        <v>1032</v>
      </c>
      <c r="U570" s="13" t="s">
        <v>4311</v>
      </c>
      <c r="V570" s="18">
        <v>2</v>
      </c>
      <c r="W570" s="13" t="s">
        <v>3818</v>
      </c>
      <c r="X570" s="19" t="s">
        <v>2897</v>
      </c>
      <c r="Y570" s="13" t="s">
        <v>87</v>
      </c>
      <c r="Z570" s="13" t="s">
        <v>131</v>
      </c>
      <c r="AA570" s="17"/>
      <c r="AB570" s="17" t="s">
        <v>4629</v>
      </c>
      <c r="AC570" s="16"/>
      <c r="AD570" s="16" t="s">
        <v>1156</v>
      </c>
      <c r="AE570" s="16" t="s">
        <v>109</v>
      </c>
      <c r="AF570" s="20" t="s">
        <v>4568</v>
      </c>
      <c r="AG570" s="16"/>
      <c r="AH570" s="21" t="s">
        <v>2898</v>
      </c>
      <c r="AI570" s="21" t="s">
        <v>2899</v>
      </c>
      <c r="AJ570" s="21"/>
      <c r="AK570" s="21"/>
      <c r="AL570" s="21"/>
      <c r="AM570" s="21"/>
      <c r="AN570" s="21"/>
      <c r="AO570" s="21"/>
      <c r="AP570" s="21"/>
      <c r="AQ570" s="21"/>
      <c r="AR570" s="21"/>
    </row>
    <row r="571" spans="1:44" ht="29.5" customHeight="1" x14ac:dyDescent="0.35">
      <c r="A571" s="11">
        <v>569</v>
      </c>
      <c r="B571" s="12">
        <v>45852</v>
      </c>
      <c r="C571" s="13" t="s">
        <v>134</v>
      </c>
      <c r="D571" s="14" t="s">
        <v>981</v>
      </c>
      <c r="E571" s="13" t="s">
        <v>124</v>
      </c>
      <c r="F571" s="14" t="s">
        <v>3371</v>
      </c>
      <c r="G571" s="14" t="s">
        <v>3371</v>
      </c>
      <c r="H571" s="14" t="s">
        <v>3372</v>
      </c>
      <c r="I571" s="13" t="s">
        <v>4325</v>
      </c>
      <c r="J571" s="15" t="s">
        <v>3373</v>
      </c>
      <c r="K571" s="16" t="s">
        <v>510</v>
      </c>
      <c r="L571" s="13" t="s">
        <v>510</v>
      </c>
      <c r="M571" s="13" t="s">
        <v>4769</v>
      </c>
      <c r="N571" s="16" t="s">
        <v>3374</v>
      </c>
      <c r="O571" s="13" t="s">
        <v>4520</v>
      </c>
      <c r="P571" s="16"/>
      <c r="Q571" s="13" t="s">
        <v>4772</v>
      </c>
      <c r="R571" s="13" t="s">
        <v>87</v>
      </c>
      <c r="S571" s="13" t="s">
        <v>4316</v>
      </c>
      <c r="T571" s="17" t="s">
        <v>1032</v>
      </c>
      <c r="U571" s="13" t="s">
        <v>4311</v>
      </c>
      <c r="V571" s="18">
        <v>2</v>
      </c>
      <c r="W571" s="13" t="s">
        <v>3818</v>
      </c>
      <c r="X571" s="19" t="s">
        <v>512</v>
      </c>
      <c r="Y571" s="13" t="s">
        <v>87</v>
      </c>
      <c r="Z571" s="13" t="s">
        <v>131</v>
      </c>
      <c r="AA571" s="17"/>
      <c r="AB571" s="17" t="s">
        <v>3375</v>
      </c>
      <c r="AC571" s="16"/>
      <c r="AD571" s="16"/>
      <c r="AE571" s="16"/>
      <c r="AF571" s="20" t="s">
        <v>4568</v>
      </c>
      <c r="AG571" s="16"/>
      <c r="AH571" s="21" t="s">
        <v>3376</v>
      </c>
      <c r="AI571" s="21" t="s">
        <v>3377</v>
      </c>
      <c r="AJ571" s="21"/>
      <c r="AK571" s="21"/>
      <c r="AL571" s="21"/>
      <c r="AM571" s="21"/>
      <c r="AN571" s="21"/>
      <c r="AO571" s="21"/>
      <c r="AP571" s="21"/>
      <c r="AQ571" s="21"/>
      <c r="AR571" s="21"/>
    </row>
    <row r="572" spans="1:44" ht="29.5" customHeight="1" x14ac:dyDescent="0.35">
      <c r="A572" s="11">
        <v>570</v>
      </c>
      <c r="B572" s="12">
        <v>45852</v>
      </c>
      <c r="C572" s="13" t="s">
        <v>134</v>
      </c>
      <c r="D572" s="14" t="s">
        <v>981</v>
      </c>
      <c r="E572" s="13" t="s">
        <v>124</v>
      </c>
      <c r="F572" s="14" t="s">
        <v>3371</v>
      </c>
      <c r="G572" s="14" t="s">
        <v>3371</v>
      </c>
      <c r="H572" s="14" t="s">
        <v>3372</v>
      </c>
      <c r="I572" s="13" t="s">
        <v>4325</v>
      </c>
      <c r="J572" s="15" t="s">
        <v>3373</v>
      </c>
      <c r="K572" s="16" t="s">
        <v>510</v>
      </c>
      <c r="L572" s="13" t="s">
        <v>510</v>
      </c>
      <c r="M572" s="13" t="s">
        <v>4769</v>
      </c>
      <c r="N572" s="16" t="s">
        <v>3374</v>
      </c>
      <c r="O572" s="13" t="s">
        <v>4520</v>
      </c>
      <c r="P572" s="16"/>
      <c r="Q572" s="13" t="s">
        <v>4772</v>
      </c>
      <c r="R572" s="13" t="s">
        <v>87</v>
      </c>
      <c r="S572" s="13" t="s">
        <v>4316</v>
      </c>
      <c r="T572" s="17" t="s">
        <v>1032</v>
      </c>
      <c r="U572" s="13" t="s">
        <v>4311</v>
      </c>
      <c r="V572" s="18">
        <v>2</v>
      </c>
      <c r="W572" s="13" t="s">
        <v>3818</v>
      </c>
      <c r="X572" s="19" t="s">
        <v>512</v>
      </c>
      <c r="Y572" s="13" t="s">
        <v>87</v>
      </c>
      <c r="Z572" s="13" t="s">
        <v>131</v>
      </c>
      <c r="AA572" s="17"/>
      <c r="AB572" s="17" t="s">
        <v>3375</v>
      </c>
      <c r="AC572" s="16"/>
      <c r="AD572" s="16"/>
      <c r="AE572" s="16"/>
      <c r="AF572" s="20" t="s">
        <v>4568</v>
      </c>
      <c r="AG572" s="16"/>
      <c r="AH572" s="21" t="s">
        <v>3376</v>
      </c>
      <c r="AI572" s="21" t="s">
        <v>3377</v>
      </c>
      <c r="AJ572" s="21"/>
      <c r="AK572" s="21"/>
      <c r="AL572" s="21"/>
      <c r="AM572" s="21"/>
      <c r="AN572" s="21"/>
      <c r="AO572" s="21"/>
      <c r="AP572" s="21"/>
      <c r="AQ572" s="21"/>
      <c r="AR572" s="21"/>
    </row>
    <row r="573" spans="1:44" ht="29.5" customHeight="1" x14ac:dyDescent="0.35">
      <c r="A573" s="11">
        <v>571</v>
      </c>
      <c r="B573" s="12">
        <v>45853</v>
      </c>
      <c r="C573" s="13" t="s">
        <v>134</v>
      </c>
      <c r="D573" s="14" t="s">
        <v>573</v>
      </c>
      <c r="E573" s="13" t="s">
        <v>55</v>
      </c>
      <c r="F573" s="14" t="s">
        <v>574</v>
      </c>
      <c r="G573" s="14" t="s">
        <v>3997</v>
      </c>
      <c r="H573" s="14" t="s">
        <v>3932</v>
      </c>
      <c r="I573" s="13" t="s">
        <v>3932</v>
      </c>
      <c r="J573" s="15" t="s">
        <v>2619</v>
      </c>
      <c r="K573" s="16" t="s">
        <v>40</v>
      </c>
      <c r="L573" s="13" t="s">
        <v>40</v>
      </c>
      <c r="M573" s="13" t="s">
        <v>4770</v>
      </c>
      <c r="N573" s="16" t="s">
        <v>2620</v>
      </c>
      <c r="O573" s="13" t="s">
        <v>4770</v>
      </c>
      <c r="P573" s="16" t="s">
        <v>1277</v>
      </c>
      <c r="Q573" s="13" t="s">
        <v>4530</v>
      </c>
      <c r="R573" s="13" t="s">
        <v>87</v>
      </c>
      <c r="S573" s="13" t="s">
        <v>4319</v>
      </c>
      <c r="T573" s="17" t="s">
        <v>1032</v>
      </c>
      <c r="U573" s="13" t="s">
        <v>4311</v>
      </c>
      <c r="V573" s="18">
        <v>1</v>
      </c>
      <c r="W573" s="13" t="s">
        <v>86</v>
      </c>
      <c r="X573" s="19" t="s">
        <v>151</v>
      </c>
      <c r="Y573" s="13" t="s">
        <v>87</v>
      </c>
      <c r="Z573" s="13" t="s">
        <v>88</v>
      </c>
      <c r="AA573" s="17"/>
      <c r="AB573" s="17" t="s">
        <v>2621</v>
      </c>
      <c r="AC573" s="16"/>
      <c r="AD573" s="16"/>
      <c r="AE573" s="16"/>
      <c r="AF573" s="20" t="s">
        <v>4568</v>
      </c>
      <c r="AG573" s="16"/>
      <c r="AH573" s="21" t="s">
        <v>2622</v>
      </c>
      <c r="AI573" s="21" t="s">
        <v>2623</v>
      </c>
      <c r="AJ573" s="21"/>
      <c r="AK573" s="21"/>
      <c r="AL573" s="21"/>
      <c r="AM573" s="21"/>
      <c r="AN573" s="21"/>
      <c r="AO573" s="21"/>
      <c r="AP573" s="21"/>
      <c r="AQ573" s="21"/>
      <c r="AR573" s="21"/>
    </row>
    <row r="574" spans="1:44" ht="29.5" customHeight="1" x14ac:dyDescent="0.35">
      <c r="A574" s="11">
        <v>572</v>
      </c>
      <c r="B574" s="12">
        <v>45853</v>
      </c>
      <c r="C574" s="13" t="s">
        <v>134</v>
      </c>
      <c r="D574" s="14" t="s">
        <v>859</v>
      </c>
      <c r="E574" s="13" t="s">
        <v>124</v>
      </c>
      <c r="F574" s="14" t="s">
        <v>1884</v>
      </c>
      <c r="G574" s="14" t="s">
        <v>2881</v>
      </c>
      <c r="H574" s="14" t="s">
        <v>3932</v>
      </c>
      <c r="I574" s="13" t="s">
        <v>3932</v>
      </c>
      <c r="J574" s="15" t="s">
        <v>1885</v>
      </c>
      <c r="K574" s="16" t="s">
        <v>40</v>
      </c>
      <c r="L574" s="13" t="s">
        <v>40</v>
      </c>
      <c r="M574" s="13" t="s">
        <v>4770</v>
      </c>
      <c r="N574" s="16" t="s">
        <v>1886</v>
      </c>
      <c r="O574" s="13" t="s">
        <v>4770</v>
      </c>
      <c r="P574" s="16" t="s">
        <v>1887</v>
      </c>
      <c r="Q574" s="13" t="s">
        <v>4530</v>
      </c>
      <c r="R574" s="13" t="s">
        <v>43</v>
      </c>
      <c r="S574" s="13" t="s">
        <v>4319</v>
      </c>
      <c r="T574" s="17" t="s">
        <v>44</v>
      </c>
      <c r="U574" s="13" t="s">
        <v>4311</v>
      </c>
      <c r="V574" s="18">
        <v>1</v>
      </c>
      <c r="W574" s="13" t="s">
        <v>86</v>
      </c>
      <c r="X574" s="19" t="s">
        <v>151</v>
      </c>
      <c r="Y574" s="13" t="s">
        <v>87</v>
      </c>
      <c r="Z574" s="13" t="s">
        <v>88</v>
      </c>
      <c r="AA574" s="17"/>
      <c r="AB574" s="17"/>
      <c r="AC574" s="16"/>
      <c r="AD574" s="16"/>
      <c r="AE574" s="16"/>
      <c r="AF574" s="20" t="s">
        <v>4568</v>
      </c>
      <c r="AG574" s="16"/>
      <c r="AH574" s="21" t="s">
        <v>1888</v>
      </c>
      <c r="AI574" s="23" t="s">
        <v>1889</v>
      </c>
      <c r="AJ574" s="21"/>
      <c r="AK574" s="21"/>
      <c r="AL574" s="21"/>
      <c r="AM574" s="21"/>
      <c r="AN574" s="21"/>
      <c r="AO574" s="21"/>
      <c r="AP574" s="21"/>
      <c r="AQ574" s="21"/>
      <c r="AR574" s="21"/>
    </row>
    <row r="575" spans="1:44" ht="29.5" customHeight="1" x14ac:dyDescent="0.35">
      <c r="A575" s="11">
        <v>573</v>
      </c>
      <c r="B575" s="12">
        <v>45853</v>
      </c>
      <c r="C575" s="13" t="s">
        <v>134</v>
      </c>
      <c r="D575" s="14" t="s">
        <v>859</v>
      </c>
      <c r="E575" s="13" t="s">
        <v>124</v>
      </c>
      <c r="F575" s="14" t="s">
        <v>860</v>
      </c>
      <c r="G575" s="14" t="s">
        <v>4051</v>
      </c>
      <c r="H575" s="14" t="s">
        <v>199</v>
      </c>
      <c r="I575" s="13" t="s">
        <v>3932</v>
      </c>
      <c r="J575" s="15" t="s">
        <v>950</v>
      </c>
      <c r="K575" s="16" t="s">
        <v>106</v>
      </c>
      <c r="L575" s="13" t="s">
        <v>106</v>
      </c>
      <c r="M575" s="13" t="s">
        <v>106</v>
      </c>
      <c r="N575" s="16" t="s">
        <v>951</v>
      </c>
      <c r="O575" s="13" t="s">
        <v>1017</v>
      </c>
      <c r="P575" s="16" t="s">
        <v>952</v>
      </c>
      <c r="Q575" s="13" t="s">
        <v>4774</v>
      </c>
      <c r="R575" s="13" t="s">
        <v>43</v>
      </c>
      <c r="S575" s="13" t="s">
        <v>4319</v>
      </c>
      <c r="T575" s="17" t="s">
        <v>487</v>
      </c>
      <c r="U575" s="13" t="s">
        <v>4306</v>
      </c>
      <c r="V575" s="18">
        <v>1</v>
      </c>
      <c r="W575" s="13" t="s">
        <v>86</v>
      </c>
      <c r="X575" s="19" t="s">
        <v>953</v>
      </c>
      <c r="Y575" s="13" t="s">
        <v>43</v>
      </c>
      <c r="Z575" s="13" t="s">
        <v>88</v>
      </c>
      <c r="AA575" s="17" t="s">
        <v>954</v>
      </c>
      <c r="AB575" s="17" t="s">
        <v>955</v>
      </c>
      <c r="AC575" s="16"/>
      <c r="AD575" s="16" t="s">
        <v>4545</v>
      </c>
      <c r="AE575" s="16" t="s">
        <v>956</v>
      </c>
      <c r="AF575" s="20" t="s">
        <v>4552</v>
      </c>
      <c r="AG575" s="16"/>
      <c r="AH575" s="21" t="s">
        <v>957</v>
      </c>
      <c r="AI575" s="21" t="s">
        <v>958</v>
      </c>
      <c r="AJ575" s="21" t="s">
        <v>959</v>
      </c>
      <c r="AK575" s="21" t="s">
        <v>960</v>
      </c>
      <c r="AL575" s="21" t="s">
        <v>961</v>
      </c>
      <c r="AM575" s="21" t="s">
        <v>962</v>
      </c>
      <c r="AN575" s="21" t="s">
        <v>963</v>
      </c>
      <c r="AO575" s="21"/>
      <c r="AP575" s="21"/>
      <c r="AQ575" s="21"/>
      <c r="AR575" s="21"/>
    </row>
    <row r="576" spans="1:44" ht="29.5" customHeight="1" x14ac:dyDescent="0.35">
      <c r="A576" s="11">
        <v>574</v>
      </c>
      <c r="B576" s="12">
        <v>45853</v>
      </c>
      <c r="C576" s="13" t="s">
        <v>134</v>
      </c>
      <c r="D576" s="14" t="s">
        <v>859</v>
      </c>
      <c r="E576" s="13" t="s">
        <v>124</v>
      </c>
      <c r="F576" s="14" t="s">
        <v>860</v>
      </c>
      <c r="G576" s="14" t="s">
        <v>4051</v>
      </c>
      <c r="H576" s="14" t="s">
        <v>199</v>
      </c>
      <c r="I576" s="13" t="s">
        <v>3932</v>
      </c>
      <c r="J576" s="15" t="s">
        <v>950</v>
      </c>
      <c r="K576" s="16" t="s">
        <v>106</v>
      </c>
      <c r="L576" s="13" t="s">
        <v>106</v>
      </c>
      <c r="M576" s="13" t="s">
        <v>106</v>
      </c>
      <c r="N576" s="16" t="s">
        <v>951</v>
      </c>
      <c r="O576" s="13" t="s">
        <v>1017</v>
      </c>
      <c r="P576" s="16" t="s">
        <v>952</v>
      </c>
      <c r="Q576" s="13" t="s">
        <v>4774</v>
      </c>
      <c r="R576" s="13" t="s">
        <v>43</v>
      </c>
      <c r="S576" s="13" t="s">
        <v>4319</v>
      </c>
      <c r="T576" s="17" t="s">
        <v>487</v>
      </c>
      <c r="U576" s="13" t="s">
        <v>4306</v>
      </c>
      <c r="V576" s="18">
        <v>1</v>
      </c>
      <c r="W576" s="13" t="s">
        <v>86</v>
      </c>
      <c r="X576" s="19" t="s">
        <v>953</v>
      </c>
      <c r="Y576" s="13" t="s">
        <v>43</v>
      </c>
      <c r="Z576" s="13" t="s">
        <v>88</v>
      </c>
      <c r="AA576" s="17" t="s">
        <v>954</v>
      </c>
      <c r="AB576" s="17" t="s">
        <v>955</v>
      </c>
      <c r="AC576" s="16"/>
      <c r="AD576" s="16" t="s">
        <v>4545</v>
      </c>
      <c r="AE576" s="16" t="s">
        <v>956</v>
      </c>
      <c r="AF576" s="20" t="s">
        <v>4552</v>
      </c>
      <c r="AG576" s="16"/>
      <c r="AH576" s="21" t="s">
        <v>957</v>
      </c>
      <c r="AI576" s="21" t="s">
        <v>958</v>
      </c>
      <c r="AJ576" s="21" t="s">
        <v>959</v>
      </c>
      <c r="AK576" s="21" t="s">
        <v>960</v>
      </c>
      <c r="AL576" s="21" t="s">
        <v>961</v>
      </c>
      <c r="AM576" s="21" t="s">
        <v>962</v>
      </c>
      <c r="AN576" s="21" t="s">
        <v>963</v>
      </c>
      <c r="AO576" s="21"/>
      <c r="AP576" s="21"/>
      <c r="AQ576" s="21"/>
      <c r="AR576" s="21"/>
    </row>
    <row r="577" spans="1:44" ht="29.5" customHeight="1" x14ac:dyDescent="0.35">
      <c r="A577" s="11">
        <v>575</v>
      </c>
      <c r="B577" s="12">
        <v>45853</v>
      </c>
      <c r="C577" s="13" t="s">
        <v>134</v>
      </c>
      <c r="D577" s="14" t="s">
        <v>859</v>
      </c>
      <c r="E577" s="13" t="s">
        <v>124</v>
      </c>
      <c r="F577" s="14" t="s">
        <v>860</v>
      </c>
      <c r="G577" s="14" t="s">
        <v>4051</v>
      </c>
      <c r="H577" s="14" t="s">
        <v>199</v>
      </c>
      <c r="I577" s="13" t="s">
        <v>3932</v>
      </c>
      <c r="J577" s="15" t="s">
        <v>950</v>
      </c>
      <c r="K577" s="16" t="s">
        <v>106</v>
      </c>
      <c r="L577" s="13" t="s">
        <v>106</v>
      </c>
      <c r="M577" s="13" t="s">
        <v>106</v>
      </c>
      <c r="N577" s="16" t="s">
        <v>951</v>
      </c>
      <c r="O577" s="13" t="s">
        <v>1017</v>
      </c>
      <c r="P577" s="16" t="s">
        <v>952</v>
      </c>
      <c r="Q577" s="13" t="s">
        <v>4774</v>
      </c>
      <c r="R577" s="13" t="s">
        <v>87</v>
      </c>
      <c r="S577" s="13" t="s">
        <v>4317</v>
      </c>
      <c r="T577" s="17" t="s">
        <v>2624</v>
      </c>
      <c r="U577" s="13" t="s">
        <v>4306</v>
      </c>
      <c r="V577" s="18">
        <v>1</v>
      </c>
      <c r="W577" s="13" t="s">
        <v>86</v>
      </c>
      <c r="X577" s="19" t="s">
        <v>953</v>
      </c>
      <c r="Y577" s="13" t="s">
        <v>43</v>
      </c>
      <c r="Z577" s="13" t="s">
        <v>88</v>
      </c>
      <c r="AA577" s="17" t="s">
        <v>954</v>
      </c>
      <c r="AB577" s="17" t="s">
        <v>955</v>
      </c>
      <c r="AC577" s="16"/>
      <c r="AD577" s="16" t="s">
        <v>4545</v>
      </c>
      <c r="AE577" s="16" t="s">
        <v>956</v>
      </c>
      <c r="AF577" s="20" t="s">
        <v>4552</v>
      </c>
      <c r="AG577" s="16"/>
      <c r="AH577" s="21" t="s">
        <v>957</v>
      </c>
      <c r="AI577" s="21" t="s">
        <v>958</v>
      </c>
      <c r="AJ577" s="21" t="s">
        <v>959</v>
      </c>
      <c r="AK577" s="21" t="s">
        <v>960</v>
      </c>
      <c r="AL577" s="21" t="s">
        <v>961</v>
      </c>
      <c r="AM577" s="21" t="s">
        <v>962</v>
      </c>
      <c r="AN577" s="21" t="s">
        <v>963</v>
      </c>
      <c r="AO577" s="21"/>
      <c r="AP577" s="21"/>
      <c r="AQ577" s="21"/>
      <c r="AR577" s="21"/>
    </row>
    <row r="578" spans="1:44" ht="29.5" customHeight="1" x14ac:dyDescent="0.35">
      <c r="A578" s="11">
        <v>576</v>
      </c>
      <c r="B578" s="12">
        <v>45853</v>
      </c>
      <c r="C578" s="13" t="s">
        <v>134</v>
      </c>
      <c r="D578" s="14" t="s">
        <v>859</v>
      </c>
      <c r="E578" s="13" t="s">
        <v>124</v>
      </c>
      <c r="F578" s="14" t="s">
        <v>860</v>
      </c>
      <c r="G578" s="14" t="s">
        <v>4051</v>
      </c>
      <c r="H578" s="14" t="s">
        <v>199</v>
      </c>
      <c r="I578" s="13" t="s">
        <v>3932</v>
      </c>
      <c r="J578" s="15" t="s">
        <v>950</v>
      </c>
      <c r="K578" s="16" t="s">
        <v>106</v>
      </c>
      <c r="L578" s="13" t="s">
        <v>106</v>
      </c>
      <c r="M578" s="13" t="s">
        <v>106</v>
      </c>
      <c r="N578" s="16" t="s">
        <v>951</v>
      </c>
      <c r="O578" s="13" t="s">
        <v>1017</v>
      </c>
      <c r="P578" s="16" t="s">
        <v>952</v>
      </c>
      <c r="Q578" s="13" t="s">
        <v>4774</v>
      </c>
      <c r="R578" s="13" t="s">
        <v>43</v>
      </c>
      <c r="S578" s="13" t="s">
        <v>4317</v>
      </c>
      <c r="T578" s="17" t="s">
        <v>487</v>
      </c>
      <c r="U578" s="13" t="s">
        <v>4306</v>
      </c>
      <c r="V578" s="18">
        <v>1</v>
      </c>
      <c r="W578" s="13" t="s">
        <v>86</v>
      </c>
      <c r="X578" s="19" t="s">
        <v>953</v>
      </c>
      <c r="Y578" s="13" t="s">
        <v>43</v>
      </c>
      <c r="Z578" s="13" t="s">
        <v>88</v>
      </c>
      <c r="AA578" s="17" t="s">
        <v>954</v>
      </c>
      <c r="AB578" s="17" t="s">
        <v>955</v>
      </c>
      <c r="AC578" s="16"/>
      <c r="AD578" s="16" t="s">
        <v>4545</v>
      </c>
      <c r="AE578" s="16" t="s">
        <v>956</v>
      </c>
      <c r="AF578" s="20" t="s">
        <v>4552</v>
      </c>
      <c r="AG578" s="16"/>
      <c r="AH578" s="21" t="s">
        <v>957</v>
      </c>
      <c r="AI578" s="21" t="s">
        <v>958</v>
      </c>
      <c r="AJ578" s="21" t="s">
        <v>959</v>
      </c>
      <c r="AK578" s="21" t="s">
        <v>960</v>
      </c>
      <c r="AL578" s="21" t="s">
        <v>961</v>
      </c>
      <c r="AM578" s="21" t="s">
        <v>962</v>
      </c>
      <c r="AN578" s="21" t="s">
        <v>963</v>
      </c>
      <c r="AO578" s="21"/>
      <c r="AP578" s="21"/>
      <c r="AQ578" s="21"/>
      <c r="AR578" s="21"/>
    </row>
    <row r="579" spans="1:44" ht="29.5" customHeight="1" x14ac:dyDescent="0.35">
      <c r="A579" s="11">
        <v>577</v>
      </c>
      <c r="B579" s="12">
        <v>45853</v>
      </c>
      <c r="C579" s="13" t="s">
        <v>134</v>
      </c>
      <c r="D579" s="14" t="s">
        <v>859</v>
      </c>
      <c r="E579" s="13" t="s">
        <v>124</v>
      </c>
      <c r="F579" s="14" t="s">
        <v>860</v>
      </c>
      <c r="G579" s="14" t="s">
        <v>4051</v>
      </c>
      <c r="H579" s="14" t="s">
        <v>199</v>
      </c>
      <c r="I579" s="13" t="s">
        <v>3932</v>
      </c>
      <c r="J579" s="15" t="s">
        <v>950</v>
      </c>
      <c r="K579" s="16" t="s">
        <v>106</v>
      </c>
      <c r="L579" s="13" t="s">
        <v>106</v>
      </c>
      <c r="M579" s="13" t="s">
        <v>106</v>
      </c>
      <c r="N579" s="16" t="s">
        <v>951</v>
      </c>
      <c r="O579" s="13" t="s">
        <v>1017</v>
      </c>
      <c r="P579" s="16" t="s">
        <v>952</v>
      </c>
      <c r="Q579" s="13" t="s">
        <v>4774</v>
      </c>
      <c r="R579" s="13" t="s">
        <v>87</v>
      </c>
      <c r="S579" s="13" t="s">
        <v>4317</v>
      </c>
      <c r="T579" s="17" t="s">
        <v>2624</v>
      </c>
      <c r="U579" s="13" t="s">
        <v>4306</v>
      </c>
      <c r="V579" s="18">
        <v>1</v>
      </c>
      <c r="W579" s="13" t="s">
        <v>86</v>
      </c>
      <c r="X579" s="19" t="s">
        <v>953</v>
      </c>
      <c r="Y579" s="13" t="s">
        <v>43</v>
      </c>
      <c r="Z579" s="13" t="s">
        <v>88</v>
      </c>
      <c r="AA579" s="17" t="s">
        <v>954</v>
      </c>
      <c r="AB579" s="17" t="s">
        <v>955</v>
      </c>
      <c r="AC579" s="16"/>
      <c r="AD579" s="16" t="s">
        <v>4545</v>
      </c>
      <c r="AE579" s="16" t="s">
        <v>956</v>
      </c>
      <c r="AF579" s="20" t="s">
        <v>4552</v>
      </c>
      <c r="AG579" s="16"/>
      <c r="AH579" s="21" t="s">
        <v>957</v>
      </c>
      <c r="AI579" s="21" t="s">
        <v>958</v>
      </c>
      <c r="AJ579" s="21" t="s">
        <v>959</v>
      </c>
      <c r="AK579" s="21" t="s">
        <v>960</v>
      </c>
      <c r="AL579" s="21" t="s">
        <v>961</v>
      </c>
      <c r="AM579" s="21" t="s">
        <v>962</v>
      </c>
      <c r="AN579" s="21" t="s">
        <v>963</v>
      </c>
      <c r="AO579" s="21"/>
      <c r="AP579" s="21"/>
      <c r="AQ579" s="21"/>
      <c r="AR579" s="21"/>
    </row>
    <row r="580" spans="1:44" ht="29.5" customHeight="1" x14ac:dyDescent="0.35">
      <c r="A580" s="11">
        <v>578</v>
      </c>
      <c r="B580" s="12">
        <v>45853</v>
      </c>
      <c r="C580" s="13" t="s">
        <v>134</v>
      </c>
      <c r="D580" s="14" t="s">
        <v>859</v>
      </c>
      <c r="E580" s="13" t="s">
        <v>124</v>
      </c>
      <c r="F580" s="14" t="s">
        <v>860</v>
      </c>
      <c r="G580" s="14" t="s">
        <v>4051</v>
      </c>
      <c r="H580" s="14" t="s">
        <v>199</v>
      </c>
      <c r="I580" s="13" t="s">
        <v>3932</v>
      </c>
      <c r="J580" s="15" t="s">
        <v>950</v>
      </c>
      <c r="K580" s="16" t="s">
        <v>106</v>
      </c>
      <c r="L580" s="13" t="s">
        <v>106</v>
      </c>
      <c r="M580" s="13" t="s">
        <v>106</v>
      </c>
      <c r="N580" s="16" t="s">
        <v>951</v>
      </c>
      <c r="O580" s="13" t="s">
        <v>1017</v>
      </c>
      <c r="P580" s="16" t="s">
        <v>952</v>
      </c>
      <c r="Q580" s="13" t="s">
        <v>4774</v>
      </c>
      <c r="R580" s="13" t="s">
        <v>87</v>
      </c>
      <c r="S580" s="13" t="s">
        <v>4318</v>
      </c>
      <c r="T580" s="17" t="s">
        <v>2624</v>
      </c>
      <c r="U580" s="13" t="s">
        <v>4306</v>
      </c>
      <c r="V580" s="18">
        <v>1</v>
      </c>
      <c r="W580" s="13" t="s">
        <v>86</v>
      </c>
      <c r="X580" s="19" t="s">
        <v>953</v>
      </c>
      <c r="Y580" s="13" t="s">
        <v>43</v>
      </c>
      <c r="Z580" s="13" t="s">
        <v>88</v>
      </c>
      <c r="AA580" s="17" t="s">
        <v>954</v>
      </c>
      <c r="AB580" s="17" t="s">
        <v>955</v>
      </c>
      <c r="AC580" s="16"/>
      <c r="AD580" s="16" t="s">
        <v>4545</v>
      </c>
      <c r="AE580" s="16" t="s">
        <v>956</v>
      </c>
      <c r="AF580" s="20" t="s">
        <v>4552</v>
      </c>
      <c r="AG580" s="16"/>
      <c r="AH580" s="21" t="s">
        <v>957</v>
      </c>
      <c r="AI580" s="21" t="s">
        <v>958</v>
      </c>
      <c r="AJ580" s="21" t="s">
        <v>959</v>
      </c>
      <c r="AK580" s="21" t="s">
        <v>960</v>
      </c>
      <c r="AL580" s="21" t="s">
        <v>961</v>
      </c>
      <c r="AM580" s="21" t="s">
        <v>962</v>
      </c>
      <c r="AN580" s="21" t="s">
        <v>963</v>
      </c>
      <c r="AO580" s="21"/>
      <c r="AP580" s="21"/>
      <c r="AQ580" s="21"/>
      <c r="AR580" s="21"/>
    </row>
    <row r="581" spans="1:44" ht="29.5" customHeight="1" x14ac:dyDescent="0.35">
      <c r="A581" s="11">
        <v>579</v>
      </c>
      <c r="B581" s="12">
        <v>45853</v>
      </c>
      <c r="C581" s="13" t="s">
        <v>134</v>
      </c>
      <c r="D581" s="14" t="s">
        <v>859</v>
      </c>
      <c r="E581" s="13" t="s">
        <v>124</v>
      </c>
      <c r="F581" s="14" t="s">
        <v>2257</v>
      </c>
      <c r="G581" s="14" t="s">
        <v>172</v>
      </c>
      <c r="H581" s="14" t="s">
        <v>3932</v>
      </c>
      <c r="I581" s="13" t="s">
        <v>3932</v>
      </c>
      <c r="J581" s="15" t="s">
        <v>1885</v>
      </c>
      <c r="K581" s="16" t="s">
        <v>40</v>
      </c>
      <c r="L581" s="13" t="s">
        <v>40</v>
      </c>
      <c r="M581" s="13" t="s">
        <v>4770</v>
      </c>
      <c r="N581" s="16" t="s">
        <v>1886</v>
      </c>
      <c r="O581" s="13" t="s">
        <v>4770</v>
      </c>
      <c r="P581" s="16" t="s">
        <v>2258</v>
      </c>
      <c r="Q581" s="13" t="s">
        <v>4530</v>
      </c>
      <c r="R581" s="13" t="s">
        <v>43</v>
      </c>
      <c r="S581" s="13" t="s">
        <v>4319</v>
      </c>
      <c r="T581" s="17" t="s">
        <v>44</v>
      </c>
      <c r="U581" s="13" t="s">
        <v>4311</v>
      </c>
      <c r="V581" s="18">
        <v>1</v>
      </c>
      <c r="W581" s="13" t="s">
        <v>86</v>
      </c>
      <c r="X581" s="19" t="s">
        <v>151</v>
      </c>
      <c r="Y581" s="13" t="s">
        <v>87</v>
      </c>
      <c r="Z581" s="13" t="s">
        <v>88</v>
      </c>
      <c r="AA581" s="17"/>
      <c r="AB581" s="17"/>
      <c r="AC581" s="16"/>
      <c r="AD581" s="16"/>
      <c r="AE581" s="16"/>
      <c r="AF581" s="20" t="s">
        <v>4568</v>
      </c>
      <c r="AG581" s="16"/>
      <c r="AH581" s="21" t="s">
        <v>1888</v>
      </c>
      <c r="AI581" s="23" t="s">
        <v>1889</v>
      </c>
      <c r="AJ581" s="21"/>
      <c r="AK581" s="21"/>
      <c r="AL581" s="21"/>
      <c r="AM581" s="21"/>
      <c r="AN581" s="21"/>
      <c r="AO581" s="21"/>
      <c r="AP581" s="21"/>
      <c r="AQ581" s="21"/>
      <c r="AR581" s="21"/>
    </row>
    <row r="582" spans="1:44" ht="29.5" customHeight="1" x14ac:dyDescent="0.35">
      <c r="A582" s="11">
        <v>580</v>
      </c>
      <c r="B582" s="12">
        <v>45854</v>
      </c>
      <c r="C582" s="13" t="s">
        <v>134</v>
      </c>
      <c r="D582" s="14" t="s">
        <v>135</v>
      </c>
      <c r="E582" s="13" t="s">
        <v>55</v>
      </c>
      <c r="F582" s="14" t="s">
        <v>1223</v>
      </c>
      <c r="G582" s="14" t="s">
        <v>3925</v>
      </c>
      <c r="H582" s="14" t="s">
        <v>3932</v>
      </c>
      <c r="I582" s="13" t="s">
        <v>3932</v>
      </c>
      <c r="J582" s="15" t="s">
        <v>1224</v>
      </c>
      <c r="K582" s="16" t="s">
        <v>40</v>
      </c>
      <c r="L582" s="13" t="s">
        <v>40</v>
      </c>
      <c r="M582" s="13" t="s">
        <v>4770</v>
      </c>
      <c r="N582" s="16" t="s">
        <v>1225</v>
      </c>
      <c r="O582" s="13" t="s">
        <v>4770</v>
      </c>
      <c r="P582" s="16" t="s">
        <v>1226</v>
      </c>
      <c r="Q582" s="13" t="s">
        <v>1588</v>
      </c>
      <c r="R582" s="13" t="s">
        <v>43</v>
      </c>
      <c r="S582" s="13" t="s">
        <v>4319</v>
      </c>
      <c r="T582" s="17" t="s">
        <v>44</v>
      </c>
      <c r="U582" s="13" t="s">
        <v>4311</v>
      </c>
      <c r="V582" s="18">
        <v>1</v>
      </c>
      <c r="W582" s="13" t="s">
        <v>86</v>
      </c>
      <c r="X582" s="19" t="s">
        <v>151</v>
      </c>
      <c r="Y582" s="13" t="s">
        <v>87</v>
      </c>
      <c r="Z582" s="13" t="s">
        <v>88</v>
      </c>
      <c r="AA582" s="17"/>
      <c r="AB582" s="17" t="s">
        <v>1227</v>
      </c>
      <c r="AC582" s="16"/>
      <c r="AD582" s="16"/>
      <c r="AE582" s="16"/>
      <c r="AF582" s="20" t="s">
        <v>4568</v>
      </c>
      <c r="AG582" s="16"/>
      <c r="AH582" s="21" t="s">
        <v>1228</v>
      </c>
      <c r="AI582" s="21" t="s">
        <v>1229</v>
      </c>
      <c r="AJ582" s="21"/>
      <c r="AK582" s="21"/>
      <c r="AL582" s="21"/>
      <c r="AM582" s="21"/>
      <c r="AN582" s="21"/>
      <c r="AO582" s="21"/>
      <c r="AP582" s="21"/>
      <c r="AQ582" s="21"/>
      <c r="AR582" s="21"/>
    </row>
    <row r="583" spans="1:44" ht="29.5" customHeight="1" x14ac:dyDescent="0.35">
      <c r="A583" s="11">
        <v>581</v>
      </c>
      <c r="B583" s="12">
        <v>45856</v>
      </c>
      <c r="C583" s="13" t="s">
        <v>134</v>
      </c>
      <c r="D583" s="14" t="s">
        <v>155</v>
      </c>
      <c r="E583" s="13" t="s">
        <v>55</v>
      </c>
      <c r="F583" s="14" t="s">
        <v>2222</v>
      </c>
      <c r="G583" s="14" t="s">
        <v>4217</v>
      </c>
      <c r="H583" s="14" t="s">
        <v>4177</v>
      </c>
      <c r="I583" s="13" t="s">
        <v>4324</v>
      </c>
      <c r="J583" s="15" t="s">
        <v>3330</v>
      </c>
      <c r="K583" s="16" t="s">
        <v>106</v>
      </c>
      <c r="L583" s="13" t="s">
        <v>106</v>
      </c>
      <c r="M583" s="13" t="s">
        <v>106</v>
      </c>
      <c r="N583" s="16" t="s">
        <v>3331</v>
      </c>
      <c r="O583" s="13" t="s">
        <v>4525</v>
      </c>
      <c r="P583" s="16" t="s">
        <v>3332</v>
      </c>
      <c r="Q583" s="13" t="s">
        <v>4530</v>
      </c>
      <c r="R583" s="13" t="s">
        <v>87</v>
      </c>
      <c r="S583" s="13" t="s">
        <v>4318</v>
      </c>
      <c r="T583" s="17" t="s">
        <v>3321</v>
      </c>
      <c r="U583" s="13" t="s">
        <v>4304</v>
      </c>
      <c r="V583" s="18">
        <v>1</v>
      </c>
      <c r="W583" s="13" t="s">
        <v>86</v>
      </c>
      <c r="X583" s="19" t="s">
        <v>4408</v>
      </c>
      <c r="Y583" s="13" t="s">
        <v>87</v>
      </c>
      <c r="Z583" s="13" t="s">
        <v>131</v>
      </c>
      <c r="AA583" s="17"/>
      <c r="AB583" s="17" t="s">
        <v>3333</v>
      </c>
      <c r="AC583" s="16"/>
      <c r="AD583" s="16"/>
      <c r="AE583" s="16"/>
      <c r="AF583" s="20" t="s">
        <v>4568</v>
      </c>
      <c r="AG583" s="16"/>
      <c r="AH583" s="21" t="s">
        <v>3877</v>
      </c>
      <c r="AI583" s="21" t="s">
        <v>3334</v>
      </c>
      <c r="AJ583" s="21"/>
      <c r="AK583" s="21"/>
      <c r="AL583" s="21"/>
      <c r="AM583" s="21"/>
      <c r="AN583" s="21"/>
      <c r="AO583" s="21"/>
      <c r="AP583" s="21"/>
      <c r="AQ583" s="21"/>
      <c r="AR583" s="21"/>
    </row>
    <row r="584" spans="1:44" ht="29.5" customHeight="1" x14ac:dyDescent="0.35">
      <c r="A584" s="11">
        <v>582</v>
      </c>
      <c r="B584" s="12">
        <v>45859</v>
      </c>
      <c r="C584" s="13" t="s">
        <v>134</v>
      </c>
      <c r="D584" s="14" t="s">
        <v>70</v>
      </c>
      <c r="E584" s="13" t="s">
        <v>55</v>
      </c>
      <c r="F584" s="14" t="s">
        <v>71</v>
      </c>
      <c r="G584" s="14" t="s">
        <v>4080</v>
      </c>
      <c r="H584" s="14" t="s">
        <v>4081</v>
      </c>
      <c r="I584" s="13" t="s">
        <v>4324</v>
      </c>
      <c r="J584" s="15" t="s">
        <v>1286</v>
      </c>
      <c r="K584" s="16" t="s">
        <v>106</v>
      </c>
      <c r="L584" s="13" t="s">
        <v>106</v>
      </c>
      <c r="M584" s="13" t="s">
        <v>106</v>
      </c>
      <c r="N584" s="16" t="s">
        <v>1287</v>
      </c>
      <c r="O584" s="13" t="s">
        <v>4525</v>
      </c>
      <c r="P584" s="16" t="s">
        <v>1288</v>
      </c>
      <c r="Q584" s="13" t="s">
        <v>4772</v>
      </c>
      <c r="R584" s="13" t="s">
        <v>43</v>
      </c>
      <c r="S584" s="13" t="s">
        <v>4319</v>
      </c>
      <c r="T584" s="17" t="s">
        <v>44</v>
      </c>
      <c r="U584" s="13" t="s">
        <v>4311</v>
      </c>
      <c r="V584" s="18">
        <v>1</v>
      </c>
      <c r="W584" s="13" t="s">
        <v>86</v>
      </c>
      <c r="X584" s="19" t="s">
        <v>4426</v>
      </c>
      <c r="Y584" s="13" t="s">
        <v>87</v>
      </c>
      <c r="Z584" s="13" t="s">
        <v>88</v>
      </c>
      <c r="AA584" s="17" t="s">
        <v>1289</v>
      </c>
      <c r="AB584" s="17" t="s">
        <v>1290</v>
      </c>
      <c r="AC584" s="16" t="s">
        <v>1291</v>
      </c>
      <c r="AD584" s="16" t="s">
        <v>89</v>
      </c>
      <c r="AE584" s="16" t="s">
        <v>109</v>
      </c>
      <c r="AF584" s="20" t="s">
        <v>4568</v>
      </c>
      <c r="AG584" s="16"/>
      <c r="AH584" s="21" t="s">
        <v>3859</v>
      </c>
      <c r="AI584" s="21" t="s">
        <v>1292</v>
      </c>
      <c r="AJ584" s="21" t="s">
        <v>1293</v>
      </c>
      <c r="AK584" s="21"/>
      <c r="AL584" s="21"/>
      <c r="AM584" s="21"/>
      <c r="AN584" s="21"/>
      <c r="AO584" s="21"/>
      <c r="AP584" s="21"/>
      <c r="AQ584" s="21"/>
      <c r="AR584" s="21"/>
    </row>
    <row r="585" spans="1:44" ht="29.5" customHeight="1" x14ac:dyDescent="0.35">
      <c r="A585" s="11">
        <v>583</v>
      </c>
      <c r="B585" s="12">
        <v>45863</v>
      </c>
      <c r="C585" s="13" t="s">
        <v>134</v>
      </c>
      <c r="D585" s="14" t="s">
        <v>135</v>
      </c>
      <c r="E585" s="13" t="s">
        <v>55</v>
      </c>
      <c r="F585" s="14" t="s">
        <v>136</v>
      </c>
      <c r="G585" s="14" t="s">
        <v>172</v>
      </c>
      <c r="H585" s="14" t="s">
        <v>3932</v>
      </c>
      <c r="I585" s="13" t="s">
        <v>3932</v>
      </c>
      <c r="J585" s="15" t="s">
        <v>2283</v>
      </c>
      <c r="K585" s="16" t="s">
        <v>40</v>
      </c>
      <c r="L585" s="13" t="s">
        <v>40</v>
      </c>
      <c r="M585" s="13" t="s">
        <v>4770</v>
      </c>
      <c r="N585" s="16" t="s">
        <v>1075</v>
      </c>
      <c r="O585" s="13" t="s">
        <v>4770</v>
      </c>
      <c r="P585" s="16" t="s">
        <v>2284</v>
      </c>
      <c r="Q585" s="13" t="s">
        <v>4773</v>
      </c>
      <c r="R585" s="13" t="s">
        <v>43</v>
      </c>
      <c r="S585" s="13" t="s">
        <v>4319</v>
      </c>
      <c r="T585" s="17" t="s">
        <v>44</v>
      </c>
      <c r="U585" s="13" t="s">
        <v>4311</v>
      </c>
      <c r="V585" s="18">
        <v>1</v>
      </c>
      <c r="W585" s="13" t="s">
        <v>86</v>
      </c>
      <c r="X585" s="19" t="s">
        <v>151</v>
      </c>
      <c r="Y585" s="13" t="s">
        <v>87</v>
      </c>
      <c r="Z585" s="13" t="s">
        <v>88</v>
      </c>
      <c r="AA585" s="17"/>
      <c r="AB585" s="17" t="s">
        <v>2285</v>
      </c>
      <c r="AC585" s="16"/>
      <c r="AD585" s="16"/>
      <c r="AE585" s="16"/>
      <c r="AF585" s="20" t="s">
        <v>4568</v>
      </c>
      <c r="AG585" s="16"/>
      <c r="AH585" s="21" t="s">
        <v>2286</v>
      </c>
      <c r="AI585" s="21" t="s">
        <v>2287</v>
      </c>
      <c r="AJ585" s="21" t="s">
        <v>2288</v>
      </c>
      <c r="AK585" s="21"/>
      <c r="AL585" s="21"/>
      <c r="AM585" s="21"/>
      <c r="AN585" s="21"/>
      <c r="AO585" s="21"/>
      <c r="AP585" s="21"/>
      <c r="AQ585" s="21"/>
      <c r="AR585" s="21"/>
    </row>
    <row r="586" spans="1:44" ht="29.5" customHeight="1" x14ac:dyDescent="0.35">
      <c r="A586" s="11">
        <v>584</v>
      </c>
      <c r="B586" s="12">
        <v>45866</v>
      </c>
      <c r="C586" s="13" t="s">
        <v>134</v>
      </c>
      <c r="D586" s="14" t="s">
        <v>745</v>
      </c>
      <c r="E586" s="13" t="s">
        <v>124</v>
      </c>
      <c r="F586" s="14" t="s">
        <v>3720</v>
      </c>
      <c r="G586" s="14" t="s">
        <v>4012</v>
      </c>
      <c r="H586" s="14" t="s">
        <v>4296</v>
      </c>
      <c r="I586" s="13" t="s">
        <v>4323</v>
      </c>
      <c r="J586" s="15" t="s">
        <v>3721</v>
      </c>
      <c r="K586" s="16" t="s">
        <v>40</v>
      </c>
      <c r="L586" s="13" t="s">
        <v>40</v>
      </c>
      <c r="M586" s="13" t="s">
        <v>4770</v>
      </c>
      <c r="N586" s="16" t="s">
        <v>3722</v>
      </c>
      <c r="O586" s="13" t="s">
        <v>4770</v>
      </c>
      <c r="P586" s="16" t="s">
        <v>3723</v>
      </c>
      <c r="Q586" s="13" t="s">
        <v>4531</v>
      </c>
      <c r="R586" s="13" t="s">
        <v>87</v>
      </c>
      <c r="S586" s="13" t="s">
        <v>4319</v>
      </c>
      <c r="T586" s="17" t="s">
        <v>1032</v>
      </c>
      <c r="U586" s="13" t="s">
        <v>4311</v>
      </c>
      <c r="V586" s="18">
        <v>1</v>
      </c>
      <c r="W586" s="13" t="s">
        <v>86</v>
      </c>
      <c r="X586" s="19" t="s">
        <v>151</v>
      </c>
      <c r="Y586" s="13" t="s">
        <v>87</v>
      </c>
      <c r="Z586" s="13" t="s">
        <v>88</v>
      </c>
      <c r="AA586" s="17"/>
      <c r="AB586" s="17" t="s">
        <v>3724</v>
      </c>
      <c r="AC586" s="16"/>
      <c r="AD586" s="16"/>
      <c r="AE586" s="16"/>
      <c r="AF586" s="20" t="s">
        <v>4568</v>
      </c>
      <c r="AG586" s="16"/>
      <c r="AH586" s="21" t="s">
        <v>3725</v>
      </c>
      <c r="AI586" s="23" t="s">
        <v>3726</v>
      </c>
      <c r="AJ586" s="21"/>
      <c r="AK586" s="21"/>
      <c r="AL586" s="21"/>
      <c r="AM586" s="21"/>
      <c r="AN586" s="21"/>
      <c r="AO586" s="21"/>
      <c r="AP586" s="21"/>
      <c r="AQ586" s="21"/>
      <c r="AR586" s="21"/>
    </row>
    <row r="587" spans="1:44" ht="29.5" customHeight="1" x14ac:dyDescent="0.35">
      <c r="A587" s="11">
        <v>585</v>
      </c>
      <c r="B587" s="12">
        <v>45866</v>
      </c>
      <c r="C587" s="13" t="s">
        <v>134</v>
      </c>
      <c r="D587" s="14" t="s">
        <v>35</v>
      </c>
      <c r="E587" s="13" t="s">
        <v>36</v>
      </c>
      <c r="F587" s="14" t="s">
        <v>1675</v>
      </c>
      <c r="G587" s="14" t="s">
        <v>4289</v>
      </c>
      <c r="H587" s="14" t="s">
        <v>199</v>
      </c>
      <c r="I587" s="13" t="s">
        <v>3932</v>
      </c>
      <c r="J587" s="15" t="s">
        <v>1676</v>
      </c>
      <c r="K587" s="16" t="s">
        <v>84</v>
      </c>
      <c r="L587" s="13" t="s">
        <v>83</v>
      </c>
      <c r="M587" s="13" t="s">
        <v>98</v>
      </c>
      <c r="N587" s="16" t="s">
        <v>1677</v>
      </c>
      <c r="O587" s="13" t="s">
        <v>98</v>
      </c>
      <c r="P587" s="16" t="s">
        <v>183</v>
      </c>
      <c r="Q587" s="13" t="s">
        <v>98</v>
      </c>
      <c r="R587" s="13" t="s">
        <v>43</v>
      </c>
      <c r="S587" s="13" t="s">
        <v>4319</v>
      </c>
      <c r="T587" s="17" t="s">
        <v>44</v>
      </c>
      <c r="U587" s="13" t="s">
        <v>4311</v>
      </c>
      <c r="V587" s="18">
        <v>1</v>
      </c>
      <c r="W587" s="13" t="s">
        <v>86</v>
      </c>
      <c r="X587" s="19" t="s">
        <v>214</v>
      </c>
      <c r="Y587" s="13" t="s">
        <v>87</v>
      </c>
      <c r="Z587" s="13" t="s">
        <v>88</v>
      </c>
      <c r="AA587" s="17"/>
      <c r="AB587" s="17" t="s">
        <v>1418</v>
      </c>
      <c r="AC587" s="16"/>
      <c r="AD587" s="16"/>
      <c r="AE587" s="16"/>
      <c r="AF587" s="20" t="s">
        <v>4568</v>
      </c>
      <c r="AG587" s="16"/>
      <c r="AH587" s="21" t="s">
        <v>1678</v>
      </c>
      <c r="AI587" s="21" t="s">
        <v>1679</v>
      </c>
      <c r="AJ587" s="21"/>
      <c r="AK587" s="21"/>
      <c r="AL587" s="21"/>
      <c r="AM587" s="21"/>
      <c r="AN587" s="21"/>
      <c r="AO587" s="21"/>
      <c r="AP587" s="21"/>
      <c r="AQ587" s="21"/>
      <c r="AR587" s="21"/>
    </row>
    <row r="588" spans="1:44" ht="29.5" customHeight="1" x14ac:dyDescent="0.35">
      <c r="A588" s="11">
        <v>586</v>
      </c>
      <c r="B588" s="12">
        <v>45866</v>
      </c>
      <c r="C588" s="13" t="s">
        <v>134</v>
      </c>
      <c r="D588" s="14" t="s">
        <v>95</v>
      </c>
      <c r="E588" s="13" t="s">
        <v>55</v>
      </c>
      <c r="F588" s="14" t="s">
        <v>2323</v>
      </c>
      <c r="G588" s="14" t="s">
        <v>4050</v>
      </c>
      <c r="H588" s="14" t="s">
        <v>199</v>
      </c>
      <c r="I588" s="13" t="s">
        <v>3932</v>
      </c>
      <c r="J588" s="15" t="s">
        <v>2324</v>
      </c>
      <c r="K588" s="16" t="s">
        <v>106</v>
      </c>
      <c r="L588" s="13" t="s">
        <v>106</v>
      </c>
      <c r="M588" s="13" t="s">
        <v>106</v>
      </c>
      <c r="N588" s="16" t="s">
        <v>2325</v>
      </c>
      <c r="O588" s="13" t="s">
        <v>1259</v>
      </c>
      <c r="P588" s="16" t="s">
        <v>2326</v>
      </c>
      <c r="Q588" s="13" t="s">
        <v>4772</v>
      </c>
      <c r="R588" s="13" t="s">
        <v>43</v>
      </c>
      <c r="S588" s="13" t="s">
        <v>4319</v>
      </c>
      <c r="T588" s="17" t="s">
        <v>44</v>
      </c>
      <c r="U588" s="13" t="s">
        <v>4311</v>
      </c>
      <c r="V588" s="18">
        <v>1</v>
      </c>
      <c r="W588" s="13" t="s">
        <v>86</v>
      </c>
      <c r="X588" s="19" t="s">
        <v>4349</v>
      </c>
      <c r="Y588" s="13" t="s">
        <v>87</v>
      </c>
      <c r="Z588" s="13" t="s">
        <v>88</v>
      </c>
      <c r="AA588" s="17" t="s">
        <v>2327</v>
      </c>
      <c r="AB588" s="17" t="s">
        <v>2328</v>
      </c>
      <c r="AC588" s="16"/>
      <c r="AD588" s="16" t="s">
        <v>89</v>
      </c>
      <c r="AE588" s="16" t="s">
        <v>109</v>
      </c>
      <c r="AF588" s="20" t="s">
        <v>4568</v>
      </c>
      <c r="AG588" s="16"/>
      <c r="AH588" s="21" t="s">
        <v>2329</v>
      </c>
      <c r="AI588" s="21" t="s">
        <v>2330</v>
      </c>
      <c r="AJ588" s="21" t="s">
        <v>2331</v>
      </c>
      <c r="AK588" s="21" t="s">
        <v>2332</v>
      </c>
      <c r="AL588" s="21" t="s">
        <v>2333</v>
      </c>
      <c r="AM588" s="21" t="s">
        <v>2334</v>
      </c>
      <c r="AN588" s="21" t="s">
        <v>2335</v>
      </c>
      <c r="AO588" s="21" t="s">
        <v>2336</v>
      </c>
      <c r="AP588" s="21"/>
      <c r="AQ588" s="21"/>
      <c r="AR588" s="21"/>
    </row>
    <row r="589" spans="1:44" ht="29.5" customHeight="1" x14ac:dyDescent="0.35">
      <c r="A589" s="11">
        <v>587</v>
      </c>
      <c r="B589" s="12">
        <v>45866</v>
      </c>
      <c r="C589" s="13" t="s">
        <v>134</v>
      </c>
      <c r="D589" s="14" t="s">
        <v>54</v>
      </c>
      <c r="E589" s="13" t="s">
        <v>55</v>
      </c>
      <c r="F589" s="14" t="s">
        <v>1941</v>
      </c>
      <c r="G589" s="14" t="s">
        <v>4067</v>
      </c>
      <c r="H589" s="14" t="s">
        <v>3932</v>
      </c>
      <c r="I589" s="13" t="s">
        <v>3932</v>
      </c>
      <c r="J589" s="15" t="s">
        <v>1942</v>
      </c>
      <c r="K589" s="16" t="s">
        <v>106</v>
      </c>
      <c r="L589" s="13" t="s">
        <v>106</v>
      </c>
      <c r="M589" s="13" t="s">
        <v>106</v>
      </c>
      <c r="N589" s="16" t="s">
        <v>1943</v>
      </c>
      <c r="O589" s="13" t="s">
        <v>1259</v>
      </c>
      <c r="P589" s="16" t="s">
        <v>1944</v>
      </c>
      <c r="Q589" s="13" t="s">
        <v>4531</v>
      </c>
      <c r="R589" s="13" t="s">
        <v>43</v>
      </c>
      <c r="S589" s="13" t="s">
        <v>4319</v>
      </c>
      <c r="T589" s="17" t="s">
        <v>44</v>
      </c>
      <c r="U589" s="13" t="s">
        <v>4311</v>
      </c>
      <c r="V589" s="18">
        <v>1</v>
      </c>
      <c r="W589" s="13" t="s">
        <v>86</v>
      </c>
      <c r="X589" s="19" t="s">
        <v>1945</v>
      </c>
      <c r="Y589" s="13" t="s">
        <v>87</v>
      </c>
      <c r="Z589" s="13" t="s">
        <v>88</v>
      </c>
      <c r="AA589" s="17"/>
      <c r="AB589" s="17" t="s">
        <v>4667</v>
      </c>
      <c r="AC589" s="16"/>
      <c r="AD589" s="16" t="s">
        <v>367</v>
      </c>
      <c r="AE589" s="16"/>
      <c r="AF589" s="20" t="s">
        <v>4568</v>
      </c>
      <c r="AG589" s="16"/>
      <c r="AH589" s="21" t="s">
        <v>3885</v>
      </c>
      <c r="AI589" s="21" t="s">
        <v>1946</v>
      </c>
      <c r="AJ589" s="21"/>
      <c r="AK589" s="21"/>
      <c r="AL589" s="21"/>
      <c r="AM589" s="21"/>
      <c r="AN589" s="21"/>
      <c r="AO589" s="21"/>
      <c r="AP589" s="21"/>
      <c r="AQ589" s="21"/>
      <c r="AR589" s="21"/>
    </row>
    <row r="590" spans="1:44" ht="29.5" customHeight="1" x14ac:dyDescent="0.35">
      <c r="A590" s="11">
        <v>588</v>
      </c>
      <c r="B590" s="12">
        <v>45867</v>
      </c>
      <c r="C590" s="13" t="s">
        <v>134</v>
      </c>
      <c r="D590" s="14" t="s">
        <v>573</v>
      </c>
      <c r="E590" s="13" t="s">
        <v>55</v>
      </c>
      <c r="F590" s="14" t="s">
        <v>574</v>
      </c>
      <c r="G590" s="14" t="s">
        <v>3995</v>
      </c>
      <c r="H590" s="14" t="s">
        <v>3932</v>
      </c>
      <c r="I590" s="13" t="s">
        <v>3932</v>
      </c>
      <c r="J590" s="15" t="s">
        <v>840</v>
      </c>
      <c r="K590" s="16" t="s">
        <v>40</v>
      </c>
      <c r="L590" s="13" t="s">
        <v>40</v>
      </c>
      <c r="M590" s="13" t="s">
        <v>4770</v>
      </c>
      <c r="N590" s="16" t="s">
        <v>841</v>
      </c>
      <c r="O590" s="13" t="s">
        <v>4770</v>
      </c>
      <c r="P590" s="16" t="s">
        <v>150</v>
      </c>
      <c r="Q590" s="13" t="s">
        <v>4530</v>
      </c>
      <c r="R590" s="13" t="s">
        <v>43</v>
      </c>
      <c r="S590" s="13" t="s">
        <v>4319</v>
      </c>
      <c r="T590" s="17" t="s">
        <v>44</v>
      </c>
      <c r="U590" s="13" t="s">
        <v>4311</v>
      </c>
      <c r="V590" s="18">
        <v>1</v>
      </c>
      <c r="W590" s="13" t="s">
        <v>86</v>
      </c>
      <c r="X590" s="19" t="s">
        <v>151</v>
      </c>
      <c r="Y590" s="13" t="s">
        <v>87</v>
      </c>
      <c r="Z590" s="13" t="s">
        <v>88</v>
      </c>
      <c r="AA590" s="17"/>
      <c r="AB590" s="17"/>
      <c r="AC590" s="16"/>
      <c r="AD590" s="16"/>
      <c r="AE590" s="16"/>
      <c r="AF590" s="20" t="s">
        <v>4568</v>
      </c>
      <c r="AG590" s="16"/>
      <c r="AH590" s="21" t="s">
        <v>842</v>
      </c>
      <c r="AI590" s="21" t="s">
        <v>843</v>
      </c>
      <c r="AJ590" s="21"/>
      <c r="AK590" s="21"/>
      <c r="AL590" s="21"/>
      <c r="AM590" s="21"/>
      <c r="AN590" s="21"/>
      <c r="AO590" s="21"/>
      <c r="AP590" s="21"/>
      <c r="AQ590" s="21"/>
      <c r="AR590" s="21"/>
    </row>
    <row r="591" spans="1:44" ht="29.5" customHeight="1" x14ac:dyDescent="0.35">
      <c r="A591" s="11">
        <v>589</v>
      </c>
      <c r="B591" s="12">
        <v>45868</v>
      </c>
      <c r="C591" s="13" t="s">
        <v>134</v>
      </c>
      <c r="D591" s="14" t="s">
        <v>189</v>
      </c>
      <c r="E591" s="13" t="s">
        <v>124</v>
      </c>
      <c r="F591" s="14" t="s">
        <v>635</v>
      </c>
      <c r="G591" s="14" t="s">
        <v>4226</v>
      </c>
      <c r="H591" s="14" t="s">
        <v>199</v>
      </c>
      <c r="I591" s="13" t="s">
        <v>3932</v>
      </c>
      <c r="J591" s="15" t="s">
        <v>636</v>
      </c>
      <c r="K591" s="16" t="s">
        <v>40</v>
      </c>
      <c r="L591" s="13" t="s">
        <v>40</v>
      </c>
      <c r="M591" s="13" t="s">
        <v>4770</v>
      </c>
      <c r="N591" s="16" t="s">
        <v>637</v>
      </c>
      <c r="O591" s="13" t="s">
        <v>4770</v>
      </c>
      <c r="P591" s="16" t="s">
        <v>638</v>
      </c>
      <c r="Q591" s="13" t="s">
        <v>4531</v>
      </c>
      <c r="R591" s="13" t="s">
        <v>43</v>
      </c>
      <c r="S591" s="13" t="s">
        <v>4319</v>
      </c>
      <c r="T591" s="17" t="s">
        <v>44</v>
      </c>
      <c r="U591" s="13" t="s">
        <v>4311</v>
      </c>
      <c r="V591" s="18">
        <v>1</v>
      </c>
      <c r="W591" s="13" t="s">
        <v>86</v>
      </c>
      <c r="X591" s="19" t="s">
        <v>639</v>
      </c>
      <c r="Y591" s="13" t="s">
        <v>43</v>
      </c>
      <c r="Z591" s="13" t="s">
        <v>88</v>
      </c>
      <c r="AA591" s="17" t="s">
        <v>640</v>
      </c>
      <c r="AB591" s="17" t="s">
        <v>3090</v>
      </c>
      <c r="AC591" s="16"/>
      <c r="AD591" s="16" t="s">
        <v>4557</v>
      </c>
      <c r="AE591" s="16" t="s">
        <v>641</v>
      </c>
      <c r="AF591" s="20" t="s">
        <v>4568</v>
      </c>
      <c r="AG591" s="16"/>
      <c r="AH591" s="21" t="s">
        <v>642</v>
      </c>
      <c r="AI591" s="21" t="s">
        <v>643</v>
      </c>
      <c r="AJ591" s="21" t="s">
        <v>644</v>
      </c>
      <c r="AK591" s="21"/>
      <c r="AL591" s="21"/>
      <c r="AM591" s="21"/>
      <c r="AN591" s="21"/>
      <c r="AO591" s="21"/>
      <c r="AP591" s="21"/>
      <c r="AQ591" s="21"/>
      <c r="AR591" s="21"/>
    </row>
    <row r="592" spans="1:44" ht="29.5" customHeight="1" x14ac:dyDescent="0.35">
      <c r="A592" s="11">
        <v>590</v>
      </c>
      <c r="B592" s="12">
        <v>45878</v>
      </c>
      <c r="C592" s="13" t="s">
        <v>134</v>
      </c>
      <c r="D592" s="14" t="s">
        <v>35</v>
      </c>
      <c r="E592" s="13" t="s">
        <v>36</v>
      </c>
      <c r="F592" s="14" t="s">
        <v>495</v>
      </c>
      <c r="G592" s="14" t="s">
        <v>2881</v>
      </c>
      <c r="H592" s="14" t="s">
        <v>3932</v>
      </c>
      <c r="I592" s="13" t="s">
        <v>3932</v>
      </c>
      <c r="J592" s="15" t="s">
        <v>496</v>
      </c>
      <c r="K592" s="16" t="s">
        <v>106</v>
      </c>
      <c r="L592" s="13" t="s">
        <v>106</v>
      </c>
      <c r="M592" s="13" t="s">
        <v>106</v>
      </c>
      <c r="N592" s="16" t="s">
        <v>497</v>
      </c>
      <c r="O592" s="13" t="s">
        <v>1017</v>
      </c>
      <c r="P592" s="16" t="s">
        <v>498</v>
      </c>
      <c r="Q592" s="13" t="s">
        <v>4772</v>
      </c>
      <c r="R592" s="13" t="s">
        <v>43</v>
      </c>
      <c r="S592" s="13" t="s">
        <v>4319</v>
      </c>
      <c r="T592" s="17" t="s">
        <v>44</v>
      </c>
      <c r="U592" s="13" t="s">
        <v>4311</v>
      </c>
      <c r="V592" s="18">
        <v>3</v>
      </c>
      <c r="W592" s="13" t="s">
        <v>3819</v>
      </c>
      <c r="X592" s="19" t="s">
        <v>4499</v>
      </c>
      <c r="Y592" s="13" t="s">
        <v>87</v>
      </c>
      <c r="Z592" s="13" t="s">
        <v>88</v>
      </c>
      <c r="AA592" s="17"/>
      <c r="AB592" s="17" t="s">
        <v>499</v>
      </c>
      <c r="AC592" s="16"/>
      <c r="AD592" s="16"/>
      <c r="AE592" s="16"/>
      <c r="AF592" s="20" t="s">
        <v>4568</v>
      </c>
      <c r="AG592" s="16"/>
      <c r="AH592" s="21" t="s">
        <v>500</v>
      </c>
      <c r="AI592" s="21" t="s">
        <v>501</v>
      </c>
      <c r="AJ592" s="21"/>
      <c r="AK592" s="21"/>
      <c r="AL592" s="21"/>
      <c r="AM592" s="21"/>
      <c r="AN592" s="21"/>
      <c r="AO592" s="21"/>
      <c r="AP592" s="21"/>
      <c r="AQ592" s="21"/>
      <c r="AR592" s="21"/>
    </row>
    <row r="593" spans="1:44" ht="29.5" customHeight="1" x14ac:dyDescent="0.35">
      <c r="A593" s="11">
        <v>591</v>
      </c>
      <c r="B593" s="12">
        <v>45883</v>
      </c>
      <c r="C593" s="13" t="s">
        <v>134</v>
      </c>
      <c r="D593" s="14" t="s">
        <v>95</v>
      </c>
      <c r="E593" s="13" t="s">
        <v>55</v>
      </c>
      <c r="F593" s="14" t="s">
        <v>943</v>
      </c>
      <c r="G593" s="14" t="s">
        <v>2881</v>
      </c>
      <c r="H593" s="14" t="s">
        <v>3932</v>
      </c>
      <c r="I593" s="13" t="s">
        <v>3932</v>
      </c>
      <c r="J593" s="15" t="s">
        <v>2453</v>
      </c>
      <c r="K593" s="16" t="s">
        <v>40</v>
      </c>
      <c r="L593" s="13" t="s">
        <v>40</v>
      </c>
      <c r="M593" s="13" t="s">
        <v>4770</v>
      </c>
      <c r="N593" s="16" t="s">
        <v>2454</v>
      </c>
      <c r="O593" s="13" t="s">
        <v>4770</v>
      </c>
      <c r="P593" s="16" t="s">
        <v>2455</v>
      </c>
      <c r="Q593" s="13" t="s">
        <v>4773</v>
      </c>
      <c r="R593" s="13" t="s">
        <v>87</v>
      </c>
      <c r="S593" s="13" t="s">
        <v>4319</v>
      </c>
      <c r="T593" s="17" t="s">
        <v>1032</v>
      </c>
      <c r="U593" s="13" t="s">
        <v>4311</v>
      </c>
      <c r="V593" s="18">
        <v>1</v>
      </c>
      <c r="W593" s="13" t="s">
        <v>86</v>
      </c>
      <c r="X593" s="19" t="s">
        <v>151</v>
      </c>
      <c r="Y593" s="13" t="s">
        <v>87</v>
      </c>
      <c r="Z593" s="13" t="s">
        <v>88</v>
      </c>
      <c r="AA593" s="17"/>
      <c r="AB593" s="17"/>
      <c r="AC593" s="16"/>
      <c r="AD593" s="16"/>
      <c r="AE593" s="16"/>
      <c r="AF593" s="20" t="s">
        <v>4568</v>
      </c>
      <c r="AG593" s="16"/>
      <c r="AH593" s="21" t="s">
        <v>2456</v>
      </c>
      <c r="AI593" s="21" t="s">
        <v>2457</v>
      </c>
      <c r="AJ593" s="21"/>
      <c r="AK593" s="21"/>
      <c r="AL593" s="21"/>
      <c r="AM593" s="21"/>
      <c r="AN593" s="21"/>
      <c r="AO593" s="21"/>
      <c r="AP593" s="21"/>
      <c r="AQ593" s="21"/>
      <c r="AR593" s="21"/>
    </row>
    <row r="594" spans="1:44" ht="29.5" customHeight="1" x14ac:dyDescent="0.35">
      <c r="A594" s="11">
        <v>592</v>
      </c>
      <c r="B594" s="12">
        <v>45886</v>
      </c>
      <c r="C594" s="13" t="s">
        <v>134</v>
      </c>
      <c r="D594" s="14" t="s">
        <v>95</v>
      </c>
      <c r="E594" s="13" t="s">
        <v>55</v>
      </c>
      <c r="F594" s="14" t="s">
        <v>645</v>
      </c>
      <c r="G594" s="14" t="s">
        <v>4152</v>
      </c>
      <c r="H594" s="14" t="s">
        <v>4153</v>
      </c>
      <c r="I594" s="13" t="s">
        <v>4325</v>
      </c>
      <c r="J594" s="15" t="s">
        <v>3343</v>
      </c>
      <c r="K594" s="16" t="s">
        <v>510</v>
      </c>
      <c r="L594" s="13" t="s">
        <v>510</v>
      </c>
      <c r="M594" s="13" t="s">
        <v>4769</v>
      </c>
      <c r="N594" s="16" t="s">
        <v>3344</v>
      </c>
      <c r="O594" s="13" t="s">
        <v>4520</v>
      </c>
      <c r="P594" s="16"/>
      <c r="Q594" s="13" t="s">
        <v>4772</v>
      </c>
      <c r="R594" s="13" t="s">
        <v>87</v>
      </c>
      <c r="S594" s="13" t="s">
        <v>4316</v>
      </c>
      <c r="T594" s="17" t="s">
        <v>1032</v>
      </c>
      <c r="U594" s="13" t="s">
        <v>4311</v>
      </c>
      <c r="V594" s="18">
        <v>2</v>
      </c>
      <c r="W594" s="13" t="s">
        <v>3818</v>
      </c>
      <c r="X594" s="19" t="s">
        <v>512</v>
      </c>
      <c r="Y594" s="13" t="s">
        <v>87</v>
      </c>
      <c r="Z594" s="13" t="s">
        <v>131</v>
      </c>
      <c r="AA594" s="17"/>
      <c r="AB594" s="17" t="s">
        <v>546</v>
      </c>
      <c r="AC594" s="16" t="s">
        <v>3345</v>
      </c>
      <c r="AD594" s="16"/>
      <c r="AE594" s="16"/>
      <c r="AF594" s="20" t="s">
        <v>4568</v>
      </c>
      <c r="AG594" s="16"/>
      <c r="AH594" s="21" t="s">
        <v>3346</v>
      </c>
      <c r="AI594" s="21" t="s">
        <v>3347</v>
      </c>
      <c r="AJ594" s="21"/>
      <c r="AK594" s="21"/>
      <c r="AL594" s="21"/>
      <c r="AM594" s="21"/>
      <c r="AN594" s="21"/>
      <c r="AO594" s="21"/>
      <c r="AP594" s="21"/>
      <c r="AQ594" s="21"/>
      <c r="AR594" s="21"/>
    </row>
    <row r="595" spans="1:44" ht="29.5" customHeight="1" x14ac:dyDescent="0.35">
      <c r="A595" s="11">
        <v>593</v>
      </c>
      <c r="B595" s="12">
        <v>45889</v>
      </c>
      <c r="C595" s="13" t="s">
        <v>134</v>
      </c>
      <c r="D595" s="14" t="s">
        <v>1778</v>
      </c>
      <c r="E595" s="13" t="s">
        <v>565</v>
      </c>
      <c r="F595" s="14" t="s">
        <v>2647</v>
      </c>
      <c r="G595" s="14" t="s">
        <v>2881</v>
      </c>
      <c r="H595" s="14" t="s">
        <v>199</v>
      </c>
      <c r="I595" s="13" t="s">
        <v>3932</v>
      </c>
      <c r="J595" s="15" t="s">
        <v>2648</v>
      </c>
      <c r="K595" s="16" t="s">
        <v>106</v>
      </c>
      <c r="L595" s="13" t="s">
        <v>106</v>
      </c>
      <c r="M595" s="13" t="s">
        <v>106</v>
      </c>
      <c r="N595" s="16" t="s">
        <v>2649</v>
      </c>
      <c r="O595" s="13" t="s">
        <v>4524</v>
      </c>
      <c r="P595" s="16" t="s">
        <v>2650</v>
      </c>
      <c r="Q595" s="13" t="s">
        <v>4531</v>
      </c>
      <c r="R595" s="13" t="s">
        <v>87</v>
      </c>
      <c r="S595" s="13" t="s">
        <v>4319</v>
      </c>
      <c r="T595" s="17" t="s">
        <v>1032</v>
      </c>
      <c r="U595" s="13" t="s">
        <v>4311</v>
      </c>
      <c r="V595" s="18">
        <v>1</v>
      </c>
      <c r="W595" s="13" t="s">
        <v>86</v>
      </c>
      <c r="X595" s="19" t="s">
        <v>214</v>
      </c>
      <c r="Y595" s="13" t="s">
        <v>87</v>
      </c>
      <c r="Z595" s="13" t="s">
        <v>88</v>
      </c>
      <c r="AA595" s="17"/>
      <c r="AB595" s="17" t="s">
        <v>2651</v>
      </c>
      <c r="AC595" s="16"/>
      <c r="AD595" s="16"/>
      <c r="AE595" s="16"/>
      <c r="AF595" s="20" t="s">
        <v>4568</v>
      </c>
      <c r="AG595" s="16"/>
      <c r="AH595" s="21" t="s">
        <v>2652</v>
      </c>
      <c r="AI595" s="21" t="s">
        <v>2653</v>
      </c>
      <c r="AJ595" s="21"/>
      <c r="AK595" s="21"/>
      <c r="AL595" s="21"/>
      <c r="AM595" s="21"/>
      <c r="AN595" s="21"/>
      <c r="AO595" s="21"/>
      <c r="AP595" s="21"/>
      <c r="AQ595" s="21"/>
      <c r="AR595" s="21"/>
    </row>
    <row r="596" spans="1:44" ht="29.5" customHeight="1" x14ac:dyDescent="0.35">
      <c r="A596" s="11">
        <v>594</v>
      </c>
      <c r="B596" s="12">
        <v>45892</v>
      </c>
      <c r="C596" s="13" t="s">
        <v>134</v>
      </c>
      <c r="D596" s="14" t="s">
        <v>35</v>
      </c>
      <c r="E596" s="13" t="s">
        <v>36</v>
      </c>
      <c r="F596" s="14" t="s">
        <v>1675</v>
      </c>
      <c r="G596" s="14" t="s">
        <v>4289</v>
      </c>
      <c r="H596" s="14" t="s">
        <v>3792</v>
      </c>
      <c r="I596" s="13" t="s">
        <v>4323</v>
      </c>
      <c r="J596" s="15" t="s">
        <v>3793</v>
      </c>
      <c r="K596" s="16" t="s">
        <v>3794</v>
      </c>
      <c r="L596" s="13" t="s">
        <v>106</v>
      </c>
      <c r="M596" s="13" t="s">
        <v>106</v>
      </c>
      <c r="N596" s="16" t="s">
        <v>3795</v>
      </c>
      <c r="O596" s="13" t="s">
        <v>1259</v>
      </c>
      <c r="P596" s="16" t="s">
        <v>3796</v>
      </c>
      <c r="Q596" s="13" t="s">
        <v>4531</v>
      </c>
      <c r="R596" s="13" t="s">
        <v>87</v>
      </c>
      <c r="S596" s="13" t="s">
        <v>4318</v>
      </c>
      <c r="T596" s="17" t="s">
        <v>1032</v>
      </c>
      <c r="U596" s="13" t="s">
        <v>4311</v>
      </c>
      <c r="V596" s="18">
        <v>3</v>
      </c>
      <c r="W596" s="13" t="s">
        <v>3819</v>
      </c>
      <c r="X596" s="19" t="s">
        <v>3797</v>
      </c>
      <c r="Y596" s="13" t="s">
        <v>87</v>
      </c>
      <c r="Z596" s="13" t="s">
        <v>131</v>
      </c>
      <c r="AA596" s="17" t="s">
        <v>3798</v>
      </c>
      <c r="AB596" s="17" t="s">
        <v>3799</v>
      </c>
      <c r="AC596" s="16"/>
      <c r="AD596" s="16"/>
      <c r="AE596" s="16"/>
      <c r="AF596" s="20" t="s">
        <v>4568</v>
      </c>
      <c r="AG596" s="16"/>
      <c r="AH596" s="21" t="s">
        <v>3800</v>
      </c>
      <c r="AI596" s="21" t="s">
        <v>3801</v>
      </c>
      <c r="AJ596" s="21"/>
      <c r="AK596" s="21"/>
      <c r="AL596" s="21"/>
      <c r="AM596" s="21"/>
      <c r="AN596" s="21"/>
      <c r="AO596" s="21"/>
      <c r="AP596" s="21"/>
      <c r="AQ596" s="21"/>
      <c r="AR596" s="21"/>
    </row>
    <row r="597" spans="1:44" ht="29.5" customHeight="1" x14ac:dyDescent="0.35">
      <c r="A597" s="11">
        <v>595</v>
      </c>
      <c r="B597" s="12">
        <v>45896</v>
      </c>
      <c r="C597" s="13" t="s">
        <v>134</v>
      </c>
      <c r="D597" s="14" t="s">
        <v>221</v>
      </c>
      <c r="E597" s="13" t="s">
        <v>124</v>
      </c>
      <c r="F597" s="14" t="s">
        <v>275</v>
      </c>
      <c r="G597" s="14" t="s">
        <v>4229</v>
      </c>
      <c r="H597" s="14" t="s">
        <v>3932</v>
      </c>
      <c r="I597" s="13" t="s">
        <v>3932</v>
      </c>
      <c r="J597" s="15" t="s">
        <v>331</v>
      </c>
      <c r="K597" s="16" t="s">
        <v>40</v>
      </c>
      <c r="L597" s="13" t="s">
        <v>40</v>
      </c>
      <c r="M597" s="13" t="s">
        <v>4770</v>
      </c>
      <c r="N597" s="16" t="s">
        <v>332</v>
      </c>
      <c r="O597" s="13" t="s">
        <v>4770</v>
      </c>
      <c r="P597" s="16" t="s">
        <v>150</v>
      </c>
      <c r="Q597" s="13" t="s">
        <v>4530</v>
      </c>
      <c r="R597" s="13" t="s">
        <v>43</v>
      </c>
      <c r="S597" s="13" t="s">
        <v>4319</v>
      </c>
      <c r="T597" s="17" t="s">
        <v>44</v>
      </c>
      <c r="U597" s="13" t="s">
        <v>4311</v>
      </c>
      <c r="V597" s="18">
        <v>1</v>
      </c>
      <c r="W597" s="13" t="s">
        <v>86</v>
      </c>
      <c r="X597" s="19" t="s">
        <v>151</v>
      </c>
      <c r="Y597" s="13" t="s">
        <v>87</v>
      </c>
      <c r="Z597" s="13" t="s">
        <v>88</v>
      </c>
      <c r="AA597" s="17"/>
      <c r="AB597" s="17" t="s">
        <v>333</v>
      </c>
      <c r="AC597" s="16"/>
      <c r="AD597" s="16"/>
      <c r="AE597" s="16"/>
      <c r="AF597" s="20" t="s">
        <v>4568</v>
      </c>
      <c r="AG597" s="16"/>
      <c r="AH597" s="21" t="s">
        <v>334</v>
      </c>
      <c r="AI597" s="21" t="s">
        <v>335</v>
      </c>
      <c r="AJ597" s="21"/>
      <c r="AK597" s="21"/>
      <c r="AL597" s="21"/>
      <c r="AM597" s="21"/>
      <c r="AN597" s="21"/>
      <c r="AO597" s="21"/>
      <c r="AP597" s="21"/>
      <c r="AQ597" s="21"/>
      <c r="AR597" s="21"/>
    </row>
    <row r="598" spans="1:44" ht="29.5" customHeight="1" x14ac:dyDescent="0.35">
      <c r="A598" s="11">
        <v>596</v>
      </c>
      <c r="B598" s="12">
        <v>45897</v>
      </c>
      <c r="C598" s="13" t="s">
        <v>134</v>
      </c>
      <c r="D598" s="14" t="s">
        <v>54</v>
      </c>
      <c r="E598" s="13" t="s">
        <v>55</v>
      </c>
      <c r="F598" s="14" t="s">
        <v>768</v>
      </c>
      <c r="G598" s="14" t="s">
        <v>2881</v>
      </c>
      <c r="H598" s="14" t="s">
        <v>769</v>
      </c>
      <c r="I598" s="13" t="s">
        <v>4330</v>
      </c>
      <c r="J598" s="15" t="s">
        <v>770</v>
      </c>
      <c r="K598" s="16" t="s">
        <v>510</v>
      </c>
      <c r="L598" s="13" t="s">
        <v>510</v>
      </c>
      <c r="M598" s="13" t="s">
        <v>4769</v>
      </c>
      <c r="N598" s="16" t="s">
        <v>771</v>
      </c>
      <c r="O598" s="13" t="s">
        <v>4520</v>
      </c>
      <c r="P598" s="16"/>
      <c r="Q598" s="13" t="s">
        <v>4772</v>
      </c>
      <c r="R598" s="13" t="s">
        <v>43</v>
      </c>
      <c r="S598" s="13" t="s">
        <v>4316</v>
      </c>
      <c r="T598" s="17" t="s">
        <v>44</v>
      </c>
      <c r="U598" s="13" t="s">
        <v>4311</v>
      </c>
      <c r="V598" s="18">
        <v>1</v>
      </c>
      <c r="W598" s="13" t="s">
        <v>86</v>
      </c>
      <c r="X598" s="19" t="s">
        <v>512</v>
      </c>
      <c r="Y598" s="13" t="s">
        <v>87</v>
      </c>
      <c r="Z598" s="13" t="s">
        <v>131</v>
      </c>
      <c r="AA598" s="17"/>
      <c r="AB598" s="17" t="s">
        <v>772</v>
      </c>
      <c r="AC598" s="16"/>
      <c r="AD598" s="16"/>
      <c r="AE598" s="16"/>
      <c r="AF598" s="20" t="s">
        <v>4568</v>
      </c>
      <c r="AG598" s="16"/>
      <c r="AH598" s="21" t="s">
        <v>773</v>
      </c>
      <c r="AI598" s="21" t="s">
        <v>774</v>
      </c>
      <c r="AJ598" s="21"/>
      <c r="AK598" s="21"/>
      <c r="AL598" s="21"/>
      <c r="AM598" s="21"/>
      <c r="AN598" s="21"/>
      <c r="AO598" s="21"/>
      <c r="AP598" s="21"/>
      <c r="AQ598" s="21"/>
      <c r="AR598" s="21"/>
    </row>
    <row r="599" spans="1:44" ht="29.5" customHeight="1" x14ac:dyDescent="0.35">
      <c r="A599" s="11">
        <v>597</v>
      </c>
      <c r="B599" s="12">
        <v>45906</v>
      </c>
      <c r="C599" s="13" t="s">
        <v>134</v>
      </c>
      <c r="D599" s="14" t="s">
        <v>95</v>
      </c>
      <c r="E599" s="13" t="s">
        <v>55</v>
      </c>
      <c r="F599" s="14" t="s">
        <v>1121</v>
      </c>
      <c r="G599" s="14" t="s">
        <v>172</v>
      </c>
      <c r="H599" s="14" t="s">
        <v>3932</v>
      </c>
      <c r="I599" s="13" t="s">
        <v>3932</v>
      </c>
      <c r="J599" s="15" t="s">
        <v>1122</v>
      </c>
      <c r="K599" s="16" t="s">
        <v>106</v>
      </c>
      <c r="L599" s="13" t="s">
        <v>106</v>
      </c>
      <c r="M599" s="13" t="s">
        <v>106</v>
      </c>
      <c r="N599" s="16" t="s">
        <v>1123</v>
      </c>
      <c r="O599" s="13" t="s">
        <v>4527</v>
      </c>
      <c r="P599" s="16" t="s">
        <v>1124</v>
      </c>
      <c r="Q599" s="13" t="s">
        <v>4774</v>
      </c>
      <c r="R599" s="13" t="s">
        <v>43</v>
      </c>
      <c r="S599" s="13" t="s">
        <v>4318</v>
      </c>
      <c r="T599" s="17" t="s">
        <v>828</v>
      </c>
      <c r="U599" s="13" t="s">
        <v>4312</v>
      </c>
      <c r="V599" s="18">
        <v>1</v>
      </c>
      <c r="W599" s="13" t="s">
        <v>86</v>
      </c>
      <c r="X599" s="19" t="s">
        <v>4428</v>
      </c>
      <c r="Y599" s="13" t="s">
        <v>43</v>
      </c>
      <c r="Z599" s="13" t="s">
        <v>131</v>
      </c>
      <c r="AA599" s="17" t="s">
        <v>1125</v>
      </c>
      <c r="AB599" s="17"/>
      <c r="AC599" s="16"/>
      <c r="AD599" s="16" t="s">
        <v>4545</v>
      </c>
      <c r="AE599" s="16" t="s">
        <v>109</v>
      </c>
      <c r="AF599" s="20" t="s">
        <v>4568</v>
      </c>
      <c r="AG599" s="16"/>
      <c r="AH599" s="21" t="s">
        <v>1126</v>
      </c>
      <c r="AI599" s="21" t="s">
        <v>1127</v>
      </c>
      <c r="AJ599" s="21"/>
      <c r="AK599" s="21"/>
      <c r="AL599" s="21"/>
      <c r="AM599" s="21"/>
      <c r="AN599" s="21"/>
      <c r="AO599" s="21"/>
      <c r="AP599" s="21"/>
      <c r="AQ599" s="21"/>
      <c r="AR599" s="21"/>
    </row>
    <row r="600" spans="1:44" ht="29.5" customHeight="1" x14ac:dyDescent="0.35">
      <c r="A600" s="11">
        <v>598</v>
      </c>
      <c r="B600" s="12">
        <v>45906</v>
      </c>
      <c r="C600" s="13" t="s">
        <v>134</v>
      </c>
      <c r="D600" s="14" t="s">
        <v>733</v>
      </c>
      <c r="E600" s="13" t="s">
        <v>124</v>
      </c>
      <c r="F600" s="14" t="s">
        <v>3811</v>
      </c>
      <c r="G600" s="14" t="s">
        <v>4115</v>
      </c>
      <c r="H600" s="14" t="s">
        <v>4116</v>
      </c>
      <c r="I600" s="13" t="s">
        <v>4330</v>
      </c>
      <c r="J600" s="15" t="s">
        <v>2745</v>
      </c>
      <c r="K600" s="16" t="s">
        <v>510</v>
      </c>
      <c r="L600" s="13" t="s">
        <v>510</v>
      </c>
      <c r="M600" s="13" t="s">
        <v>4769</v>
      </c>
      <c r="N600" s="16" t="s">
        <v>2969</v>
      </c>
      <c r="O600" s="13" t="s">
        <v>4520</v>
      </c>
      <c r="P600" s="16" t="s">
        <v>2970</v>
      </c>
      <c r="Q600" s="13" t="s">
        <v>4772</v>
      </c>
      <c r="R600" s="13" t="s">
        <v>87</v>
      </c>
      <c r="S600" s="13" t="s">
        <v>4316</v>
      </c>
      <c r="T600" s="17" t="s">
        <v>1032</v>
      </c>
      <c r="U600" s="13" t="s">
        <v>4311</v>
      </c>
      <c r="V600" s="18">
        <v>2</v>
      </c>
      <c r="W600" s="13" t="s">
        <v>3818</v>
      </c>
      <c r="X600" s="19" t="s">
        <v>4406</v>
      </c>
      <c r="Y600" s="13" t="s">
        <v>43</v>
      </c>
      <c r="Z600" s="13" t="s">
        <v>131</v>
      </c>
      <c r="AA600" s="17"/>
      <c r="AB600" s="17" t="s">
        <v>546</v>
      </c>
      <c r="AC600" s="16"/>
      <c r="AD600" s="16" t="s">
        <v>4628</v>
      </c>
      <c r="AE600" s="16" t="s">
        <v>109</v>
      </c>
      <c r="AF600" s="20" t="s">
        <v>4568</v>
      </c>
      <c r="AG600" s="16"/>
      <c r="AH600" s="21" t="s">
        <v>2747</v>
      </c>
      <c r="AI600" s="21" t="s">
        <v>2748</v>
      </c>
      <c r="AJ600" s="21" t="s">
        <v>2971</v>
      </c>
      <c r="AK600" s="21" t="s">
        <v>2972</v>
      </c>
      <c r="AL600" s="21"/>
      <c r="AM600" s="21"/>
      <c r="AN600" s="21"/>
      <c r="AO600" s="21"/>
      <c r="AP600" s="21"/>
      <c r="AQ600" s="21"/>
      <c r="AR600" s="21"/>
    </row>
    <row r="601" spans="1:44" ht="29.5" customHeight="1" x14ac:dyDescent="0.35">
      <c r="A601" s="11">
        <v>599</v>
      </c>
      <c r="B601" s="12">
        <v>45907</v>
      </c>
      <c r="C601" s="13" t="s">
        <v>134</v>
      </c>
      <c r="D601" s="14" t="s">
        <v>981</v>
      </c>
      <c r="E601" s="13" t="s">
        <v>124</v>
      </c>
      <c r="F601" s="14" t="s">
        <v>3019</v>
      </c>
      <c r="G601" s="14" t="s">
        <v>4209</v>
      </c>
      <c r="H601" s="14" t="s">
        <v>3932</v>
      </c>
      <c r="I601" s="13" t="s">
        <v>3932</v>
      </c>
      <c r="J601" s="15" t="s">
        <v>3020</v>
      </c>
      <c r="K601" s="16" t="s">
        <v>40</v>
      </c>
      <c r="L601" s="13" t="s">
        <v>40</v>
      </c>
      <c r="M601" s="13" t="s">
        <v>4770</v>
      </c>
      <c r="N601" s="16" t="s">
        <v>3021</v>
      </c>
      <c r="O601" s="13" t="s">
        <v>4770</v>
      </c>
      <c r="P601" s="16" t="s">
        <v>150</v>
      </c>
      <c r="Q601" s="13" t="s">
        <v>4530</v>
      </c>
      <c r="R601" s="13" t="s">
        <v>87</v>
      </c>
      <c r="S601" s="13" t="s">
        <v>4319</v>
      </c>
      <c r="T601" s="17" t="s">
        <v>1032</v>
      </c>
      <c r="U601" s="13" t="s">
        <v>4311</v>
      </c>
      <c r="V601" s="18">
        <v>1</v>
      </c>
      <c r="W601" s="13" t="s">
        <v>86</v>
      </c>
      <c r="X601" s="19" t="s">
        <v>151</v>
      </c>
      <c r="Y601" s="13" t="s">
        <v>87</v>
      </c>
      <c r="Z601" s="13" t="s">
        <v>88</v>
      </c>
      <c r="AA601" s="17"/>
      <c r="AB601" s="17"/>
      <c r="AC601" s="16"/>
      <c r="AD601" s="16"/>
      <c r="AE601" s="16"/>
      <c r="AF601" s="20" t="s">
        <v>4568</v>
      </c>
      <c r="AG601" s="16"/>
      <c r="AH601" s="21" t="s">
        <v>3022</v>
      </c>
      <c r="AI601" s="21" t="s">
        <v>3023</v>
      </c>
      <c r="AJ601" s="21" t="s">
        <v>3023</v>
      </c>
      <c r="AK601" s="21"/>
      <c r="AL601" s="21"/>
      <c r="AM601" s="21"/>
      <c r="AN601" s="21"/>
      <c r="AO601" s="21"/>
      <c r="AP601" s="21"/>
      <c r="AQ601" s="21"/>
      <c r="AR601" s="21"/>
    </row>
    <row r="602" spans="1:44" ht="29.5" customHeight="1" x14ac:dyDescent="0.35">
      <c r="A602" s="11">
        <v>600</v>
      </c>
      <c r="B602" s="12">
        <v>45911</v>
      </c>
      <c r="C602" s="13" t="s">
        <v>134</v>
      </c>
      <c r="D602" s="14" t="s">
        <v>189</v>
      </c>
      <c r="E602" s="13" t="s">
        <v>124</v>
      </c>
      <c r="F602" s="14" t="s">
        <v>670</v>
      </c>
      <c r="G602" s="14" t="s">
        <v>4157</v>
      </c>
      <c r="H602" s="14" t="s">
        <v>4158</v>
      </c>
      <c r="I602" s="13" t="s">
        <v>4325</v>
      </c>
      <c r="J602" s="15" t="s">
        <v>2745</v>
      </c>
      <c r="K602" s="16" t="s">
        <v>510</v>
      </c>
      <c r="L602" s="13" t="s">
        <v>510</v>
      </c>
      <c r="M602" s="13" t="s">
        <v>4769</v>
      </c>
      <c r="N602" s="16" t="s">
        <v>3252</v>
      </c>
      <c r="O602" s="13" t="s">
        <v>4520</v>
      </c>
      <c r="P602" s="16"/>
      <c r="Q602" s="13" t="s">
        <v>4772</v>
      </c>
      <c r="R602" s="13" t="s">
        <v>87</v>
      </c>
      <c r="S602" s="13" t="s">
        <v>4316</v>
      </c>
      <c r="T602" s="17" t="s">
        <v>1032</v>
      </c>
      <c r="U602" s="13" t="s">
        <v>4311</v>
      </c>
      <c r="V602" s="18">
        <v>2</v>
      </c>
      <c r="W602" s="13" t="s">
        <v>3818</v>
      </c>
      <c r="X602" s="19" t="s">
        <v>512</v>
      </c>
      <c r="Y602" s="13" t="s">
        <v>87</v>
      </c>
      <c r="Z602" s="13" t="s">
        <v>131</v>
      </c>
      <c r="AA602" s="17"/>
      <c r="AB602" s="17" t="s">
        <v>3253</v>
      </c>
      <c r="AC602" s="16"/>
      <c r="AD602" s="16"/>
      <c r="AE602" s="16"/>
      <c r="AF602" s="20" t="s">
        <v>4568</v>
      </c>
      <c r="AG602" s="16"/>
      <c r="AH602" s="21" t="s">
        <v>2747</v>
      </c>
      <c r="AI602" s="21" t="s">
        <v>2748</v>
      </c>
      <c r="AJ602" s="21" t="s">
        <v>3254</v>
      </c>
      <c r="AK602" s="21"/>
      <c r="AL602" s="21"/>
      <c r="AM602" s="21"/>
      <c r="AN602" s="21"/>
      <c r="AO602" s="21"/>
      <c r="AP602" s="21"/>
      <c r="AQ602" s="21"/>
      <c r="AR602" s="21"/>
    </row>
    <row r="603" spans="1:44" ht="29.5" customHeight="1" x14ac:dyDescent="0.35">
      <c r="A603" s="11">
        <v>601</v>
      </c>
      <c r="B603" s="12">
        <v>45913</v>
      </c>
      <c r="C603" s="13" t="s">
        <v>134</v>
      </c>
      <c r="D603" s="14" t="s">
        <v>255</v>
      </c>
      <c r="E603" s="13" t="s">
        <v>36</v>
      </c>
      <c r="F603" s="14" t="s">
        <v>483</v>
      </c>
      <c r="G603" s="14" t="s">
        <v>4260</v>
      </c>
      <c r="H603" s="14" t="s">
        <v>3932</v>
      </c>
      <c r="I603" s="13" t="s">
        <v>3932</v>
      </c>
      <c r="J603" s="15" t="s">
        <v>484</v>
      </c>
      <c r="K603" s="16" t="s">
        <v>106</v>
      </c>
      <c r="L603" s="13" t="s">
        <v>106</v>
      </c>
      <c r="M603" s="13" t="s">
        <v>106</v>
      </c>
      <c r="N603" s="16" t="s">
        <v>485</v>
      </c>
      <c r="O603" s="13" t="s">
        <v>1259</v>
      </c>
      <c r="P603" s="16" t="s">
        <v>486</v>
      </c>
      <c r="Q603" s="13" t="s">
        <v>4531</v>
      </c>
      <c r="R603" s="13" t="s">
        <v>43</v>
      </c>
      <c r="S603" s="13" t="s">
        <v>4318</v>
      </c>
      <c r="T603" s="17" t="s">
        <v>487</v>
      </c>
      <c r="U603" s="13" t="s">
        <v>4306</v>
      </c>
      <c r="V603" s="18">
        <v>1</v>
      </c>
      <c r="W603" s="13" t="s">
        <v>86</v>
      </c>
      <c r="X603" s="19" t="s">
        <v>488</v>
      </c>
      <c r="Y603" s="13" t="s">
        <v>43</v>
      </c>
      <c r="Z603" s="13" t="s">
        <v>131</v>
      </c>
      <c r="AA603" s="17"/>
      <c r="AB603" s="17" t="s">
        <v>4694</v>
      </c>
      <c r="AC603" s="16"/>
      <c r="AD603" s="16" t="s">
        <v>4557</v>
      </c>
      <c r="AE603" s="16"/>
      <c r="AF603" s="20" t="s">
        <v>4568</v>
      </c>
      <c r="AG603" s="16"/>
      <c r="AH603" s="21" t="s">
        <v>489</v>
      </c>
      <c r="AI603" s="21" t="s">
        <v>490</v>
      </c>
      <c r="AJ603" s="21"/>
      <c r="AK603" s="21"/>
      <c r="AL603" s="21"/>
      <c r="AM603" s="21"/>
      <c r="AN603" s="21"/>
      <c r="AO603" s="21"/>
      <c r="AP603" s="21"/>
      <c r="AQ603" s="21"/>
      <c r="AR603" s="21"/>
    </row>
    <row r="604" spans="1:44" ht="29.5" customHeight="1" x14ac:dyDescent="0.35">
      <c r="A604" s="11">
        <v>602</v>
      </c>
      <c r="B604" s="12">
        <v>45915</v>
      </c>
      <c r="C604" s="13" t="s">
        <v>134</v>
      </c>
      <c r="D604" s="14" t="s">
        <v>350</v>
      </c>
      <c r="E604" s="13" t="s">
        <v>146</v>
      </c>
      <c r="F604" s="14" t="s">
        <v>2744</v>
      </c>
      <c r="G604" s="14" t="s">
        <v>3906</v>
      </c>
      <c r="H604" s="14" t="s">
        <v>3907</v>
      </c>
      <c r="I604" s="13" t="s">
        <v>4330</v>
      </c>
      <c r="J604" s="15" t="s">
        <v>2745</v>
      </c>
      <c r="K604" s="16" t="s">
        <v>792</v>
      </c>
      <c r="L604" s="13" t="s">
        <v>106</v>
      </c>
      <c r="M604" s="13" t="s">
        <v>106</v>
      </c>
      <c r="N604" s="16" t="s">
        <v>2746</v>
      </c>
      <c r="O604" s="13" t="s">
        <v>4520</v>
      </c>
      <c r="P604" s="16"/>
      <c r="Q604" s="13" t="s">
        <v>4772</v>
      </c>
      <c r="R604" s="13" t="s">
        <v>87</v>
      </c>
      <c r="S604" s="13" t="s">
        <v>4316</v>
      </c>
      <c r="T604" s="17" t="s">
        <v>1032</v>
      </c>
      <c r="U604" s="13" t="s">
        <v>4311</v>
      </c>
      <c r="V604" s="18">
        <v>2</v>
      </c>
      <c r="W604" s="13" t="s">
        <v>3818</v>
      </c>
      <c r="X604" s="19" t="s">
        <v>512</v>
      </c>
      <c r="Y604" s="13" t="s">
        <v>87</v>
      </c>
      <c r="Z604" s="13" t="s">
        <v>131</v>
      </c>
      <c r="AA604" s="17"/>
      <c r="AB604" s="17"/>
      <c r="AC604" s="16"/>
      <c r="AD604" s="16"/>
      <c r="AE604" s="16"/>
      <c r="AF604" s="20" t="s">
        <v>4568</v>
      </c>
      <c r="AG604" s="16"/>
      <c r="AH604" s="21" t="s">
        <v>2747</v>
      </c>
      <c r="AI604" s="21" t="s">
        <v>2748</v>
      </c>
      <c r="AJ604" s="21"/>
      <c r="AK604" s="21"/>
      <c r="AL604" s="21"/>
      <c r="AM604" s="21"/>
      <c r="AN604" s="21"/>
      <c r="AO604" s="21"/>
      <c r="AP604" s="21"/>
      <c r="AQ604" s="21"/>
      <c r="AR604" s="21"/>
    </row>
    <row r="605" spans="1:44" ht="29.5" customHeight="1" x14ac:dyDescent="0.35">
      <c r="A605" s="11">
        <v>603</v>
      </c>
      <c r="B605" s="12">
        <v>45915</v>
      </c>
      <c r="C605" s="13" t="s">
        <v>134</v>
      </c>
      <c r="D605" s="14" t="s">
        <v>135</v>
      </c>
      <c r="E605" s="13" t="s">
        <v>55</v>
      </c>
      <c r="F605" s="14" t="s">
        <v>1159</v>
      </c>
      <c r="G605" s="14" t="s">
        <v>4019</v>
      </c>
      <c r="H605" s="14" t="s">
        <v>4020</v>
      </c>
      <c r="I605" s="13" t="s">
        <v>4330</v>
      </c>
      <c r="J605" s="15" t="s">
        <v>2745</v>
      </c>
      <c r="K605" s="16" t="s">
        <v>510</v>
      </c>
      <c r="L605" s="13" t="s">
        <v>510</v>
      </c>
      <c r="M605" s="13" t="s">
        <v>4769</v>
      </c>
      <c r="N605" s="16" t="s">
        <v>2900</v>
      </c>
      <c r="O605" s="13" t="s">
        <v>4520</v>
      </c>
      <c r="P605" s="16"/>
      <c r="Q605" s="13" t="s">
        <v>4772</v>
      </c>
      <c r="R605" s="13" t="s">
        <v>87</v>
      </c>
      <c r="S605" s="13" t="s">
        <v>4316</v>
      </c>
      <c r="T605" s="17" t="s">
        <v>1032</v>
      </c>
      <c r="U605" s="13" t="s">
        <v>4311</v>
      </c>
      <c r="V605" s="18">
        <v>2</v>
      </c>
      <c r="W605" s="13" t="s">
        <v>3818</v>
      </c>
      <c r="X605" s="19" t="s">
        <v>512</v>
      </c>
      <c r="Y605" s="13" t="s">
        <v>87</v>
      </c>
      <c r="Z605" s="13" t="s">
        <v>131</v>
      </c>
      <c r="AA605" s="17"/>
      <c r="AB605" s="17" t="s">
        <v>546</v>
      </c>
      <c r="AC605" s="16"/>
      <c r="AD605" s="16"/>
      <c r="AE605" s="16"/>
      <c r="AF605" s="20" t="s">
        <v>4568</v>
      </c>
      <c r="AG605" s="16"/>
      <c r="AH605" s="21" t="s">
        <v>2747</v>
      </c>
      <c r="AI605" s="21" t="s">
        <v>2748</v>
      </c>
      <c r="AJ605" s="21" t="s">
        <v>2901</v>
      </c>
      <c r="AK605" s="21"/>
      <c r="AL605" s="21"/>
      <c r="AM605" s="21"/>
      <c r="AN605" s="21"/>
      <c r="AO605" s="21"/>
      <c r="AP605" s="21"/>
      <c r="AQ605" s="21"/>
      <c r="AR605" s="21"/>
    </row>
    <row r="606" spans="1:44" ht="29.5" customHeight="1" x14ac:dyDescent="0.35">
      <c r="A606" s="11">
        <v>604</v>
      </c>
      <c r="B606" s="12">
        <v>45915</v>
      </c>
      <c r="C606" s="13" t="s">
        <v>134</v>
      </c>
      <c r="D606" s="14" t="s">
        <v>123</v>
      </c>
      <c r="E606" s="13" t="s">
        <v>124</v>
      </c>
      <c r="F606" s="14" t="s">
        <v>2937</v>
      </c>
      <c r="G606" s="14" t="s">
        <v>2937</v>
      </c>
      <c r="H606" s="14" t="s">
        <v>2938</v>
      </c>
      <c r="I606" s="13" t="s">
        <v>4330</v>
      </c>
      <c r="J606" s="15" t="s">
        <v>2745</v>
      </c>
      <c r="K606" s="16" t="s">
        <v>792</v>
      </c>
      <c r="L606" s="13" t="s">
        <v>106</v>
      </c>
      <c r="M606" s="13" t="s">
        <v>106</v>
      </c>
      <c r="N606" s="16" t="s">
        <v>2939</v>
      </c>
      <c r="O606" s="13" t="s">
        <v>4520</v>
      </c>
      <c r="P606" s="16"/>
      <c r="Q606" s="13" t="s">
        <v>4772</v>
      </c>
      <c r="R606" s="13" t="s">
        <v>87</v>
      </c>
      <c r="S606" s="13" t="s">
        <v>4316</v>
      </c>
      <c r="T606" s="17" t="s">
        <v>1032</v>
      </c>
      <c r="U606" s="13" t="s">
        <v>4311</v>
      </c>
      <c r="V606" s="18">
        <v>2</v>
      </c>
      <c r="W606" s="13" t="s">
        <v>3818</v>
      </c>
      <c r="X606" s="19" t="s">
        <v>512</v>
      </c>
      <c r="Y606" s="13" t="s">
        <v>87</v>
      </c>
      <c r="Z606" s="13" t="s">
        <v>131</v>
      </c>
      <c r="AA606" s="17"/>
      <c r="AB606" s="17" t="s">
        <v>2940</v>
      </c>
      <c r="AC606" s="16"/>
      <c r="AD606" s="16"/>
      <c r="AE606" s="16"/>
      <c r="AF606" s="20" t="s">
        <v>4568</v>
      </c>
      <c r="AG606" s="16"/>
      <c r="AH606" s="21" t="s">
        <v>2747</v>
      </c>
      <c r="AI606" s="21" t="s">
        <v>2748</v>
      </c>
      <c r="AJ606" s="21"/>
      <c r="AK606" s="21"/>
      <c r="AL606" s="21"/>
      <c r="AM606" s="21"/>
      <c r="AN606" s="21"/>
      <c r="AO606" s="21"/>
      <c r="AP606" s="21"/>
      <c r="AQ606" s="21"/>
      <c r="AR606" s="21"/>
    </row>
    <row r="607" spans="1:44" ht="29.5" customHeight="1" x14ac:dyDescent="0.35">
      <c r="A607" s="11">
        <v>605</v>
      </c>
      <c r="B607" s="12">
        <v>45915</v>
      </c>
      <c r="C607" s="13" t="s">
        <v>134</v>
      </c>
      <c r="D607" s="14" t="s">
        <v>733</v>
      </c>
      <c r="E607" s="13" t="s">
        <v>124</v>
      </c>
      <c r="F607" s="14" t="s">
        <v>3811</v>
      </c>
      <c r="G607" s="14" t="s">
        <v>4117</v>
      </c>
      <c r="H607" s="14" t="s">
        <v>3983</v>
      </c>
      <c r="I607" s="13" t="s">
        <v>4330</v>
      </c>
      <c r="J607" s="15" t="s">
        <v>2745</v>
      </c>
      <c r="K607" s="16" t="s">
        <v>510</v>
      </c>
      <c r="L607" s="13" t="s">
        <v>510</v>
      </c>
      <c r="M607" s="13" t="s">
        <v>4769</v>
      </c>
      <c r="N607" s="16" t="s">
        <v>2973</v>
      </c>
      <c r="O607" s="13" t="s">
        <v>4520</v>
      </c>
      <c r="P607" s="16"/>
      <c r="Q607" s="13" t="s">
        <v>4772</v>
      </c>
      <c r="R607" s="13" t="s">
        <v>87</v>
      </c>
      <c r="S607" s="13" t="s">
        <v>4316</v>
      </c>
      <c r="T607" s="17" t="s">
        <v>1032</v>
      </c>
      <c r="U607" s="13" t="s">
        <v>4311</v>
      </c>
      <c r="V607" s="18">
        <v>1</v>
      </c>
      <c r="W607" s="13" t="s">
        <v>86</v>
      </c>
      <c r="X607" s="19" t="s">
        <v>194</v>
      </c>
      <c r="Y607" s="13" t="s">
        <v>43</v>
      </c>
      <c r="Z607" s="13" t="s">
        <v>131</v>
      </c>
      <c r="AA607" s="17"/>
      <c r="AB607" s="17"/>
      <c r="AC607" s="16"/>
      <c r="AD607" s="16" t="s">
        <v>2822</v>
      </c>
      <c r="AE607" s="16"/>
      <c r="AF607" s="20" t="s">
        <v>4568</v>
      </c>
      <c r="AG607" s="16"/>
      <c r="AH607" s="21" t="s">
        <v>2747</v>
      </c>
      <c r="AI607" s="21" t="s">
        <v>2748</v>
      </c>
      <c r="AJ607" s="21"/>
      <c r="AK607" s="21"/>
      <c r="AL607" s="21"/>
      <c r="AM607" s="21"/>
      <c r="AN607" s="21"/>
      <c r="AO607" s="21"/>
      <c r="AP607" s="21"/>
      <c r="AQ607" s="21"/>
      <c r="AR607" s="21"/>
    </row>
    <row r="608" spans="1:44" ht="29.5" customHeight="1" x14ac:dyDescent="0.35">
      <c r="A608" s="11">
        <v>606</v>
      </c>
      <c r="B608" s="12">
        <v>45917</v>
      </c>
      <c r="C608" s="13" t="s">
        <v>134</v>
      </c>
      <c r="D608" s="14" t="s">
        <v>284</v>
      </c>
      <c r="E608" s="13" t="s">
        <v>146</v>
      </c>
      <c r="F608" s="14" t="s">
        <v>1680</v>
      </c>
      <c r="G608" s="14" t="s">
        <v>4008</v>
      </c>
      <c r="H608" s="14" t="s">
        <v>3932</v>
      </c>
      <c r="I608" s="13" t="s">
        <v>3932</v>
      </c>
      <c r="J608" s="15" t="s">
        <v>1681</v>
      </c>
      <c r="K608" s="16" t="s">
        <v>106</v>
      </c>
      <c r="L608" s="13" t="s">
        <v>106</v>
      </c>
      <c r="M608" s="13" t="s">
        <v>106</v>
      </c>
      <c r="N608" s="16" t="s">
        <v>1682</v>
      </c>
      <c r="O608" s="13" t="s">
        <v>1259</v>
      </c>
      <c r="P608" s="16"/>
      <c r="Q608" s="13" t="s">
        <v>4774</v>
      </c>
      <c r="R608" s="13" t="s">
        <v>43</v>
      </c>
      <c r="S608" s="13" t="s">
        <v>4319</v>
      </c>
      <c r="T608" s="17" t="s">
        <v>815</v>
      </c>
      <c r="U608" s="13" t="s">
        <v>4304</v>
      </c>
      <c r="V608" s="18">
        <v>1</v>
      </c>
      <c r="W608" s="13" t="s">
        <v>86</v>
      </c>
      <c r="X608" s="19" t="s">
        <v>1683</v>
      </c>
      <c r="Y608" s="13" t="s">
        <v>43</v>
      </c>
      <c r="Z608" s="13" t="s">
        <v>88</v>
      </c>
      <c r="AA608" s="17"/>
      <c r="AB608" s="17" t="s">
        <v>4646</v>
      </c>
      <c r="AC608" s="16"/>
      <c r="AD608" s="16" t="s">
        <v>4557</v>
      </c>
      <c r="AE608" s="16"/>
      <c r="AF608" s="20" t="s">
        <v>4568</v>
      </c>
      <c r="AG608" s="16"/>
      <c r="AH608" s="21" t="s">
        <v>3882</v>
      </c>
      <c r="AI608" s="21" t="s">
        <v>1684</v>
      </c>
      <c r="AJ608" s="21"/>
      <c r="AK608" s="21"/>
      <c r="AL608" s="21"/>
      <c r="AM608" s="21"/>
      <c r="AN608" s="21"/>
      <c r="AO608" s="21"/>
      <c r="AP608" s="21"/>
      <c r="AQ608" s="21"/>
      <c r="AR608" s="21"/>
    </row>
    <row r="609" spans="1:44" ht="29.5" customHeight="1" x14ac:dyDescent="0.35">
      <c r="A609" s="11">
        <v>607</v>
      </c>
      <c r="B609" s="12">
        <v>45919</v>
      </c>
      <c r="C609" s="13" t="s">
        <v>134</v>
      </c>
      <c r="D609" s="14" t="s">
        <v>35</v>
      </c>
      <c r="E609" s="13" t="s">
        <v>36</v>
      </c>
      <c r="F609" s="14" t="s">
        <v>116</v>
      </c>
      <c r="G609" s="14" t="s">
        <v>4268</v>
      </c>
      <c r="H609" s="14" t="s">
        <v>3932</v>
      </c>
      <c r="I609" s="13" t="s">
        <v>3932</v>
      </c>
      <c r="J609" s="15" t="s">
        <v>1685</v>
      </c>
      <c r="K609" s="16" t="s">
        <v>84</v>
      </c>
      <c r="L609" s="13" t="s">
        <v>682</v>
      </c>
      <c r="M609" s="13" t="s">
        <v>98</v>
      </c>
      <c r="N609" s="16" t="s">
        <v>1432</v>
      </c>
      <c r="O609" s="13" t="s">
        <v>98</v>
      </c>
      <c r="P609" s="16" t="s">
        <v>183</v>
      </c>
      <c r="Q609" s="13" t="s">
        <v>98</v>
      </c>
      <c r="R609" s="13" t="s">
        <v>43</v>
      </c>
      <c r="S609" s="13" t="s">
        <v>4319</v>
      </c>
      <c r="T609" s="17" t="s">
        <v>44</v>
      </c>
      <c r="U609" s="13" t="s">
        <v>4311</v>
      </c>
      <c r="V609" s="18">
        <v>1</v>
      </c>
      <c r="W609" s="13" t="s">
        <v>86</v>
      </c>
      <c r="X609" s="19" t="s">
        <v>4417</v>
      </c>
      <c r="Y609" s="13" t="s">
        <v>87</v>
      </c>
      <c r="Z609" s="13" t="s">
        <v>88</v>
      </c>
      <c r="AA609" s="17" t="s">
        <v>1686</v>
      </c>
      <c r="AB609" s="17" t="s">
        <v>4583</v>
      </c>
      <c r="AC609" s="16"/>
      <c r="AD609" s="16" t="s">
        <v>89</v>
      </c>
      <c r="AE609" s="16" t="s">
        <v>1433</v>
      </c>
      <c r="AF609" s="20" t="s">
        <v>4568</v>
      </c>
      <c r="AG609" s="16"/>
      <c r="AH609" s="21" t="s">
        <v>1687</v>
      </c>
      <c r="AI609" s="21" t="s">
        <v>1688</v>
      </c>
      <c r="AJ609" s="21" t="s">
        <v>1434</v>
      </c>
      <c r="AK609" s="21"/>
      <c r="AL609" s="21"/>
      <c r="AM609" s="21"/>
      <c r="AN609" s="21"/>
      <c r="AO609" s="21"/>
      <c r="AP609" s="21"/>
      <c r="AQ609" s="21"/>
      <c r="AR609" s="21"/>
    </row>
    <row r="610" spans="1:44" ht="29.5" customHeight="1" x14ac:dyDescent="0.35">
      <c r="A610" s="11">
        <v>608</v>
      </c>
      <c r="B610" s="12">
        <v>45919</v>
      </c>
      <c r="C610" s="13" t="s">
        <v>134</v>
      </c>
      <c r="D610" s="14" t="s">
        <v>178</v>
      </c>
      <c r="E610" s="13" t="s">
        <v>55</v>
      </c>
      <c r="F610" s="14" t="s">
        <v>1995</v>
      </c>
      <c r="G610" s="14" t="s">
        <v>4215</v>
      </c>
      <c r="H610" s="14" t="s">
        <v>3932</v>
      </c>
      <c r="I610" s="13" t="s">
        <v>3932</v>
      </c>
      <c r="J610" s="15" t="s">
        <v>1996</v>
      </c>
      <c r="K610" s="16" t="s">
        <v>106</v>
      </c>
      <c r="L610" s="13" t="s">
        <v>106</v>
      </c>
      <c r="M610" s="13" t="s">
        <v>106</v>
      </c>
      <c r="N610" s="16" t="s">
        <v>1997</v>
      </c>
      <c r="O610" s="13" t="s">
        <v>4526</v>
      </c>
      <c r="P610" s="16" t="s">
        <v>1998</v>
      </c>
      <c r="Q610" s="13" t="s">
        <v>4774</v>
      </c>
      <c r="R610" s="13" t="s">
        <v>87</v>
      </c>
      <c r="S610" s="13" t="s">
        <v>4317</v>
      </c>
      <c r="T610" s="17" t="s">
        <v>1032</v>
      </c>
      <c r="U610" s="13" t="s">
        <v>4311</v>
      </c>
      <c r="V610" s="18">
        <v>1</v>
      </c>
      <c r="W610" s="13" t="s">
        <v>86</v>
      </c>
      <c r="X610" s="19" t="s">
        <v>4423</v>
      </c>
      <c r="Y610" s="13" t="s">
        <v>87</v>
      </c>
      <c r="Z610" s="13" t="s">
        <v>131</v>
      </c>
      <c r="AA610" s="17" t="s">
        <v>1999</v>
      </c>
      <c r="AB610" s="17" t="s">
        <v>2000</v>
      </c>
      <c r="AC610" s="16"/>
      <c r="AD610" s="16" t="s">
        <v>2001</v>
      </c>
      <c r="AE610" s="16" t="s">
        <v>2001</v>
      </c>
      <c r="AF610" s="20" t="s">
        <v>4556</v>
      </c>
      <c r="AG610" s="16"/>
      <c r="AH610" s="21" t="s">
        <v>2002</v>
      </c>
      <c r="AI610" s="21" t="s">
        <v>2003</v>
      </c>
      <c r="AJ610" s="21" t="s">
        <v>2004</v>
      </c>
      <c r="AK610" s="21" t="s">
        <v>2005</v>
      </c>
      <c r="AL610" s="21"/>
      <c r="AM610" s="21"/>
      <c r="AN610" s="21"/>
      <c r="AO610" s="21"/>
      <c r="AP610" s="21"/>
      <c r="AQ610" s="21"/>
      <c r="AR610" s="21"/>
    </row>
    <row r="611" spans="1:44" ht="29.5" customHeight="1" x14ac:dyDescent="0.35">
      <c r="A611" s="11">
        <v>609</v>
      </c>
      <c r="B611" s="12">
        <v>45919</v>
      </c>
      <c r="C611" s="13" t="s">
        <v>134</v>
      </c>
      <c r="D611" s="14" t="s">
        <v>178</v>
      </c>
      <c r="E611" s="13" t="s">
        <v>55</v>
      </c>
      <c r="F611" s="14" t="s">
        <v>1995</v>
      </c>
      <c r="G611" s="14" t="s">
        <v>4215</v>
      </c>
      <c r="H611" s="14" t="s">
        <v>3932</v>
      </c>
      <c r="I611" s="13" t="s">
        <v>3932</v>
      </c>
      <c r="J611" s="15" t="s">
        <v>1996</v>
      </c>
      <c r="K611" s="16" t="s">
        <v>106</v>
      </c>
      <c r="L611" s="13" t="s">
        <v>106</v>
      </c>
      <c r="M611" s="13" t="s">
        <v>106</v>
      </c>
      <c r="N611" s="16" t="s">
        <v>1997</v>
      </c>
      <c r="O611" s="13" t="s">
        <v>4526</v>
      </c>
      <c r="P611" s="16" t="s">
        <v>1998</v>
      </c>
      <c r="Q611" s="13" t="s">
        <v>4774</v>
      </c>
      <c r="R611" s="13" t="s">
        <v>87</v>
      </c>
      <c r="S611" s="13" t="s">
        <v>4317</v>
      </c>
      <c r="T611" s="17" t="s">
        <v>1032</v>
      </c>
      <c r="U611" s="13" t="s">
        <v>4311</v>
      </c>
      <c r="V611" s="18">
        <v>1</v>
      </c>
      <c r="W611" s="13" t="s">
        <v>86</v>
      </c>
      <c r="X611" s="19" t="s">
        <v>4423</v>
      </c>
      <c r="Y611" s="13" t="s">
        <v>87</v>
      </c>
      <c r="Z611" s="13" t="s">
        <v>131</v>
      </c>
      <c r="AA611" s="17" t="s">
        <v>1999</v>
      </c>
      <c r="AB611" s="17" t="s">
        <v>2000</v>
      </c>
      <c r="AC611" s="16"/>
      <c r="AD611" s="16" t="s">
        <v>2001</v>
      </c>
      <c r="AE611" s="16" t="s">
        <v>2001</v>
      </c>
      <c r="AF611" s="20" t="s">
        <v>4556</v>
      </c>
      <c r="AG611" s="16"/>
      <c r="AH611" s="21" t="s">
        <v>2002</v>
      </c>
      <c r="AI611" s="21" t="s">
        <v>2003</v>
      </c>
      <c r="AJ611" s="21" t="s">
        <v>2004</v>
      </c>
      <c r="AK611" s="21" t="s">
        <v>2005</v>
      </c>
      <c r="AL611" s="21"/>
      <c r="AM611" s="21"/>
      <c r="AN611" s="21"/>
      <c r="AO611" s="21"/>
      <c r="AP611" s="21"/>
      <c r="AQ611" s="21"/>
      <c r="AR611" s="21"/>
    </row>
    <row r="612" spans="1:44" ht="29.5" customHeight="1" x14ac:dyDescent="0.35">
      <c r="A612" s="11">
        <v>610</v>
      </c>
      <c r="B612" s="12">
        <v>45919</v>
      </c>
      <c r="C612" s="13" t="s">
        <v>134</v>
      </c>
      <c r="D612" s="14" t="s">
        <v>178</v>
      </c>
      <c r="E612" s="13" t="s">
        <v>55</v>
      </c>
      <c r="F612" s="14" t="s">
        <v>1995</v>
      </c>
      <c r="G612" s="14" t="s">
        <v>4215</v>
      </c>
      <c r="H612" s="14" t="s">
        <v>3932</v>
      </c>
      <c r="I612" s="13" t="s">
        <v>3932</v>
      </c>
      <c r="J612" s="15" t="s">
        <v>1996</v>
      </c>
      <c r="K612" s="16" t="s">
        <v>106</v>
      </c>
      <c r="L612" s="13" t="s">
        <v>106</v>
      </c>
      <c r="M612" s="13" t="s">
        <v>106</v>
      </c>
      <c r="N612" s="16" t="s">
        <v>1997</v>
      </c>
      <c r="O612" s="13" t="s">
        <v>4526</v>
      </c>
      <c r="P612" s="16" t="s">
        <v>1998</v>
      </c>
      <c r="Q612" s="13" t="s">
        <v>4774</v>
      </c>
      <c r="R612" s="13" t="s">
        <v>43</v>
      </c>
      <c r="S612" s="13" t="s">
        <v>4319</v>
      </c>
      <c r="T612" s="17" t="s">
        <v>44</v>
      </c>
      <c r="U612" s="13" t="s">
        <v>4311</v>
      </c>
      <c r="V612" s="18">
        <v>1</v>
      </c>
      <c r="W612" s="13" t="s">
        <v>86</v>
      </c>
      <c r="X612" s="19" t="s">
        <v>4423</v>
      </c>
      <c r="Y612" s="13" t="s">
        <v>87</v>
      </c>
      <c r="Z612" s="13" t="s">
        <v>131</v>
      </c>
      <c r="AA612" s="17" t="s">
        <v>1999</v>
      </c>
      <c r="AB612" s="17" t="s">
        <v>2000</v>
      </c>
      <c r="AC612" s="16"/>
      <c r="AD612" s="16" t="s">
        <v>2001</v>
      </c>
      <c r="AE612" s="16" t="s">
        <v>2001</v>
      </c>
      <c r="AF612" s="20" t="s">
        <v>4556</v>
      </c>
      <c r="AG612" s="16"/>
      <c r="AH612" s="21" t="s">
        <v>2002</v>
      </c>
      <c r="AI612" s="21" t="s">
        <v>2003</v>
      </c>
      <c r="AJ612" s="21" t="s">
        <v>2004</v>
      </c>
      <c r="AK612" s="21" t="s">
        <v>2005</v>
      </c>
      <c r="AL612" s="21"/>
      <c r="AM612" s="21"/>
      <c r="AN612" s="21"/>
      <c r="AO612" s="21"/>
      <c r="AP612" s="21"/>
      <c r="AQ612" s="21"/>
      <c r="AR612" s="21"/>
    </row>
    <row r="613" spans="1:44" ht="29.5" customHeight="1" x14ac:dyDescent="0.35">
      <c r="A613" s="11">
        <v>611</v>
      </c>
      <c r="B613" s="12">
        <v>45920</v>
      </c>
      <c r="C613" s="13" t="s">
        <v>134</v>
      </c>
      <c r="D613" s="14" t="s">
        <v>246</v>
      </c>
      <c r="E613" s="13" t="s">
        <v>36</v>
      </c>
      <c r="F613" s="14" t="s">
        <v>988</v>
      </c>
      <c r="G613" s="14" t="s">
        <v>4205</v>
      </c>
      <c r="H613" s="14" t="s">
        <v>199</v>
      </c>
      <c r="I613" s="13" t="s">
        <v>3932</v>
      </c>
      <c r="J613" s="15" t="s">
        <v>989</v>
      </c>
      <c r="K613" s="16" t="s">
        <v>127</v>
      </c>
      <c r="L613" s="13" t="s">
        <v>127</v>
      </c>
      <c r="M613" s="13" t="s">
        <v>4769</v>
      </c>
      <c r="N613" s="16" t="s">
        <v>990</v>
      </c>
      <c r="O613" s="13" t="s">
        <v>4527</v>
      </c>
      <c r="P613" s="16" t="s">
        <v>991</v>
      </c>
      <c r="Q613" s="13" t="s">
        <v>4774</v>
      </c>
      <c r="R613" s="13" t="s">
        <v>43</v>
      </c>
      <c r="S613" s="13" t="s">
        <v>4317</v>
      </c>
      <c r="T613" s="17" t="s">
        <v>44</v>
      </c>
      <c r="U613" s="13" t="s">
        <v>4311</v>
      </c>
      <c r="V613" s="18">
        <v>1</v>
      </c>
      <c r="W613" s="13" t="s">
        <v>86</v>
      </c>
      <c r="X613" s="19" t="s">
        <v>4353</v>
      </c>
      <c r="Y613" s="13" t="s">
        <v>87</v>
      </c>
      <c r="Z613" s="13" t="s">
        <v>88</v>
      </c>
      <c r="AA613" s="17" t="s">
        <v>992</v>
      </c>
      <c r="AB613" s="17" t="s">
        <v>993</v>
      </c>
      <c r="AC613" s="16" t="s">
        <v>994</v>
      </c>
      <c r="AD613" s="16" t="s">
        <v>995</v>
      </c>
      <c r="AE613" s="16" t="s">
        <v>995</v>
      </c>
      <c r="AF613" s="20" t="s">
        <v>4556</v>
      </c>
      <c r="AG613" s="16"/>
      <c r="AH613" s="21" t="s">
        <v>996</v>
      </c>
      <c r="AI613" s="21" t="s">
        <v>997</v>
      </c>
      <c r="AJ613" s="21" t="s">
        <v>998</v>
      </c>
      <c r="AK613" s="21" t="s">
        <v>999</v>
      </c>
      <c r="AL613" s="21"/>
      <c r="AM613" s="21"/>
      <c r="AN613" s="21"/>
      <c r="AO613" s="21"/>
      <c r="AP613" s="21"/>
      <c r="AQ613" s="21"/>
      <c r="AR613" s="21"/>
    </row>
    <row r="614" spans="1:44" ht="29.5" customHeight="1" x14ac:dyDescent="0.35">
      <c r="A614" s="11">
        <v>612</v>
      </c>
      <c r="B614" s="12">
        <v>45920</v>
      </c>
      <c r="C614" s="13" t="s">
        <v>134</v>
      </c>
      <c r="D614" s="14" t="s">
        <v>246</v>
      </c>
      <c r="E614" s="13" t="s">
        <v>36</v>
      </c>
      <c r="F614" s="14" t="s">
        <v>988</v>
      </c>
      <c r="G614" s="14" t="s">
        <v>4205</v>
      </c>
      <c r="H614" s="14" t="s">
        <v>199</v>
      </c>
      <c r="I614" s="13" t="s">
        <v>3932</v>
      </c>
      <c r="J614" s="15" t="s">
        <v>989</v>
      </c>
      <c r="K614" s="16" t="s">
        <v>106</v>
      </c>
      <c r="L614" s="13" t="s">
        <v>106</v>
      </c>
      <c r="M614" s="13" t="s">
        <v>106</v>
      </c>
      <c r="N614" s="16" t="s">
        <v>1012</v>
      </c>
      <c r="O614" s="13" t="s">
        <v>4527</v>
      </c>
      <c r="P614" s="16" t="s">
        <v>991</v>
      </c>
      <c r="Q614" s="13" t="s">
        <v>4774</v>
      </c>
      <c r="R614" s="13" t="s">
        <v>43</v>
      </c>
      <c r="S614" s="13" t="s">
        <v>4319</v>
      </c>
      <c r="T614" s="17" t="s">
        <v>44</v>
      </c>
      <c r="U614" s="13" t="s">
        <v>4311</v>
      </c>
      <c r="V614" s="18">
        <v>1</v>
      </c>
      <c r="W614" s="13" t="s">
        <v>86</v>
      </c>
      <c r="X614" s="19" t="s">
        <v>4353</v>
      </c>
      <c r="Y614" s="13" t="s">
        <v>87</v>
      </c>
      <c r="Z614" s="13" t="s">
        <v>88</v>
      </c>
      <c r="AA614" s="17" t="s">
        <v>992</v>
      </c>
      <c r="AB614" s="17" t="s">
        <v>993</v>
      </c>
      <c r="AC614" s="16" t="s">
        <v>994</v>
      </c>
      <c r="AD614" s="16" t="s">
        <v>995</v>
      </c>
      <c r="AE614" s="16" t="s">
        <v>995</v>
      </c>
      <c r="AF614" s="20" t="s">
        <v>4556</v>
      </c>
      <c r="AG614" s="16"/>
      <c r="AH614" s="21" t="s">
        <v>996</v>
      </c>
      <c r="AI614" s="21" t="s">
        <v>997</v>
      </c>
      <c r="AJ614" s="21" t="s">
        <v>998</v>
      </c>
      <c r="AK614" s="21" t="s">
        <v>999</v>
      </c>
      <c r="AL614" s="21"/>
      <c r="AM614" s="21"/>
      <c r="AN614" s="21"/>
      <c r="AO614" s="21"/>
      <c r="AP614" s="21"/>
      <c r="AQ614" s="21"/>
      <c r="AR614" s="21"/>
    </row>
    <row r="615" spans="1:44" ht="29.5" customHeight="1" x14ac:dyDescent="0.35">
      <c r="A615" s="11">
        <v>613</v>
      </c>
      <c r="B615" s="12">
        <v>45923</v>
      </c>
      <c r="C615" s="13" t="s">
        <v>134</v>
      </c>
      <c r="D615" s="14" t="s">
        <v>35</v>
      </c>
      <c r="E615" s="13" t="s">
        <v>36</v>
      </c>
      <c r="F615" s="14" t="s">
        <v>1236</v>
      </c>
      <c r="G615" s="14" t="s">
        <v>1689</v>
      </c>
      <c r="H615" s="14" t="s">
        <v>3932</v>
      </c>
      <c r="I615" s="13" t="s">
        <v>3932</v>
      </c>
      <c r="J615" s="15" t="s">
        <v>2527</v>
      </c>
      <c r="K615" s="16" t="s">
        <v>364</v>
      </c>
      <c r="L615" s="13" t="s">
        <v>4769</v>
      </c>
      <c r="M615" s="13" t="s">
        <v>4769</v>
      </c>
      <c r="N615" s="16" t="s">
        <v>2528</v>
      </c>
      <c r="O615" s="13" t="s">
        <v>1259</v>
      </c>
      <c r="P615" s="16" t="s">
        <v>2529</v>
      </c>
      <c r="Q615" s="13" t="s">
        <v>4531</v>
      </c>
      <c r="R615" s="13" t="s">
        <v>87</v>
      </c>
      <c r="S615" s="13" t="s">
        <v>4319</v>
      </c>
      <c r="T615" s="22" t="s">
        <v>1032</v>
      </c>
      <c r="U615" s="13" t="s">
        <v>4311</v>
      </c>
      <c r="V615" s="18">
        <v>1</v>
      </c>
      <c r="W615" s="13" t="s">
        <v>86</v>
      </c>
      <c r="X615" s="19" t="s">
        <v>214</v>
      </c>
      <c r="Y615" s="13" t="s">
        <v>87</v>
      </c>
      <c r="Z615" s="13" t="s">
        <v>88</v>
      </c>
      <c r="AA615" s="17" t="s">
        <v>2530</v>
      </c>
      <c r="AB615" s="17"/>
      <c r="AC615" s="16"/>
      <c r="AD615" s="16"/>
      <c r="AE615" s="16"/>
      <c r="AF615" s="20" t="s">
        <v>4568</v>
      </c>
      <c r="AG615" s="16"/>
      <c r="AH615" s="21" t="s">
        <v>2531</v>
      </c>
      <c r="AI615" s="21" t="s">
        <v>2532</v>
      </c>
      <c r="AJ615" s="21"/>
      <c r="AK615" s="21"/>
      <c r="AL615" s="21"/>
      <c r="AM615" s="21"/>
      <c r="AN615" s="21"/>
      <c r="AO615" s="21"/>
      <c r="AP615" s="21"/>
      <c r="AQ615" s="21"/>
      <c r="AR615" s="21"/>
    </row>
    <row r="616" spans="1:44" ht="29.5" customHeight="1" x14ac:dyDescent="0.35">
      <c r="A616" s="11">
        <v>614</v>
      </c>
      <c r="B616" s="12">
        <v>45928</v>
      </c>
      <c r="C616" s="13" t="s">
        <v>134</v>
      </c>
      <c r="D616" s="14" t="s">
        <v>135</v>
      </c>
      <c r="E616" s="13" t="s">
        <v>55</v>
      </c>
      <c r="F616" s="14" t="s">
        <v>2560</v>
      </c>
      <c r="G616" s="14" t="s">
        <v>4026</v>
      </c>
      <c r="H616" s="14" t="s">
        <v>4027</v>
      </c>
      <c r="I616" s="13" t="s">
        <v>4330</v>
      </c>
      <c r="J616" s="15" t="s">
        <v>2902</v>
      </c>
      <c r="K616" s="16" t="s">
        <v>510</v>
      </c>
      <c r="L616" s="13" t="s">
        <v>510</v>
      </c>
      <c r="M616" s="13" t="s">
        <v>4769</v>
      </c>
      <c r="N616" s="16" t="s">
        <v>2903</v>
      </c>
      <c r="O616" s="13" t="s">
        <v>4520</v>
      </c>
      <c r="P616" s="16"/>
      <c r="Q616" s="13" t="s">
        <v>4772</v>
      </c>
      <c r="R616" s="13" t="s">
        <v>87</v>
      </c>
      <c r="S616" s="13" t="s">
        <v>4316</v>
      </c>
      <c r="T616" s="17" t="s">
        <v>1032</v>
      </c>
      <c r="U616" s="13" t="s">
        <v>4311</v>
      </c>
      <c r="V616" s="18">
        <v>2</v>
      </c>
      <c r="W616" s="13" t="s">
        <v>3818</v>
      </c>
      <c r="X616" s="19" t="s">
        <v>512</v>
      </c>
      <c r="Y616" s="13" t="s">
        <v>87</v>
      </c>
      <c r="Z616" s="13" t="s">
        <v>131</v>
      </c>
      <c r="AA616" s="17"/>
      <c r="AB616" s="17" t="s">
        <v>546</v>
      </c>
      <c r="AC616" s="16"/>
      <c r="AD616" s="16"/>
      <c r="AE616" s="16"/>
      <c r="AF616" s="20" t="s">
        <v>4568</v>
      </c>
      <c r="AG616" s="16"/>
      <c r="AH616" s="21" t="s">
        <v>2904</v>
      </c>
      <c r="AI616" s="21" t="s">
        <v>2905</v>
      </c>
      <c r="AJ616" s="21"/>
      <c r="AK616" s="21"/>
      <c r="AL616" s="21"/>
      <c r="AM616" s="21"/>
      <c r="AN616" s="21"/>
      <c r="AO616" s="21"/>
      <c r="AP616" s="21"/>
      <c r="AQ616" s="21"/>
      <c r="AR616" s="21"/>
    </row>
    <row r="617" spans="1:44" ht="29.5" customHeight="1" x14ac:dyDescent="0.35">
      <c r="A617" s="11">
        <v>615</v>
      </c>
      <c r="B617" s="12">
        <v>45930</v>
      </c>
      <c r="C617" s="13" t="s">
        <v>134</v>
      </c>
      <c r="D617" s="14" t="s">
        <v>70</v>
      </c>
      <c r="E617" s="13" t="s">
        <v>55</v>
      </c>
      <c r="F617" s="14" t="s">
        <v>2848</v>
      </c>
      <c r="G617" s="14" t="s">
        <v>2848</v>
      </c>
      <c r="H617" s="14" t="s">
        <v>2860</v>
      </c>
      <c r="I617" s="13" t="s">
        <v>4330</v>
      </c>
      <c r="J617" s="15" t="s">
        <v>2861</v>
      </c>
      <c r="K617" s="16" t="s">
        <v>792</v>
      </c>
      <c r="L617" s="13" t="s">
        <v>106</v>
      </c>
      <c r="M617" s="13" t="s">
        <v>106</v>
      </c>
      <c r="N617" s="16" t="s">
        <v>2862</v>
      </c>
      <c r="O617" s="13" t="s">
        <v>4520</v>
      </c>
      <c r="P617" s="16"/>
      <c r="Q617" s="13" t="s">
        <v>4772</v>
      </c>
      <c r="R617" s="13" t="s">
        <v>87</v>
      </c>
      <c r="S617" s="13" t="s">
        <v>4316</v>
      </c>
      <c r="T617" s="17" t="s">
        <v>1032</v>
      </c>
      <c r="U617" s="13" t="s">
        <v>4311</v>
      </c>
      <c r="V617" s="18">
        <v>2</v>
      </c>
      <c r="W617" s="13" t="s">
        <v>3818</v>
      </c>
      <c r="X617" s="19" t="s">
        <v>512</v>
      </c>
      <c r="Y617" s="13" t="s">
        <v>87</v>
      </c>
      <c r="Z617" s="13" t="s">
        <v>131</v>
      </c>
      <c r="AA617" s="17"/>
      <c r="AB617" s="17" t="s">
        <v>2863</v>
      </c>
      <c r="AC617" s="16"/>
      <c r="AD617" s="16"/>
      <c r="AE617" s="16"/>
      <c r="AF617" s="20" t="s">
        <v>4568</v>
      </c>
      <c r="AG617" s="16"/>
      <c r="AH617" s="21" t="s">
        <v>2864</v>
      </c>
      <c r="AI617" s="21" t="s">
        <v>2865</v>
      </c>
      <c r="AJ617" s="21" t="s">
        <v>2866</v>
      </c>
      <c r="AK617" s="21"/>
      <c r="AL617" s="21"/>
      <c r="AM617" s="21"/>
      <c r="AN617" s="21"/>
      <c r="AO617" s="21"/>
      <c r="AP617" s="21"/>
      <c r="AQ617" s="21"/>
      <c r="AR617" s="21"/>
    </row>
    <row r="618" spans="1:44" ht="29.5" customHeight="1" x14ac:dyDescent="0.35">
      <c r="A618" s="11">
        <v>616</v>
      </c>
      <c r="B618" s="12">
        <v>45934</v>
      </c>
      <c r="C618" s="13" t="s">
        <v>134</v>
      </c>
      <c r="D618" s="14" t="s">
        <v>95</v>
      </c>
      <c r="E618" s="13" t="s">
        <v>55</v>
      </c>
      <c r="F618" s="14" t="s">
        <v>1702</v>
      </c>
      <c r="G618" s="14" t="s">
        <v>1702</v>
      </c>
      <c r="H618" s="14" t="s">
        <v>3932</v>
      </c>
      <c r="I618" s="13" t="s">
        <v>3932</v>
      </c>
      <c r="J618" s="15" t="s">
        <v>1703</v>
      </c>
      <c r="K618" s="16" t="s">
        <v>58</v>
      </c>
      <c r="L618" s="13" t="s">
        <v>58</v>
      </c>
      <c r="M618" s="13" t="s">
        <v>4770</v>
      </c>
      <c r="N618" s="16" t="s">
        <v>1704</v>
      </c>
      <c r="O618" s="13" t="s">
        <v>4770</v>
      </c>
      <c r="P618" s="16" t="s">
        <v>1705</v>
      </c>
      <c r="Q618" s="13" t="s">
        <v>4530</v>
      </c>
      <c r="R618" s="13" t="s">
        <v>43</v>
      </c>
      <c r="S618" s="13" t="s">
        <v>4319</v>
      </c>
      <c r="T618" s="17" t="s">
        <v>44</v>
      </c>
      <c r="U618" s="13" t="s">
        <v>4311</v>
      </c>
      <c r="V618" s="18">
        <v>1</v>
      </c>
      <c r="W618" s="13" t="s">
        <v>86</v>
      </c>
      <c r="X618" s="19" t="s">
        <v>151</v>
      </c>
      <c r="Y618" s="13" t="s">
        <v>87</v>
      </c>
      <c r="Z618" s="13" t="s">
        <v>88</v>
      </c>
      <c r="AA618" s="17"/>
      <c r="AB618" s="17" t="s">
        <v>1706</v>
      </c>
      <c r="AC618" s="16" t="s">
        <v>1707</v>
      </c>
      <c r="AD618" s="16"/>
      <c r="AE618" s="16"/>
      <c r="AF618" s="20" t="s">
        <v>4568</v>
      </c>
      <c r="AG618" s="16"/>
      <c r="AH618" s="21" t="s">
        <v>1708</v>
      </c>
      <c r="AI618" s="23" t="s">
        <v>1709</v>
      </c>
      <c r="AJ618" s="21"/>
      <c r="AK618" s="21"/>
      <c r="AL618" s="21"/>
      <c r="AM618" s="21"/>
      <c r="AN618" s="21"/>
      <c r="AO618" s="21"/>
      <c r="AP618" s="21"/>
      <c r="AQ618" s="21"/>
      <c r="AR618" s="21"/>
    </row>
    <row r="619" spans="1:44" ht="29.5" customHeight="1" x14ac:dyDescent="0.35">
      <c r="A619" s="11">
        <v>617</v>
      </c>
      <c r="B619" s="12">
        <v>45935</v>
      </c>
      <c r="C619" s="13" t="s">
        <v>134</v>
      </c>
      <c r="D619" s="14" t="s">
        <v>573</v>
      </c>
      <c r="E619" s="13" t="s">
        <v>55</v>
      </c>
      <c r="F619" s="14" t="s">
        <v>1327</v>
      </c>
      <c r="G619" s="14" t="s">
        <v>2881</v>
      </c>
      <c r="H619" s="14" t="s">
        <v>1328</v>
      </c>
      <c r="I619" s="13" t="s">
        <v>4327</v>
      </c>
      <c r="J619" s="15" t="s">
        <v>1329</v>
      </c>
      <c r="K619" s="16" t="s">
        <v>40</v>
      </c>
      <c r="L619" s="13" t="s">
        <v>40</v>
      </c>
      <c r="M619" s="13" t="s">
        <v>4770</v>
      </c>
      <c r="N619" s="16" t="s">
        <v>1330</v>
      </c>
      <c r="O619" s="13" t="s">
        <v>4770</v>
      </c>
      <c r="P619" s="16" t="s">
        <v>1331</v>
      </c>
      <c r="Q619" s="13" t="s">
        <v>4530</v>
      </c>
      <c r="R619" s="13" t="s">
        <v>43</v>
      </c>
      <c r="S619" s="13" t="s">
        <v>4319</v>
      </c>
      <c r="T619" s="17" t="s">
        <v>44</v>
      </c>
      <c r="U619" s="13" t="s">
        <v>4311</v>
      </c>
      <c r="V619" s="18">
        <v>1</v>
      </c>
      <c r="W619" s="13" t="s">
        <v>86</v>
      </c>
      <c r="X619" s="19" t="s">
        <v>151</v>
      </c>
      <c r="Y619" s="13" t="s">
        <v>87</v>
      </c>
      <c r="Z619" s="13" t="s">
        <v>88</v>
      </c>
      <c r="AA619" s="17"/>
      <c r="AB619" s="17" t="s">
        <v>1332</v>
      </c>
      <c r="AC619" s="16"/>
      <c r="AD619" s="16"/>
      <c r="AE619" s="16"/>
      <c r="AF619" s="20" t="s">
        <v>4568</v>
      </c>
      <c r="AG619" s="16"/>
      <c r="AH619" s="21" t="s">
        <v>1333</v>
      </c>
      <c r="AI619" s="21" t="s">
        <v>1334</v>
      </c>
      <c r="AJ619" s="21" t="s">
        <v>1335</v>
      </c>
      <c r="AK619" s="21"/>
      <c r="AL619" s="21"/>
      <c r="AM619" s="21"/>
      <c r="AN619" s="21"/>
      <c r="AO619" s="21"/>
      <c r="AP619" s="21"/>
      <c r="AQ619" s="21"/>
      <c r="AR619" s="21"/>
    </row>
    <row r="620" spans="1:44" ht="29.5" customHeight="1" x14ac:dyDescent="0.35">
      <c r="A620" s="11">
        <v>618</v>
      </c>
      <c r="B620" s="12">
        <v>45936</v>
      </c>
      <c r="C620" s="13" t="s">
        <v>134</v>
      </c>
      <c r="D620" s="14" t="s">
        <v>573</v>
      </c>
      <c r="E620" s="13" t="s">
        <v>55</v>
      </c>
      <c r="F620" s="14" t="s">
        <v>708</v>
      </c>
      <c r="G620" s="14" t="s">
        <v>4225</v>
      </c>
      <c r="H620" s="14" t="s">
        <v>4059</v>
      </c>
      <c r="I620" s="13" t="s">
        <v>4330</v>
      </c>
      <c r="J620" s="15" t="s">
        <v>1524</v>
      </c>
      <c r="K620" s="16" t="s">
        <v>510</v>
      </c>
      <c r="L620" s="13" t="s">
        <v>510</v>
      </c>
      <c r="M620" s="13" t="s">
        <v>4769</v>
      </c>
      <c r="N620" s="16" t="s">
        <v>1525</v>
      </c>
      <c r="O620" s="13" t="s">
        <v>4520</v>
      </c>
      <c r="P620" s="16"/>
      <c r="Q620" s="13" t="s">
        <v>4772</v>
      </c>
      <c r="R620" s="13" t="s">
        <v>43</v>
      </c>
      <c r="S620" s="13" t="s">
        <v>4316</v>
      </c>
      <c r="T620" s="17" t="s">
        <v>44</v>
      </c>
      <c r="U620" s="13" t="s">
        <v>4311</v>
      </c>
      <c r="V620" s="18">
        <v>1</v>
      </c>
      <c r="W620" s="13" t="s">
        <v>86</v>
      </c>
      <c r="X620" s="19" t="s">
        <v>4402</v>
      </c>
      <c r="Y620" s="13" t="s">
        <v>43</v>
      </c>
      <c r="Z620" s="13" t="s">
        <v>131</v>
      </c>
      <c r="AA620" s="17"/>
      <c r="AB620" s="17" t="s">
        <v>1526</v>
      </c>
      <c r="AC620" s="16"/>
      <c r="AD620" s="16"/>
      <c r="AE620" s="16"/>
      <c r="AF620" s="20" t="s">
        <v>4568</v>
      </c>
      <c r="AG620" s="16"/>
      <c r="AH620" s="21" t="s">
        <v>1527</v>
      </c>
      <c r="AI620" s="21" t="s">
        <v>1528</v>
      </c>
      <c r="AJ620" s="21"/>
      <c r="AK620" s="21"/>
      <c r="AL620" s="21"/>
      <c r="AM620" s="21"/>
      <c r="AN620" s="21"/>
      <c r="AO620" s="21"/>
      <c r="AP620" s="21"/>
      <c r="AQ620" s="21"/>
      <c r="AR620" s="21"/>
    </row>
    <row r="621" spans="1:44" ht="29.5" customHeight="1" x14ac:dyDescent="0.35">
      <c r="A621" s="11">
        <v>619</v>
      </c>
      <c r="B621" s="12">
        <v>45938</v>
      </c>
      <c r="C621" s="13" t="s">
        <v>134</v>
      </c>
      <c r="D621" s="14" t="s">
        <v>733</v>
      </c>
      <c r="E621" s="13" t="s">
        <v>124</v>
      </c>
      <c r="F621" s="14" t="s">
        <v>3811</v>
      </c>
      <c r="G621" s="14" t="s">
        <v>4113</v>
      </c>
      <c r="H621" s="14" t="s">
        <v>199</v>
      </c>
      <c r="I621" s="13" t="s">
        <v>3932</v>
      </c>
      <c r="J621" s="15" t="s">
        <v>1857</v>
      </c>
      <c r="K621" s="16" t="s">
        <v>106</v>
      </c>
      <c r="L621" s="13" t="s">
        <v>106</v>
      </c>
      <c r="M621" s="13" t="s">
        <v>106</v>
      </c>
      <c r="N621" s="16" t="s">
        <v>1858</v>
      </c>
      <c r="O621" s="13" t="s">
        <v>4526</v>
      </c>
      <c r="P621" s="16" t="s">
        <v>505</v>
      </c>
      <c r="Q621" s="13" t="s">
        <v>4530</v>
      </c>
      <c r="R621" s="13" t="s">
        <v>43</v>
      </c>
      <c r="S621" s="13" t="s">
        <v>4319</v>
      </c>
      <c r="T621" s="17" t="s">
        <v>44</v>
      </c>
      <c r="U621" s="13" t="s">
        <v>4311</v>
      </c>
      <c r="V621" s="18">
        <v>2</v>
      </c>
      <c r="W621" s="13" t="s">
        <v>3818</v>
      </c>
      <c r="X621" s="19" t="s">
        <v>1859</v>
      </c>
      <c r="Y621" s="13" t="s">
        <v>87</v>
      </c>
      <c r="Z621" s="13" t="s">
        <v>88</v>
      </c>
      <c r="AA621" s="17" t="s">
        <v>1860</v>
      </c>
      <c r="AB621" s="17"/>
      <c r="AC621" s="16"/>
      <c r="AD621" s="16" t="s">
        <v>4626</v>
      </c>
      <c r="AE621" s="16" t="s">
        <v>109</v>
      </c>
      <c r="AF621" s="20" t="s">
        <v>4568</v>
      </c>
      <c r="AG621" s="16"/>
      <c r="AH621" s="21" t="s">
        <v>1861</v>
      </c>
      <c r="AI621" s="21" t="s">
        <v>1862</v>
      </c>
      <c r="AJ621" s="21"/>
      <c r="AK621" s="21"/>
      <c r="AL621" s="21"/>
      <c r="AM621" s="21"/>
      <c r="AN621" s="21"/>
      <c r="AO621" s="21"/>
      <c r="AP621" s="21"/>
      <c r="AQ621" s="21"/>
      <c r="AR621" s="21"/>
    </row>
    <row r="622" spans="1:44" ht="29.5" customHeight="1" x14ac:dyDescent="0.35">
      <c r="A622" s="11">
        <v>620</v>
      </c>
      <c r="B622" s="12">
        <v>45942</v>
      </c>
      <c r="C622" s="13" t="s">
        <v>134</v>
      </c>
      <c r="D622" s="14" t="s">
        <v>255</v>
      </c>
      <c r="E622" s="13" t="s">
        <v>36</v>
      </c>
      <c r="F622" s="14" t="s">
        <v>1028</v>
      </c>
      <c r="G622" s="14" t="s">
        <v>4273</v>
      </c>
      <c r="H622" s="14" t="s">
        <v>1029</v>
      </c>
      <c r="I622" s="13" t="s">
        <v>4330</v>
      </c>
      <c r="J622" s="15" t="s">
        <v>1030</v>
      </c>
      <c r="K622" s="16" t="s">
        <v>40</v>
      </c>
      <c r="L622" s="13" t="s">
        <v>40</v>
      </c>
      <c r="M622" s="13" t="s">
        <v>4770</v>
      </c>
      <c r="N622" s="16" t="s">
        <v>1031</v>
      </c>
      <c r="O622" s="13" t="s">
        <v>4770</v>
      </c>
      <c r="P622" s="16" t="s">
        <v>150</v>
      </c>
      <c r="Q622" s="13" t="s">
        <v>4530</v>
      </c>
      <c r="R622" s="13" t="s">
        <v>87</v>
      </c>
      <c r="S622" s="13" t="s">
        <v>4319</v>
      </c>
      <c r="T622" s="17" t="s">
        <v>1032</v>
      </c>
      <c r="U622" s="13" t="s">
        <v>4311</v>
      </c>
      <c r="V622" s="18">
        <v>1</v>
      </c>
      <c r="W622" s="13" t="s">
        <v>86</v>
      </c>
      <c r="X622" s="19" t="s">
        <v>151</v>
      </c>
      <c r="Y622" s="13" t="s">
        <v>87</v>
      </c>
      <c r="Z622" s="13" t="s">
        <v>88</v>
      </c>
      <c r="AA622" s="17"/>
      <c r="AB622" s="17"/>
      <c r="AC622" s="16"/>
      <c r="AD622" s="16"/>
      <c r="AE622" s="16"/>
      <c r="AF622" s="20" t="s">
        <v>4568</v>
      </c>
      <c r="AG622" s="16"/>
      <c r="AH622" s="21" t="s">
        <v>1033</v>
      </c>
      <c r="AI622" s="21" t="s">
        <v>1034</v>
      </c>
      <c r="AJ622" s="21" t="s">
        <v>1035</v>
      </c>
      <c r="AK622" s="21"/>
      <c r="AL622" s="21"/>
      <c r="AM622" s="21"/>
      <c r="AN622" s="21"/>
      <c r="AO622" s="21"/>
      <c r="AP622" s="21"/>
      <c r="AQ622" s="21"/>
      <c r="AR622" s="21"/>
    </row>
    <row r="623" spans="1:44" ht="29.5" customHeight="1" x14ac:dyDescent="0.35">
      <c r="A623" s="11">
        <v>621</v>
      </c>
      <c r="B623" s="12">
        <v>45946</v>
      </c>
      <c r="C623" s="13" t="s">
        <v>134</v>
      </c>
      <c r="D623" s="14" t="s">
        <v>35</v>
      </c>
      <c r="E623" s="13" t="s">
        <v>36</v>
      </c>
      <c r="F623" s="14" t="s">
        <v>1451</v>
      </c>
      <c r="G623" s="14" t="s">
        <v>2881</v>
      </c>
      <c r="H623" s="14" t="s">
        <v>3932</v>
      </c>
      <c r="I623" s="13" t="s">
        <v>3932</v>
      </c>
      <c r="J623" s="15" t="s">
        <v>1452</v>
      </c>
      <c r="K623" s="16" t="s">
        <v>127</v>
      </c>
      <c r="L623" s="13" t="s">
        <v>127</v>
      </c>
      <c r="M623" s="13" t="s">
        <v>4769</v>
      </c>
      <c r="N623" s="16" t="s">
        <v>3164</v>
      </c>
      <c r="O623" s="13" t="s">
        <v>1259</v>
      </c>
      <c r="P623" s="16" t="s">
        <v>1454</v>
      </c>
      <c r="Q623" s="13" t="s">
        <v>4531</v>
      </c>
      <c r="R623" s="13" t="s">
        <v>87</v>
      </c>
      <c r="S623" s="13" t="s">
        <v>4317</v>
      </c>
      <c r="T623" s="17" t="s">
        <v>1032</v>
      </c>
      <c r="U623" s="13" t="s">
        <v>4311</v>
      </c>
      <c r="V623" s="18">
        <v>1</v>
      </c>
      <c r="W623" s="13" t="s">
        <v>86</v>
      </c>
      <c r="X623" s="19" t="s">
        <v>1455</v>
      </c>
      <c r="Y623" s="13" t="s">
        <v>87</v>
      </c>
      <c r="Z623" s="13" t="s">
        <v>88</v>
      </c>
      <c r="AA623" s="17" t="s">
        <v>1456</v>
      </c>
      <c r="AB623" s="17" t="s">
        <v>4601</v>
      </c>
      <c r="AC623" s="16"/>
      <c r="AD623" s="16" t="s">
        <v>4602</v>
      </c>
      <c r="AE623" s="16" t="s">
        <v>109</v>
      </c>
      <c r="AF623" s="20" t="s">
        <v>4568</v>
      </c>
      <c r="AG623" s="16"/>
      <c r="AH623" s="21" t="s">
        <v>1457</v>
      </c>
      <c r="AI623" s="21" t="s">
        <v>1458</v>
      </c>
      <c r="AJ623" s="21" t="s">
        <v>1459</v>
      </c>
      <c r="AK623" s="21"/>
      <c r="AL623" s="21"/>
      <c r="AM623" s="21"/>
      <c r="AN623" s="21"/>
      <c r="AO623" s="21"/>
      <c r="AP623" s="21"/>
      <c r="AQ623" s="21"/>
      <c r="AR623" s="21"/>
    </row>
    <row r="624" spans="1:44" ht="29.5" customHeight="1" x14ac:dyDescent="0.35">
      <c r="A624" s="11">
        <v>622</v>
      </c>
      <c r="B624" s="12">
        <v>45946</v>
      </c>
      <c r="C624" s="13" t="s">
        <v>134</v>
      </c>
      <c r="D624" s="14" t="s">
        <v>35</v>
      </c>
      <c r="E624" s="13" t="s">
        <v>36</v>
      </c>
      <c r="F624" s="14" t="s">
        <v>1451</v>
      </c>
      <c r="G624" s="14" t="s">
        <v>2881</v>
      </c>
      <c r="H624" s="14" t="s">
        <v>3932</v>
      </c>
      <c r="I624" s="13" t="s">
        <v>3932</v>
      </c>
      <c r="J624" s="15" t="s">
        <v>1452</v>
      </c>
      <c r="K624" s="16" t="s">
        <v>106</v>
      </c>
      <c r="L624" s="13" t="s">
        <v>106</v>
      </c>
      <c r="M624" s="13" t="s">
        <v>106</v>
      </c>
      <c r="N624" s="16" t="s">
        <v>1453</v>
      </c>
      <c r="O624" s="13" t="s">
        <v>4522</v>
      </c>
      <c r="P624" s="16" t="s">
        <v>1454</v>
      </c>
      <c r="Q624" s="13" t="s">
        <v>4531</v>
      </c>
      <c r="R624" s="13" t="s">
        <v>43</v>
      </c>
      <c r="S624" s="13" t="s">
        <v>4318</v>
      </c>
      <c r="T624" s="17" t="s">
        <v>44</v>
      </c>
      <c r="U624" s="13" t="s">
        <v>4311</v>
      </c>
      <c r="V624" s="18">
        <v>1</v>
      </c>
      <c r="W624" s="13" t="s">
        <v>86</v>
      </c>
      <c r="X624" s="19" t="s">
        <v>1455</v>
      </c>
      <c r="Y624" s="13" t="s">
        <v>87</v>
      </c>
      <c r="Z624" s="13" t="s">
        <v>88</v>
      </c>
      <c r="AA624" s="17" t="s">
        <v>1456</v>
      </c>
      <c r="AB624" s="17" t="s">
        <v>4601</v>
      </c>
      <c r="AC624" s="16"/>
      <c r="AD624" s="16" t="s">
        <v>4602</v>
      </c>
      <c r="AE624" s="16" t="s">
        <v>109</v>
      </c>
      <c r="AF624" s="20" t="s">
        <v>4568</v>
      </c>
      <c r="AG624" s="16"/>
      <c r="AH624" s="21" t="s">
        <v>1457</v>
      </c>
      <c r="AI624" s="21" t="s">
        <v>1458</v>
      </c>
      <c r="AJ624" s="21" t="s">
        <v>1459</v>
      </c>
      <c r="AK624" s="21"/>
      <c r="AL624" s="21"/>
      <c r="AM624" s="21"/>
      <c r="AN624" s="21"/>
      <c r="AO624" s="21"/>
      <c r="AP624" s="21"/>
      <c r="AQ624" s="21"/>
      <c r="AR624" s="21"/>
    </row>
    <row r="625" spans="1:44" ht="29.5" customHeight="1" x14ac:dyDescent="0.35">
      <c r="A625" s="11">
        <v>623</v>
      </c>
      <c r="B625" s="12">
        <v>45948</v>
      </c>
      <c r="C625" s="13" t="s">
        <v>134</v>
      </c>
      <c r="D625" s="14" t="s">
        <v>35</v>
      </c>
      <c r="E625" s="13" t="s">
        <v>36</v>
      </c>
      <c r="F625" s="14" t="s">
        <v>343</v>
      </c>
      <c r="G625" s="14" t="s">
        <v>2881</v>
      </c>
      <c r="H625" s="14" t="s">
        <v>3932</v>
      </c>
      <c r="I625" s="13" t="s">
        <v>3932</v>
      </c>
      <c r="J625" s="15" t="s">
        <v>344</v>
      </c>
      <c r="K625" s="16" t="s">
        <v>106</v>
      </c>
      <c r="L625" s="13" t="s">
        <v>106</v>
      </c>
      <c r="M625" s="13" t="s">
        <v>106</v>
      </c>
      <c r="N625" s="16" t="s">
        <v>345</v>
      </c>
      <c r="O625" s="13" t="s">
        <v>1259</v>
      </c>
      <c r="P625" s="16" t="s">
        <v>346</v>
      </c>
      <c r="Q625" s="13" t="s">
        <v>4531</v>
      </c>
      <c r="R625" s="13" t="s">
        <v>43</v>
      </c>
      <c r="S625" s="13" t="s">
        <v>4319</v>
      </c>
      <c r="T625" s="17" t="s">
        <v>44</v>
      </c>
      <c r="U625" s="13" t="s">
        <v>4311</v>
      </c>
      <c r="V625" s="18">
        <v>1</v>
      </c>
      <c r="W625" s="13" t="s">
        <v>86</v>
      </c>
      <c r="X625" s="19" t="s">
        <v>1496</v>
      </c>
      <c r="Y625" s="13" t="s">
        <v>87</v>
      </c>
      <c r="Z625" s="13" t="s">
        <v>88</v>
      </c>
      <c r="AA625" s="17"/>
      <c r="AB625" s="17"/>
      <c r="AC625" s="16"/>
      <c r="AD625" s="16" t="s">
        <v>89</v>
      </c>
      <c r="AE625" s="16" t="s">
        <v>109</v>
      </c>
      <c r="AF625" s="20" t="s">
        <v>4568</v>
      </c>
      <c r="AG625" s="16"/>
      <c r="AH625" s="21" t="s">
        <v>347</v>
      </c>
      <c r="AI625" s="21" t="s">
        <v>348</v>
      </c>
      <c r="AJ625" s="21" t="s">
        <v>349</v>
      </c>
      <c r="AK625" s="21"/>
      <c r="AL625" s="21"/>
      <c r="AM625" s="21"/>
      <c r="AN625" s="21"/>
      <c r="AO625" s="21"/>
      <c r="AP625" s="21"/>
      <c r="AQ625" s="21"/>
      <c r="AR625" s="21"/>
    </row>
    <row r="626" spans="1:44" ht="29.5" customHeight="1" x14ac:dyDescent="0.35">
      <c r="A626" s="11">
        <v>624</v>
      </c>
      <c r="B626" s="12">
        <v>45950</v>
      </c>
      <c r="C626" s="13" t="s">
        <v>134</v>
      </c>
      <c r="D626" s="14" t="s">
        <v>155</v>
      </c>
      <c r="E626" s="13" t="s">
        <v>55</v>
      </c>
      <c r="F626" s="14" t="s">
        <v>2222</v>
      </c>
      <c r="G626" s="14" t="s">
        <v>3917</v>
      </c>
      <c r="H626" s="14" t="s">
        <v>3932</v>
      </c>
      <c r="I626" s="13" t="s">
        <v>3932</v>
      </c>
      <c r="J626" s="15" t="s">
        <v>2223</v>
      </c>
      <c r="K626" s="16" t="s">
        <v>364</v>
      </c>
      <c r="L626" s="13" t="s">
        <v>4769</v>
      </c>
      <c r="M626" s="13" t="s">
        <v>4769</v>
      </c>
      <c r="N626" s="16" t="s">
        <v>2224</v>
      </c>
      <c r="O626" s="13" t="s">
        <v>4522</v>
      </c>
      <c r="P626" s="16" t="s">
        <v>2225</v>
      </c>
      <c r="Q626" s="13" t="s">
        <v>4531</v>
      </c>
      <c r="R626" s="13" t="s">
        <v>43</v>
      </c>
      <c r="S626" s="13" t="s">
        <v>4317</v>
      </c>
      <c r="T626" s="17" t="s">
        <v>44</v>
      </c>
      <c r="U626" s="13" t="s">
        <v>4311</v>
      </c>
      <c r="V626" s="18">
        <v>1</v>
      </c>
      <c r="W626" s="13" t="s">
        <v>86</v>
      </c>
      <c r="X626" s="19" t="s">
        <v>4384</v>
      </c>
      <c r="Y626" s="13" t="s">
        <v>87</v>
      </c>
      <c r="Z626" s="13" t="s">
        <v>131</v>
      </c>
      <c r="AA626" s="17"/>
      <c r="AB626" s="17" t="s">
        <v>4580</v>
      </c>
      <c r="AC626" s="16" t="s">
        <v>2226</v>
      </c>
      <c r="AD626" s="16" t="s">
        <v>4581</v>
      </c>
      <c r="AE626" s="16" t="s">
        <v>109</v>
      </c>
      <c r="AF626" s="20" t="s">
        <v>4568</v>
      </c>
      <c r="AG626" s="16"/>
      <c r="AH626" s="21" t="s">
        <v>2227</v>
      </c>
      <c r="AI626" s="21" t="s">
        <v>2228</v>
      </c>
      <c r="AJ626" s="21" t="s">
        <v>2229</v>
      </c>
      <c r="AK626" s="21" t="s">
        <v>2230</v>
      </c>
      <c r="AL626" s="21" t="s">
        <v>2231</v>
      </c>
      <c r="AM626" s="21"/>
      <c r="AN626" s="21"/>
      <c r="AO626" s="21"/>
      <c r="AP626" s="21"/>
      <c r="AQ626" s="21"/>
      <c r="AR626" s="21"/>
    </row>
    <row r="627" spans="1:44" ht="29.5" customHeight="1" x14ac:dyDescent="0.35">
      <c r="A627" s="11">
        <v>625</v>
      </c>
      <c r="B627" s="12">
        <v>45952</v>
      </c>
      <c r="C627" s="13" t="s">
        <v>134</v>
      </c>
      <c r="D627" s="14" t="s">
        <v>458</v>
      </c>
      <c r="E627" s="13" t="s">
        <v>55</v>
      </c>
      <c r="F627" s="14" t="s">
        <v>2606</v>
      </c>
      <c r="G627" s="14" t="s">
        <v>4049</v>
      </c>
      <c r="H627" s="14" t="s">
        <v>1352</v>
      </c>
      <c r="I627" s="13" t="s">
        <v>3932</v>
      </c>
      <c r="J627" s="15" t="s">
        <v>2607</v>
      </c>
      <c r="K627" s="16" t="s">
        <v>364</v>
      </c>
      <c r="L627" s="13" t="s">
        <v>4769</v>
      </c>
      <c r="M627" s="13" t="s">
        <v>4769</v>
      </c>
      <c r="N627" s="16" t="s">
        <v>3838</v>
      </c>
      <c r="O627" s="13" t="s">
        <v>1259</v>
      </c>
      <c r="P627" s="16"/>
      <c r="Q627" s="13" t="s">
        <v>4531</v>
      </c>
      <c r="R627" s="13" t="s">
        <v>87</v>
      </c>
      <c r="S627" s="13" t="s">
        <v>4319</v>
      </c>
      <c r="T627" s="17" t="s">
        <v>1032</v>
      </c>
      <c r="U627" s="13" t="s">
        <v>4311</v>
      </c>
      <c r="V627" s="18">
        <v>2</v>
      </c>
      <c r="W627" s="13" t="s">
        <v>3818</v>
      </c>
      <c r="X627" s="19" t="s">
        <v>4425</v>
      </c>
      <c r="Y627" s="13" t="s">
        <v>87</v>
      </c>
      <c r="Z627" s="13" t="s">
        <v>88</v>
      </c>
      <c r="AA627" s="17"/>
      <c r="AB627" s="17" t="s">
        <v>4654</v>
      </c>
      <c r="AC627" s="16"/>
      <c r="AD627" s="16" t="s">
        <v>4655</v>
      </c>
      <c r="AE627" s="16"/>
      <c r="AF627" s="20" t="s">
        <v>4568</v>
      </c>
      <c r="AG627" s="16"/>
      <c r="AH627" s="21" t="s">
        <v>3839</v>
      </c>
      <c r="AI627" s="21" t="s">
        <v>2608</v>
      </c>
      <c r="AJ627" s="21"/>
      <c r="AK627" s="21"/>
      <c r="AL627" s="21"/>
      <c r="AM627" s="21"/>
      <c r="AN627" s="21"/>
      <c r="AO627" s="21"/>
      <c r="AP627" s="21"/>
      <c r="AQ627" s="21"/>
      <c r="AR627" s="21"/>
    </row>
    <row r="628" spans="1:44" ht="29.5" customHeight="1" x14ac:dyDescent="0.35">
      <c r="A628" s="11">
        <v>626</v>
      </c>
      <c r="B628" s="12">
        <v>45956</v>
      </c>
      <c r="C628" s="13" t="s">
        <v>134</v>
      </c>
      <c r="D628" s="14" t="s">
        <v>54</v>
      </c>
      <c r="E628" s="13" t="s">
        <v>55</v>
      </c>
      <c r="F628" s="14" t="s">
        <v>762</v>
      </c>
      <c r="G628" s="14" t="s">
        <v>762</v>
      </c>
      <c r="H628" s="14" t="s">
        <v>4299</v>
      </c>
      <c r="I628" s="13" t="s">
        <v>3932</v>
      </c>
      <c r="J628" s="15" t="s">
        <v>3180</v>
      </c>
      <c r="K628" s="16" t="s">
        <v>812</v>
      </c>
      <c r="L628" s="13" t="s">
        <v>4769</v>
      </c>
      <c r="M628" s="13" t="s">
        <v>4769</v>
      </c>
      <c r="N628" s="16" t="s">
        <v>3181</v>
      </c>
      <c r="O628" s="13" t="s">
        <v>1259</v>
      </c>
      <c r="P628" s="16" t="s">
        <v>1393</v>
      </c>
      <c r="Q628" s="13" t="s">
        <v>4531</v>
      </c>
      <c r="R628" s="13" t="s">
        <v>87</v>
      </c>
      <c r="S628" s="13" t="s">
        <v>4317</v>
      </c>
      <c r="T628" s="17" t="s">
        <v>1032</v>
      </c>
      <c r="U628" s="13" t="s">
        <v>4311</v>
      </c>
      <c r="V628" s="18">
        <v>1</v>
      </c>
      <c r="W628" s="13" t="s">
        <v>86</v>
      </c>
      <c r="X628" s="19" t="s">
        <v>194</v>
      </c>
      <c r="Y628" s="13" t="s">
        <v>43</v>
      </c>
      <c r="Z628" s="13" t="s">
        <v>131</v>
      </c>
      <c r="AA628" s="17"/>
      <c r="AB628" s="17" t="s">
        <v>3182</v>
      </c>
      <c r="AC628" s="16"/>
      <c r="AD628" s="16" t="s">
        <v>4557</v>
      </c>
      <c r="AE628" s="16" t="s">
        <v>3183</v>
      </c>
      <c r="AF628" s="20" t="s">
        <v>4568</v>
      </c>
      <c r="AG628" s="16"/>
      <c r="AH628" s="21" t="s">
        <v>3184</v>
      </c>
      <c r="AI628" s="21" t="s">
        <v>3185</v>
      </c>
      <c r="AJ628" s="21"/>
      <c r="AK628" s="21"/>
      <c r="AL628" s="21"/>
      <c r="AM628" s="21"/>
      <c r="AN628" s="21"/>
      <c r="AO628" s="21"/>
      <c r="AP628" s="21"/>
      <c r="AQ628" s="21"/>
      <c r="AR628" s="21"/>
    </row>
    <row r="629" spans="1:44" ht="29.5" customHeight="1" x14ac:dyDescent="0.35">
      <c r="A629" s="11">
        <v>627</v>
      </c>
      <c r="B629" s="12">
        <v>45956</v>
      </c>
      <c r="C629" s="13" t="s">
        <v>134</v>
      </c>
      <c r="D629" s="14" t="s">
        <v>54</v>
      </c>
      <c r="E629" s="13" t="s">
        <v>55</v>
      </c>
      <c r="F629" s="14" t="s">
        <v>762</v>
      </c>
      <c r="G629" s="14" t="s">
        <v>762</v>
      </c>
      <c r="H629" s="14" t="s">
        <v>4299</v>
      </c>
      <c r="I629" s="13" t="s">
        <v>3932</v>
      </c>
      <c r="J629" s="15" t="s">
        <v>3180</v>
      </c>
      <c r="K629" s="16" t="s">
        <v>812</v>
      </c>
      <c r="L629" s="13" t="s">
        <v>4769</v>
      </c>
      <c r="M629" s="13" t="s">
        <v>4769</v>
      </c>
      <c r="N629" s="16" t="s">
        <v>3181</v>
      </c>
      <c r="O629" s="13" t="s">
        <v>1259</v>
      </c>
      <c r="P629" s="16" t="s">
        <v>1393</v>
      </c>
      <c r="Q629" s="13" t="s">
        <v>4531</v>
      </c>
      <c r="R629" s="13" t="s">
        <v>87</v>
      </c>
      <c r="S629" s="13" t="s">
        <v>4317</v>
      </c>
      <c r="T629" s="17" t="s">
        <v>1032</v>
      </c>
      <c r="U629" s="13" t="s">
        <v>4311</v>
      </c>
      <c r="V629" s="18">
        <v>1</v>
      </c>
      <c r="W629" s="13" t="s">
        <v>86</v>
      </c>
      <c r="X629" s="19" t="s">
        <v>194</v>
      </c>
      <c r="Y629" s="13" t="s">
        <v>43</v>
      </c>
      <c r="Z629" s="13" t="s">
        <v>131</v>
      </c>
      <c r="AA629" s="17"/>
      <c r="AB629" s="17" t="s">
        <v>3182</v>
      </c>
      <c r="AC629" s="16"/>
      <c r="AD629" s="16" t="s">
        <v>4557</v>
      </c>
      <c r="AE629" s="16" t="s">
        <v>3183</v>
      </c>
      <c r="AF629" s="20" t="s">
        <v>4568</v>
      </c>
      <c r="AG629" s="16"/>
      <c r="AH629" s="21" t="s">
        <v>3184</v>
      </c>
      <c r="AI629" s="21" t="s">
        <v>3185</v>
      </c>
      <c r="AJ629" s="21"/>
      <c r="AK629" s="21"/>
      <c r="AL629" s="21"/>
      <c r="AM629" s="21"/>
      <c r="AN629" s="21"/>
      <c r="AO629" s="21"/>
      <c r="AP629" s="21"/>
      <c r="AQ629" s="21"/>
      <c r="AR629" s="21"/>
    </row>
    <row r="630" spans="1:44" ht="29.5" customHeight="1" x14ac:dyDescent="0.35">
      <c r="A630" s="11">
        <v>628</v>
      </c>
      <c r="B630" s="12">
        <v>45960</v>
      </c>
      <c r="C630" s="13" t="s">
        <v>134</v>
      </c>
      <c r="D630" s="14" t="s">
        <v>95</v>
      </c>
      <c r="E630" s="13" t="s">
        <v>55</v>
      </c>
      <c r="F630" s="14" t="s">
        <v>645</v>
      </c>
      <c r="G630" s="14" t="s">
        <v>4149</v>
      </c>
      <c r="H630" s="14" t="s">
        <v>3932</v>
      </c>
      <c r="I630" s="13" t="s">
        <v>3932</v>
      </c>
      <c r="J630" s="15" t="s">
        <v>646</v>
      </c>
      <c r="K630" s="16" t="s">
        <v>106</v>
      </c>
      <c r="L630" s="13" t="s">
        <v>106</v>
      </c>
      <c r="M630" s="13" t="s">
        <v>106</v>
      </c>
      <c r="N630" s="16" t="s">
        <v>647</v>
      </c>
      <c r="O630" s="13" t="s">
        <v>1259</v>
      </c>
      <c r="P630" s="16" t="s">
        <v>648</v>
      </c>
      <c r="Q630" s="13" t="s">
        <v>4774</v>
      </c>
      <c r="R630" s="13" t="s">
        <v>43</v>
      </c>
      <c r="S630" s="13" t="s">
        <v>4319</v>
      </c>
      <c r="T630" s="17" t="s">
        <v>44</v>
      </c>
      <c r="U630" s="13" t="s">
        <v>4311</v>
      </c>
      <c r="V630" s="18">
        <v>1</v>
      </c>
      <c r="W630" s="13" t="s">
        <v>86</v>
      </c>
      <c r="X630" s="19" t="s">
        <v>4407</v>
      </c>
      <c r="Y630" s="13" t="s">
        <v>87</v>
      </c>
      <c r="Z630" s="13" t="s">
        <v>88</v>
      </c>
      <c r="AA630" s="17"/>
      <c r="AB630" s="17" t="s">
        <v>4584</v>
      </c>
      <c r="AC630" s="16"/>
      <c r="AD630" s="16" t="s">
        <v>89</v>
      </c>
      <c r="AE630" s="16" t="s">
        <v>109</v>
      </c>
      <c r="AF630" s="20" t="s">
        <v>4568</v>
      </c>
      <c r="AG630" s="16"/>
      <c r="AH630" s="21" t="s">
        <v>649</v>
      </c>
      <c r="AI630" s="21" t="s">
        <v>650</v>
      </c>
      <c r="AJ630" s="21" t="s">
        <v>651</v>
      </c>
      <c r="AK630" s="21" t="s">
        <v>652</v>
      </c>
      <c r="AL630" s="21" t="s">
        <v>653</v>
      </c>
      <c r="AM630" s="21" t="s">
        <v>654</v>
      </c>
      <c r="AN630" s="21" t="s">
        <v>655</v>
      </c>
      <c r="AO630" s="21"/>
      <c r="AP630" s="21"/>
      <c r="AQ630" s="21"/>
      <c r="AR630" s="21"/>
    </row>
    <row r="631" spans="1:44" ht="29.5" customHeight="1" x14ac:dyDescent="0.35">
      <c r="A631" s="11">
        <v>629</v>
      </c>
      <c r="B631" s="12">
        <v>45962</v>
      </c>
      <c r="C631" s="13" t="s">
        <v>134</v>
      </c>
      <c r="D631" s="14" t="s">
        <v>255</v>
      </c>
      <c r="E631" s="13" t="s">
        <v>36</v>
      </c>
      <c r="F631" s="14" t="s">
        <v>356</v>
      </c>
      <c r="G631" s="14" t="s">
        <v>356</v>
      </c>
      <c r="H631" s="14" t="s">
        <v>3932</v>
      </c>
      <c r="I631" s="13" t="s">
        <v>3932</v>
      </c>
      <c r="J631" s="15" t="s">
        <v>357</v>
      </c>
      <c r="K631" s="16" t="s">
        <v>358</v>
      </c>
      <c r="L631" s="13" t="s">
        <v>4321</v>
      </c>
      <c r="M631" s="13" t="s">
        <v>98</v>
      </c>
      <c r="N631" s="16" t="s">
        <v>359</v>
      </c>
      <c r="O631" s="13" t="s">
        <v>98</v>
      </c>
      <c r="P631" s="16" t="s">
        <v>183</v>
      </c>
      <c r="Q631" s="13" t="s">
        <v>98</v>
      </c>
      <c r="R631" s="13" t="s">
        <v>43</v>
      </c>
      <c r="S631" s="13" t="s">
        <v>4319</v>
      </c>
      <c r="T631" s="17" t="s">
        <v>44</v>
      </c>
      <c r="U631" s="13" t="s">
        <v>4311</v>
      </c>
      <c r="V631" s="18">
        <v>1</v>
      </c>
      <c r="W631" s="13" t="s">
        <v>86</v>
      </c>
      <c r="X631" s="19" t="s">
        <v>214</v>
      </c>
      <c r="Y631" s="13" t="s">
        <v>87</v>
      </c>
      <c r="Z631" s="13" t="s">
        <v>88</v>
      </c>
      <c r="AA631" s="17"/>
      <c r="AB631" s="17"/>
      <c r="AC631" s="16"/>
      <c r="AD631" s="16" t="s">
        <v>89</v>
      </c>
      <c r="AE631" s="16" t="s">
        <v>360</v>
      </c>
      <c r="AF631" s="20" t="s">
        <v>4568</v>
      </c>
      <c r="AG631" s="16"/>
      <c r="AH631" s="21" t="s">
        <v>3866</v>
      </c>
      <c r="AI631" s="21" t="s">
        <v>361</v>
      </c>
      <c r="AJ631" s="21"/>
      <c r="AK631" s="21"/>
      <c r="AL631" s="21"/>
      <c r="AM631" s="21"/>
      <c r="AN631" s="21"/>
      <c r="AO631" s="21"/>
      <c r="AP631" s="21"/>
      <c r="AQ631" s="21"/>
      <c r="AR631" s="21"/>
    </row>
    <row r="632" spans="1:44" ht="29.5" customHeight="1" x14ac:dyDescent="0.35">
      <c r="A632" s="11">
        <v>630</v>
      </c>
      <c r="B632" s="12">
        <v>45968</v>
      </c>
      <c r="C632" s="13" t="s">
        <v>134</v>
      </c>
      <c r="D632" s="14" t="s">
        <v>35</v>
      </c>
      <c r="E632" s="13" t="s">
        <v>36</v>
      </c>
      <c r="F632" s="14" t="s">
        <v>116</v>
      </c>
      <c r="G632" s="14" t="s">
        <v>3899</v>
      </c>
      <c r="H632" s="14" t="s">
        <v>3944</v>
      </c>
      <c r="I632" s="13" t="s">
        <v>4330</v>
      </c>
      <c r="J632" s="15" t="s">
        <v>2725</v>
      </c>
      <c r="K632" s="16" t="s">
        <v>792</v>
      </c>
      <c r="L632" s="13" t="s">
        <v>106</v>
      </c>
      <c r="M632" s="13" t="s">
        <v>106</v>
      </c>
      <c r="N632" s="16" t="s">
        <v>2726</v>
      </c>
      <c r="O632" s="13" t="s">
        <v>4520</v>
      </c>
      <c r="P632" s="16" t="s">
        <v>2727</v>
      </c>
      <c r="Q632" s="13" t="s">
        <v>4772</v>
      </c>
      <c r="R632" s="13" t="s">
        <v>87</v>
      </c>
      <c r="S632" s="13" t="s">
        <v>4316</v>
      </c>
      <c r="T632" s="17" t="s">
        <v>1032</v>
      </c>
      <c r="U632" s="13" t="s">
        <v>4311</v>
      </c>
      <c r="V632" s="18">
        <v>1</v>
      </c>
      <c r="W632" s="13" t="s">
        <v>86</v>
      </c>
      <c r="X632" s="19" t="s">
        <v>2728</v>
      </c>
      <c r="Y632" s="13" t="s">
        <v>43</v>
      </c>
      <c r="Z632" s="13" t="s">
        <v>131</v>
      </c>
      <c r="AA632" s="17" t="s">
        <v>2727</v>
      </c>
      <c r="AB632" s="17" t="s">
        <v>4616</v>
      </c>
      <c r="AC632" s="16"/>
      <c r="AD632" s="16" t="s">
        <v>4545</v>
      </c>
      <c r="AE632" s="16" t="s">
        <v>109</v>
      </c>
      <c r="AF632" s="20" t="s">
        <v>4568</v>
      </c>
      <c r="AG632" s="16"/>
      <c r="AH632" s="21" t="s">
        <v>2729</v>
      </c>
      <c r="AI632" s="21" t="s">
        <v>2730</v>
      </c>
      <c r="AJ632" s="21"/>
      <c r="AK632" s="21"/>
      <c r="AL632" s="21"/>
      <c r="AM632" s="21"/>
      <c r="AN632" s="21"/>
      <c r="AO632" s="21"/>
      <c r="AP632" s="21"/>
      <c r="AQ632" s="21"/>
      <c r="AR632" s="21"/>
    </row>
    <row r="633" spans="1:44" ht="29.5" customHeight="1" x14ac:dyDescent="0.35">
      <c r="A633" s="11">
        <v>631</v>
      </c>
      <c r="B633" s="12">
        <v>45969</v>
      </c>
      <c r="C633" s="13" t="s">
        <v>134</v>
      </c>
      <c r="D633" s="14" t="s">
        <v>350</v>
      </c>
      <c r="E633" s="13" t="s">
        <v>146</v>
      </c>
      <c r="F633" s="14" t="s">
        <v>37</v>
      </c>
      <c r="G633" s="14" t="s">
        <v>37</v>
      </c>
      <c r="H633" s="14" t="s">
        <v>3932</v>
      </c>
      <c r="I633" s="13" t="s">
        <v>3932</v>
      </c>
      <c r="J633" s="15" t="s">
        <v>351</v>
      </c>
      <c r="K633" s="16" t="s">
        <v>83</v>
      </c>
      <c r="L633" s="13" t="s">
        <v>83</v>
      </c>
      <c r="M633" s="13" t="s">
        <v>98</v>
      </c>
      <c r="N633" s="16" t="s">
        <v>352</v>
      </c>
      <c r="O633" s="13" t="s">
        <v>98</v>
      </c>
      <c r="P633" s="16" t="s">
        <v>183</v>
      </c>
      <c r="Q633" s="13" t="s">
        <v>98</v>
      </c>
      <c r="R633" s="13" t="s">
        <v>43</v>
      </c>
      <c r="S633" s="13" t="s">
        <v>4319</v>
      </c>
      <c r="T633" s="17" t="s">
        <v>44</v>
      </c>
      <c r="U633" s="13" t="s">
        <v>4311</v>
      </c>
      <c r="V633" s="18">
        <v>1</v>
      </c>
      <c r="W633" s="13" t="s">
        <v>86</v>
      </c>
      <c r="X633" s="19" t="s">
        <v>4385</v>
      </c>
      <c r="Y633" s="13" t="s">
        <v>87</v>
      </c>
      <c r="Z633" s="13" t="s">
        <v>88</v>
      </c>
      <c r="AA633" s="17"/>
      <c r="AB633" s="17"/>
      <c r="AC633" s="16"/>
      <c r="AD633" s="16" t="s">
        <v>353</v>
      </c>
      <c r="AE633" s="16"/>
      <c r="AF633" s="20" t="s">
        <v>4568</v>
      </c>
      <c r="AG633" s="16"/>
      <c r="AH633" s="21" t="s">
        <v>354</v>
      </c>
      <c r="AI633" s="21" t="s">
        <v>355</v>
      </c>
      <c r="AJ633" s="21"/>
      <c r="AK633" s="21"/>
      <c r="AL633" s="21"/>
      <c r="AM633" s="21"/>
      <c r="AN633" s="21"/>
      <c r="AO633" s="21"/>
      <c r="AP633" s="21"/>
      <c r="AQ633" s="21"/>
      <c r="AR633" s="21"/>
    </row>
    <row r="634" spans="1:44" ht="29.5" customHeight="1" x14ac:dyDescent="0.35">
      <c r="A634" s="11">
        <v>632</v>
      </c>
      <c r="B634" s="12">
        <v>45969</v>
      </c>
      <c r="C634" s="13" t="s">
        <v>134</v>
      </c>
      <c r="D634" s="14" t="s">
        <v>135</v>
      </c>
      <c r="E634" s="13" t="s">
        <v>55</v>
      </c>
      <c r="F634" s="14" t="s">
        <v>2136</v>
      </c>
      <c r="G634" s="14" t="s">
        <v>4034</v>
      </c>
      <c r="H634" s="14" t="s">
        <v>3932</v>
      </c>
      <c r="I634" s="13" t="s">
        <v>3932</v>
      </c>
      <c r="J634" s="15" t="s">
        <v>3137</v>
      </c>
      <c r="K634" s="16" t="s">
        <v>106</v>
      </c>
      <c r="L634" s="13" t="s">
        <v>106</v>
      </c>
      <c r="M634" s="13" t="s">
        <v>106</v>
      </c>
      <c r="N634" s="16" t="s">
        <v>3138</v>
      </c>
      <c r="O634" s="13" t="s">
        <v>4527</v>
      </c>
      <c r="P634" s="16" t="s">
        <v>505</v>
      </c>
      <c r="Q634" s="13" t="s">
        <v>4530</v>
      </c>
      <c r="R634" s="13" t="s">
        <v>87</v>
      </c>
      <c r="S634" s="13" t="s">
        <v>4316</v>
      </c>
      <c r="T634" s="17" t="s">
        <v>1032</v>
      </c>
      <c r="U634" s="13" t="s">
        <v>4311</v>
      </c>
      <c r="V634" s="18">
        <v>1</v>
      </c>
      <c r="W634" s="13" t="s">
        <v>86</v>
      </c>
      <c r="X634" s="19" t="s">
        <v>4460</v>
      </c>
      <c r="Y634" s="13" t="s">
        <v>87</v>
      </c>
      <c r="Z634" s="13" t="s">
        <v>131</v>
      </c>
      <c r="AA634" s="17"/>
      <c r="AB634" s="17" t="s">
        <v>4585</v>
      </c>
      <c r="AC634" s="16"/>
      <c r="AD634" s="16" t="s">
        <v>4586</v>
      </c>
      <c r="AE634" s="16" t="s">
        <v>109</v>
      </c>
      <c r="AF634" s="20" t="s">
        <v>4568</v>
      </c>
      <c r="AG634" s="16"/>
      <c r="AH634" s="21" t="s">
        <v>3139</v>
      </c>
      <c r="AI634" s="21" t="s">
        <v>3140</v>
      </c>
      <c r="AJ634" s="21" t="s">
        <v>3141</v>
      </c>
      <c r="AK634" s="21" t="s">
        <v>3142</v>
      </c>
      <c r="AL634" s="21"/>
      <c r="AM634" s="21"/>
      <c r="AN634" s="21"/>
      <c r="AO634" s="21"/>
      <c r="AP634" s="21"/>
      <c r="AQ634" s="21"/>
      <c r="AR634" s="21"/>
    </row>
    <row r="635" spans="1:44" ht="29.5" customHeight="1" x14ac:dyDescent="0.35">
      <c r="A635" s="11">
        <v>633</v>
      </c>
      <c r="B635" s="12">
        <v>45971</v>
      </c>
      <c r="C635" s="13" t="s">
        <v>134</v>
      </c>
      <c r="D635" s="14" t="s">
        <v>246</v>
      </c>
      <c r="E635" s="13" t="s">
        <v>36</v>
      </c>
      <c r="F635" s="14" t="s">
        <v>3389</v>
      </c>
      <c r="G635" s="14" t="s">
        <v>4208</v>
      </c>
      <c r="H635" s="14" t="s">
        <v>3983</v>
      </c>
      <c r="I635" s="13" t="s">
        <v>4330</v>
      </c>
      <c r="J635" s="15" t="s">
        <v>3390</v>
      </c>
      <c r="K635" s="16" t="s">
        <v>510</v>
      </c>
      <c r="L635" s="13" t="s">
        <v>510</v>
      </c>
      <c r="M635" s="13" t="s">
        <v>4769</v>
      </c>
      <c r="N635" s="16" t="s">
        <v>3391</v>
      </c>
      <c r="O635" s="13" t="s">
        <v>4520</v>
      </c>
      <c r="P635" s="16" t="s">
        <v>3392</v>
      </c>
      <c r="Q635" s="13" t="s">
        <v>4772</v>
      </c>
      <c r="R635" s="13" t="s">
        <v>87</v>
      </c>
      <c r="S635" s="13" t="s">
        <v>4316</v>
      </c>
      <c r="T635" s="17" t="s">
        <v>1032</v>
      </c>
      <c r="U635" s="13" t="s">
        <v>4311</v>
      </c>
      <c r="V635" s="18">
        <v>2</v>
      </c>
      <c r="W635" s="13" t="s">
        <v>3818</v>
      </c>
      <c r="X635" s="19" t="s">
        <v>3393</v>
      </c>
      <c r="Y635" s="13" t="s">
        <v>43</v>
      </c>
      <c r="Z635" s="13" t="s">
        <v>131</v>
      </c>
      <c r="AA635" s="17"/>
      <c r="AB635" s="17"/>
      <c r="AC635" s="16"/>
      <c r="AD635" s="16" t="s">
        <v>3394</v>
      </c>
      <c r="AE635" s="16" t="s">
        <v>4567</v>
      </c>
      <c r="AF635" s="20" t="s">
        <v>4568</v>
      </c>
      <c r="AG635" s="16"/>
      <c r="AH635" s="21" t="s">
        <v>3395</v>
      </c>
      <c r="AI635" s="21" t="s">
        <v>3396</v>
      </c>
      <c r="AJ635" s="21"/>
      <c r="AK635" s="21"/>
      <c r="AL635" s="21"/>
      <c r="AM635" s="21"/>
      <c r="AN635" s="21"/>
      <c r="AO635" s="21"/>
      <c r="AP635" s="21"/>
      <c r="AQ635" s="21"/>
      <c r="AR635" s="21"/>
    </row>
    <row r="636" spans="1:44" ht="29.5" customHeight="1" x14ac:dyDescent="0.35">
      <c r="A636" s="11">
        <v>634</v>
      </c>
      <c r="B636" s="12">
        <v>45973</v>
      </c>
      <c r="C636" s="13" t="s">
        <v>134</v>
      </c>
      <c r="D636" s="14" t="s">
        <v>255</v>
      </c>
      <c r="E636" s="13" t="s">
        <v>36</v>
      </c>
      <c r="F636" s="14" t="s">
        <v>362</v>
      </c>
      <c r="G636" s="14" t="s">
        <v>3988</v>
      </c>
      <c r="H636" s="14" t="s">
        <v>3944</v>
      </c>
      <c r="I636" s="13" t="s">
        <v>4330</v>
      </c>
      <c r="J636" s="15" t="s">
        <v>363</v>
      </c>
      <c r="K636" s="16" t="s">
        <v>364</v>
      </c>
      <c r="L636" s="13" t="s">
        <v>4769</v>
      </c>
      <c r="M636" s="13" t="s">
        <v>4769</v>
      </c>
      <c r="N636" s="16" t="s">
        <v>365</v>
      </c>
      <c r="O636" s="13" t="s">
        <v>1259</v>
      </c>
      <c r="P636" s="16" t="s">
        <v>366</v>
      </c>
      <c r="Q636" s="13" t="s">
        <v>4531</v>
      </c>
      <c r="R636" s="13" t="s">
        <v>43</v>
      </c>
      <c r="S636" s="13" t="s">
        <v>4319</v>
      </c>
      <c r="T636" s="17" t="s">
        <v>44</v>
      </c>
      <c r="U636" s="13" t="s">
        <v>4311</v>
      </c>
      <c r="V636" s="18">
        <v>1</v>
      </c>
      <c r="W636" s="13" t="s">
        <v>86</v>
      </c>
      <c r="X636" s="19" t="s">
        <v>214</v>
      </c>
      <c r="Y636" s="13" t="s">
        <v>87</v>
      </c>
      <c r="Z636" s="13" t="s">
        <v>88</v>
      </c>
      <c r="AA636" s="17"/>
      <c r="AB636" s="17"/>
      <c r="AC636" s="16"/>
      <c r="AD636" s="16" t="s">
        <v>367</v>
      </c>
      <c r="AE636" s="16" t="s">
        <v>368</v>
      </c>
      <c r="AF636" s="20" t="s">
        <v>4568</v>
      </c>
      <c r="AG636" s="16"/>
      <c r="AH636" s="21" t="s">
        <v>369</v>
      </c>
      <c r="AI636" s="21" t="s">
        <v>370</v>
      </c>
      <c r="AJ636" s="21" t="s">
        <v>371</v>
      </c>
      <c r="AK636" s="21"/>
      <c r="AL636" s="21"/>
      <c r="AM636" s="21"/>
      <c r="AN636" s="21"/>
      <c r="AO636" s="21"/>
      <c r="AP636" s="21"/>
      <c r="AQ636" s="21"/>
      <c r="AR636" s="21"/>
    </row>
    <row r="637" spans="1:44" ht="29.5" customHeight="1" x14ac:dyDescent="0.35">
      <c r="A637" s="11">
        <v>635</v>
      </c>
      <c r="B637" s="12">
        <v>45974</v>
      </c>
      <c r="C637" s="13" t="s">
        <v>134</v>
      </c>
      <c r="D637" s="14" t="s">
        <v>70</v>
      </c>
      <c r="E637" s="13" t="s">
        <v>55</v>
      </c>
      <c r="F637" s="14" t="s">
        <v>433</v>
      </c>
      <c r="G637" s="14" t="s">
        <v>3910</v>
      </c>
      <c r="H637" s="14" t="s">
        <v>810</v>
      </c>
      <c r="I637" s="13" t="s">
        <v>4323</v>
      </c>
      <c r="J637" s="15" t="s">
        <v>811</v>
      </c>
      <c r="K637" s="16" t="s">
        <v>812</v>
      </c>
      <c r="L637" s="13" t="s">
        <v>4769</v>
      </c>
      <c r="M637" s="13" t="s">
        <v>4769</v>
      </c>
      <c r="N637" s="16" t="s">
        <v>813</v>
      </c>
      <c r="O637" s="13" t="s">
        <v>1259</v>
      </c>
      <c r="P637" s="16" t="s">
        <v>814</v>
      </c>
      <c r="Q637" s="13" t="s">
        <v>4531</v>
      </c>
      <c r="R637" s="13" t="s">
        <v>43</v>
      </c>
      <c r="S637" s="13" t="s">
        <v>4317</v>
      </c>
      <c r="T637" s="17" t="s">
        <v>815</v>
      </c>
      <c r="U637" s="13" t="s">
        <v>4304</v>
      </c>
      <c r="V637" s="18">
        <v>1</v>
      </c>
      <c r="W637" s="13" t="s">
        <v>86</v>
      </c>
      <c r="X637" s="19" t="s">
        <v>4485</v>
      </c>
      <c r="Y637" s="13" t="s">
        <v>87</v>
      </c>
      <c r="Z637" s="13" t="s">
        <v>88</v>
      </c>
      <c r="AA637" s="17" t="s">
        <v>816</v>
      </c>
      <c r="AB637" s="17"/>
      <c r="AC637" s="16"/>
      <c r="AD637" s="16" t="s">
        <v>89</v>
      </c>
      <c r="AE637" s="16" t="s">
        <v>109</v>
      </c>
      <c r="AF637" s="20" t="s">
        <v>4568</v>
      </c>
      <c r="AG637" s="16"/>
      <c r="AH637" s="21" t="s">
        <v>818</v>
      </c>
      <c r="AI637" s="21" t="s">
        <v>819</v>
      </c>
      <c r="AJ637" s="21"/>
      <c r="AK637" s="21"/>
      <c r="AL637" s="21"/>
      <c r="AM637" s="21"/>
      <c r="AN637" s="21"/>
      <c r="AO637" s="21"/>
      <c r="AP637" s="21"/>
      <c r="AQ637" s="21"/>
      <c r="AR637" s="21"/>
    </row>
    <row r="638" spans="1:44" ht="29.5" customHeight="1" x14ac:dyDescent="0.35">
      <c r="A638" s="11">
        <v>636</v>
      </c>
      <c r="B638" s="12">
        <v>45974</v>
      </c>
      <c r="C638" s="13" t="s">
        <v>134</v>
      </c>
      <c r="D638" s="14" t="s">
        <v>859</v>
      </c>
      <c r="E638" s="13" t="s">
        <v>124</v>
      </c>
      <c r="F638" s="14" t="s">
        <v>1516</v>
      </c>
      <c r="G638" s="14" t="s">
        <v>2881</v>
      </c>
      <c r="H638" s="14" t="s">
        <v>199</v>
      </c>
      <c r="I638" s="13" t="s">
        <v>3932</v>
      </c>
      <c r="J638" s="15" t="s">
        <v>1517</v>
      </c>
      <c r="K638" s="16" t="s">
        <v>106</v>
      </c>
      <c r="L638" s="13" t="s">
        <v>106</v>
      </c>
      <c r="M638" s="13" t="s">
        <v>106</v>
      </c>
      <c r="N638" s="16" t="s">
        <v>1518</v>
      </c>
      <c r="O638" s="13" t="s">
        <v>1259</v>
      </c>
      <c r="P638" s="16" t="s">
        <v>1519</v>
      </c>
      <c r="Q638" s="13" t="s">
        <v>4774</v>
      </c>
      <c r="R638" s="13" t="s">
        <v>43</v>
      </c>
      <c r="S638" s="13" t="s">
        <v>4319</v>
      </c>
      <c r="T638" s="17" t="s">
        <v>487</v>
      </c>
      <c r="U638" s="13" t="s">
        <v>4306</v>
      </c>
      <c r="V638" s="18">
        <v>1</v>
      </c>
      <c r="W638" s="13" t="s">
        <v>86</v>
      </c>
      <c r="X638" s="19" t="s">
        <v>1520</v>
      </c>
      <c r="Y638" s="13" t="s">
        <v>43</v>
      </c>
      <c r="Z638" s="13" t="s">
        <v>88</v>
      </c>
      <c r="AA638" s="17" t="s">
        <v>1521</v>
      </c>
      <c r="AB638" s="17"/>
      <c r="AC638" s="16"/>
      <c r="AD638" s="16"/>
      <c r="AE638" s="16"/>
      <c r="AF638" s="20" t="s">
        <v>4568</v>
      </c>
      <c r="AG638" s="16"/>
      <c r="AH638" s="21" t="s">
        <v>1522</v>
      </c>
      <c r="AI638" s="21" t="s">
        <v>1523</v>
      </c>
      <c r="AJ638" s="21"/>
      <c r="AK638" s="21"/>
      <c r="AL638" s="21"/>
      <c r="AM638" s="21"/>
      <c r="AN638" s="21"/>
      <c r="AO638" s="21"/>
      <c r="AP638" s="21"/>
      <c r="AQ638" s="21"/>
      <c r="AR638" s="21"/>
    </row>
    <row r="639" spans="1:44" ht="29.5" customHeight="1" x14ac:dyDescent="0.35">
      <c r="A639" s="11">
        <v>637</v>
      </c>
      <c r="B639" s="12">
        <v>45975</v>
      </c>
      <c r="C639" s="13" t="s">
        <v>134</v>
      </c>
      <c r="D639" s="14" t="s">
        <v>35</v>
      </c>
      <c r="E639" s="13" t="s">
        <v>36</v>
      </c>
      <c r="F639" s="14" t="s">
        <v>394</v>
      </c>
      <c r="G639" s="14" t="s">
        <v>1405</v>
      </c>
      <c r="H639" s="14" t="s">
        <v>3932</v>
      </c>
      <c r="I639" s="13" t="s">
        <v>3932</v>
      </c>
      <c r="J639" s="15" t="s">
        <v>1406</v>
      </c>
      <c r="K639" s="16" t="s">
        <v>106</v>
      </c>
      <c r="L639" s="13" t="s">
        <v>106</v>
      </c>
      <c r="M639" s="13" t="s">
        <v>106</v>
      </c>
      <c r="N639" s="16" t="s">
        <v>1407</v>
      </c>
      <c r="O639" s="13" t="s">
        <v>1259</v>
      </c>
      <c r="P639" s="16" t="s">
        <v>1408</v>
      </c>
      <c r="Q639" s="13" t="s">
        <v>4772</v>
      </c>
      <c r="R639" s="13" t="s">
        <v>43</v>
      </c>
      <c r="S639" s="13" t="s">
        <v>4319</v>
      </c>
      <c r="T639" s="17" t="s">
        <v>44</v>
      </c>
      <c r="U639" s="13" t="s">
        <v>4311</v>
      </c>
      <c r="V639" s="18">
        <v>3</v>
      </c>
      <c r="W639" s="13" t="s">
        <v>3819</v>
      </c>
      <c r="X639" s="19" t="s">
        <v>4431</v>
      </c>
      <c r="Y639" s="13" t="s">
        <v>87</v>
      </c>
      <c r="Z639" s="13" t="s">
        <v>88</v>
      </c>
      <c r="AA639" s="17" t="s">
        <v>1409</v>
      </c>
      <c r="AB639" s="17" t="s">
        <v>4661</v>
      </c>
      <c r="AC639" s="16"/>
      <c r="AD639" s="16" t="s">
        <v>4660</v>
      </c>
      <c r="AE639" s="16"/>
      <c r="AF639" s="20" t="s">
        <v>4568</v>
      </c>
      <c r="AG639" s="16"/>
      <c r="AH639" s="21" t="s">
        <v>1410</v>
      </c>
      <c r="AI639" s="21" t="s">
        <v>1411</v>
      </c>
      <c r="AJ639" s="21"/>
      <c r="AK639" s="21"/>
      <c r="AL639" s="21"/>
      <c r="AM639" s="21"/>
      <c r="AN639" s="21"/>
      <c r="AO639" s="21"/>
      <c r="AP639" s="21"/>
      <c r="AQ639" s="21"/>
      <c r="AR639" s="21"/>
    </row>
    <row r="640" spans="1:44" ht="29.5" customHeight="1" x14ac:dyDescent="0.35">
      <c r="A640" s="11">
        <v>638</v>
      </c>
      <c r="B640" s="12">
        <v>45975</v>
      </c>
      <c r="C640" s="13" t="s">
        <v>134</v>
      </c>
      <c r="D640" s="14" t="s">
        <v>733</v>
      </c>
      <c r="E640" s="13" t="s">
        <v>124</v>
      </c>
      <c r="F640" s="14" t="s">
        <v>2492</v>
      </c>
      <c r="G640" s="14" t="s">
        <v>4002</v>
      </c>
      <c r="H640" s="14" t="s">
        <v>4003</v>
      </c>
      <c r="I640" s="13" t="s">
        <v>4325</v>
      </c>
      <c r="J640" s="15" t="s">
        <v>3378</v>
      </c>
      <c r="K640" s="16" t="s">
        <v>510</v>
      </c>
      <c r="L640" s="13" t="s">
        <v>510</v>
      </c>
      <c r="M640" s="13" t="s">
        <v>4769</v>
      </c>
      <c r="N640" s="16" t="s">
        <v>754</v>
      </c>
      <c r="O640" s="13" t="s">
        <v>4520</v>
      </c>
      <c r="P640" s="16" t="s">
        <v>3379</v>
      </c>
      <c r="Q640" s="13" t="s">
        <v>4772</v>
      </c>
      <c r="R640" s="13" t="s">
        <v>87</v>
      </c>
      <c r="S640" s="13" t="s">
        <v>4316</v>
      </c>
      <c r="T640" s="17" t="s">
        <v>1032</v>
      </c>
      <c r="U640" s="13" t="s">
        <v>4311</v>
      </c>
      <c r="V640" s="18">
        <v>2</v>
      </c>
      <c r="W640" s="13" t="s">
        <v>3818</v>
      </c>
      <c r="X640" s="19" t="s">
        <v>3380</v>
      </c>
      <c r="Y640" s="13" t="s">
        <v>43</v>
      </c>
      <c r="Z640" s="13" t="s">
        <v>131</v>
      </c>
      <c r="AA640" s="17"/>
      <c r="AB640" s="17" t="s">
        <v>546</v>
      </c>
      <c r="AC640" s="16"/>
      <c r="AD640" s="16" t="s">
        <v>4627</v>
      </c>
      <c r="AE640" s="16" t="s">
        <v>109</v>
      </c>
      <c r="AF640" s="20" t="s">
        <v>4568</v>
      </c>
      <c r="AG640" s="16"/>
      <c r="AH640" s="21" t="s">
        <v>3381</v>
      </c>
      <c r="AI640" s="21" t="s">
        <v>3382</v>
      </c>
      <c r="AJ640" s="21" t="s">
        <v>3383</v>
      </c>
      <c r="AK640" s="21"/>
      <c r="AL640" s="21"/>
      <c r="AM640" s="21"/>
      <c r="AN640" s="21"/>
      <c r="AO640" s="21"/>
      <c r="AP640" s="21"/>
      <c r="AQ640" s="21"/>
      <c r="AR640" s="21"/>
    </row>
    <row r="641" spans="1:44" ht="29.5" customHeight="1" x14ac:dyDescent="0.35">
      <c r="A641" s="11">
        <v>639</v>
      </c>
      <c r="B641" s="12">
        <v>45976</v>
      </c>
      <c r="C641" s="13" t="s">
        <v>134</v>
      </c>
      <c r="D641" s="14" t="s">
        <v>95</v>
      </c>
      <c r="E641" s="13" t="s">
        <v>55</v>
      </c>
      <c r="F641" s="14" t="s">
        <v>37</v>
      </c>
      <c r="G641" s="14" t="s">
        <v>37</v>
      </c>
      <c r="H641" s="14" t="s">
        <v>3932</v>
      </c>
      <c r="I641" s="13" t="s">
        <v>3932</v>
      </c>
      <c r="J641" s="15" t="s">
        <v>1486</v>
      </c>
      <c r="K641" s="16" t="s">
        <v>812</v>
      </c>
      <c r="L641" s="13" t="s">
        <v>4769</v>
      </c>
      <c r="M641" s="13" t="s">
        <v>4769</v>
      </c>
      <c r="N641" s="16" t="s">
        <v>1487</v>
      </c>
      <c r="O641" s="13" t="s">
        <v>1259</v>
      </c>
      <c r="P641" s="16" t="s">
        <v>1488</v>
      </c>
      <c r="Q641" s="13" t="s">
        <v>4531</v>
      </c>
      <c r="R641" s="13" t="s">
        <v>43</v>
      </c>
      <c r="S641" s="13" t="s">
        <v>4317</v>
      </c>
      <c r="T641" s="17" t="s">
        <v>44</v>
      </c>
      <c r="U641" s="13" t="s">
        <v>4311</v>
      </c>
      <c r="V641" s="18">
        <v>1</v>
      </c>
      <c r="W641" s="13" t="s">
        <v>86</v>
      </c>
      <c r="X641" s="19" t="s">
        <v>1489</v>
      </c>
      <c r="Y641" s="13" t="s">
        <v>87</v>
      </c>
      <c r="Z641" s="13" t="s">
        <v>131</v>
      </c>
      <c r="AA641" s="17" t="s">
        <v>1490</v>
      </c>
      <c r="AB641" s="17" t="s">
        <v>4702</v>
      </c>
      <c r="AC641" s="16"/>
      <c r="AD641" s="16" t="s">
        <v>367</v>
      </c>
      <c r="AE641" s="16"/>
      <c r="AF641" s="20" t="s">
        <v>4568</v>
      </c>
      <c r="AG641" s="16"/>
      <c r="AH641" s="21" t="s">
        <v>1491</v>
      </c>
      <c r="AI641" s="21" t="s">
        <v>1492</v>
      </c>
      <c r="AJ641" s="21"/>
      <c r="AK641" s="21"/>
      <c r="AL641" s="21"/>
      <c r="AM641" s="21"/>
      <c r="AN641" s="21"/>
      <c r="AO641" s="21"/>
      <c r="AP641" s="21"/>
      <c r="AQ641" s="21"/>
      <c r="AR641" s="21"/>
    </row>
    <row r="642" spans="1:44" ht="29.5" customHeight="1" x14ac:dyDescent="0.35">
      <c r="A642" s="11">
        <v>640</v>
      </c>
      <c r="B642" s="12">
        <v>45977</v>
      </c>
      <c r="C642" s="13" t="s">
        <v>134</v>
      </c>
      <c r="D642" s="14" t="s">
        <v>733</v>
      </c>
      <c r="E642" s="13" t="s">
        <v>124</v>
      </c>
      <c r="F642" s="14" t="s">
        <v>797</v>
      </c>
      <c r="G642" s="14" t="s">
        <v>4194</v>
      </c>
      <c r="H642" s="14" t="s">
        <v>4003</v>
      </c>
      <c r="I642" s="13" t="s">
        <v>4325</v>
      </c>
      <c r="J642" s="15" t="s">
        <v>2974</v>
      </c>
      <c r="K642" s="16" t="s">
        <v>510</v>
      </c>
      <c r="L642" s="13" t="s">
        <v>510</v>
      </c>
      <c r="M642" s="13" t="s">
        <v>4769</v>
      </c>
      <c r="N642" s="16" t="s">
        <v>754</v>
      </c>
      <c r="O642" s="13" t="s">
        <v>4520</v>
      </c>
      <c r="P642" s="16"/>
      <c r="Q642" s="13" t="s">
        <v>4772</v>
      </c>
      <c r="R642" s="13" t="s">
        <v>87</v>
      </c>
      <c r="S642" s="13" t="s">
        <v>4316</v>
      </c>
      <c r="T642" s="17" t="s">
        <v>1032</v>
      </c>
      <c r="U642" s="13" t="s">
        <v>4311</v>
      </c>
      <c r="V642" s="18">
        <v>2</v>
      </c>
      <c r="W642" s="13" t="s">
        <v>3818</v>
      </c>
      <c r="X642" s="19" t="s">
        <v>512</v>
      </c>
      <c r="Y642" s="13" t="s">
        <v>87</v>
      </c>
      <c r="Z642" s="13" t="s">
        <v>131</v>
      </c>
      <c r="AA642" s="17"/>
      <c r="AB642" s="17" t="s">
        <v>546</v>
      </c>
      <c r="AC642" s="16"/>
      <c r="AD642" s="16"/>
      <c r="AE642" s="16"/>
      <c r="AF642" s="20" t="s">
        <v>4568</v>
      </c>
      <c r="AG642" s="16"/>
      <c r="AH642" s="21" t="s">
        <v>2975</v>
      </c>
      <c r="AI642" s="21" t="s">
        <v>2976</v>
      </c>
      <c r="AJ642" s="21"/>
      <c r="AK642" s="21"/>
      <c r="AL642" s="21"/>
      <c r="AM642" s="21"/>
      <c r="AN642" s="21"/>
      <c r="AO642" s="21"/>
      <c r="AP642" s="21"/>
      <c r="AQ642" s="21"/>
      <c r="AR642" s="21"/>
    </row>
    <row r="643" spans="1:44" ht="29.5" customHeight="1" x14ac:dyDescent="0.35">
      <c r="A643" s="11">
        <v>641</v>
      </c>
      <c r="B643" s="12">
        <v>45979</v>
      </c>
      <c r="C643" s="13" t="s">
        <v>134</v>
      </c>
      <c r="D643" s="14" t="s">
        <v>95</v>
      </c>
      <c r="E643" s="13" t="s">
        <v>55</v>
      </c>
      <c r="F643" s="14" t="s">
        <v>752</v>
      </c>
      <c r="G643" s="14" t="s">
        <v>4178</v>
      </c>
      <c r="H643" s="14" t="s">
        <v>4003</v>
      </c>
      <c r="I643" s="13" t="s">
        <v>4325</v>
      </c>
      <c r="J643" s="15" t="s">
        <v>753</v>
      </c>
      <c r="K643" s="16" t="s">
        <v>510</v>
      </c>
      <c r="L643" s="13" t="s">
        <v>510</v>
      </c>
      <c r="M643" s="13" t="s">
        <v>4769</v>
      </c>
      <c r="N643" s="16" t="s">
        <v>754</v>
      </c>
      <c r="O643" s="13" t="s">
        <v>4520</v>
      </c>
      <c r="P643" s="16"/>
      <c r="Q643" s="13" t="s">
        <v>4772</v>
      </c>
      <c r="R643" s="13" t="s">
        <v>43</v>
      </c>
      <c r="S643" s="13" t="s">
        <v>4316</v>
      </c>
      <c r="T643" s="17" t="s">
        <v>44</v>
      </c>
      <c r="U643" s="13" t="s">
        <v>4311</v>
      </c>
      <c r="V643" s="18">
        <v>2</v>
      </c>
      <c r="W643" s="13" t="s">
        <v>3818</v>
      </c>
      <c r="X643" s="19" t="s">
        <v>512</v>
      </c>
      <c r="Y643" s="13" t="s">
        <v>87</v>
      </c>
      <c r="Z643" s="13" t="s">
        <v>131</v>
      </c>
      <c r="AA643" s="17"/>
      <c r="AB643" s="17" t="s">
        <v>546</v>
      </c>
      <c r="AC643" s="16"/>
      <c r="AD643" s="16"/>
      <c r="AE643" s="16"/>
      <c r="AF643" s="20" t="s">
        <v>4568</v>
      </c>
      <c r="AG643" s="16"/>
      <c r="AH643" s="21" t="s">
        <v>755</v>
      </c>
      <c r="AI643" s="21" t="s">
        <v>756</v>
      </c>
      <c r="AJ643" s="21"/>
      <c r="AK643" s="21"/>
      <c r="AL643" s="21"/>
      <c r="AM643" s="21"/>
      <c r="AN643" s="21"/>
      <c r="AO643" s="21"/>
      <c r="AP643" s="21"/>
      <c r="AQ643" s="21"/>
      <c r="AR643" s="21"/>
    </row>
    <row r="644" spans="1:44" ht="29.5" customHeight="1" x14ac:dyDescent="0.35">
      <c r="A644" s="11">
        <v>642</v>
      </c>
      <c r="B644" s="12">
        <v>45979</v>
      </c>
      <c r="C644" s="13" t="s">
        <v>134</v>
      </c>
      <c r="D644" s="14" t="s">
        <v>155</v>
      </c>
      <c r="E644" s="13" t="s">
        <v>55</v>
      </c>
      <c r="F644" s="14" t="s">
        <v>162</v>
      </c>
      <c r="G644" s="14" t="s">
        <v>3916</v>
      </c>
      <c r="H644" s="14" t="s">
        <v>3932</v>
      </c>
      <c r="I644" s="13" t="s">
        <v>3932</v>
      </c>
      <c r="J644" s="15" t="s">
        <v>1967</v>
      </c>
      <c r="K644" s="16" t="s">
        <v>106</v>
      </c>
      <c r="L644" s="13" t="s">
        <v>106</v>
      </c>
      <c r="M644" s="13" t="s">
        <v>106</v>
      </c>
      <c r="N644" s="16" t="s">
        <v>1968</v>
      </c>
      <c r="O644" s="13" t="s">
        <v>1259</v>
      </c>
      <c r="P644" s="16" t="s">
        <v>1969</v>
      </c>
      <c r="Q644" s="13" t="s">
        <v>4531</v>
      </c>
      <c r="R644" s="13" t="s">
        <v>43</v>
      </c>
      <c r="S644" s="13" t="s">
        <v>4319</v>
      </c>
      <c r="T644" s="17" t="s">
        <v>44</v>
      </c>
      <c r="U644" s="13" t="s">
        <v>4311</v>
      </c>
      <c r="V644" s="18">
        <v>1</v>
      </c>
      <c r="W644" s="13" t="s">
        <v>86</v>
      </c>
      <c r="X644" s="19" t="s">
        <v>4447</v>
      </c>
      <c r="Y644" s="13" t="s">
        <v>87</v>
      </c>
      <c r="Z644" s="13" t="s">
        <v>88</v>
      </c>
      <c r="AA644" s="17" t="s">
        <v>1970</v>
      </c>
      <c r="AB644" s="17" t="s">
        <v>4603</v>
      </c>
      <c r="AC644" s="16" t="s">
        <v>1971</v>
      </c>
      <c r="AD644" s="16" t="s">
        <v>4604</v>
      </c>
      <c r="AE644" s="16" t="s">
        <v>109</v>
      </c>
      <c r="AF644" s="20" t="s">
        <v>4568</v>
      </c>
      <c r="AG644" s="16" t="s">
        <v>1972</v>
      </c>
      <c r="AH644" s="21" t="s">
        <v>1973</v>
      </c>
      <c r="AI644" s="21" t="s">
        <v>1974</v>
      </c>
      <c r="AJ644" s="21" t="s">
        <v>1975</v>
      </c>
      <c r="AK644" s="21" t="s">
        <v>1976</v>
      </c>
      <c r="AL644" s="21" t="s">
        <v>1977</v>
      </c>
      <c r="AM644" s="21" t="s">
        <v>1978</v>
      </c>
      <c r="AN644" s="21"/>
      <c r="AO644" s="21"/>
      <c r="AP644" s="21"/>
      <c r="AQ644" s="21"/>
      <c r="AR644" s="21"/>
    </row>
    <row r="645" spans="1:44" ht="29.5" customHeight="1" x14ac:dyDescent="0.35">
      <c r="A645" s="11">
        <v>643</v>
      </c>
      <c r="B645" s="12">
        <v>45980</v>
      </c>
      <c r="C645" s="13" t="s">
        <v>134</v>
      </c>
      <c r="D645" s="14" t="s">
        <v>573</v>
      </c>
      <c r="E645" s="13" t="s">
        <v>55</v>
      </c>
      <c r="F645" s="14" t="s">
        <v>708</v>
      </c>
      <c r="G645" s="14" t="s">
        <v>4224</v>
      </c>
      <c r="H645" s="14" t="s">
        <v>4060</v>
      </c>
      <c r="I645" s="13" t="s">
        <v>4327</v>
      </c>
      <c r="J645" s="15" t="s">
        <v>2214</v>
      </c>
      <c r="K645" s="16" t="s">
        <v>106</v>
      </c>
      <c r="L645" s="13" t="s">
        <v>106</v>
      </c>
      <c r="M645" s="13" t="s">
        <v>106</v>
      </c>
      <c r="N645" s="16" t="s">
        <v>2215</v>
      </c>
      <c r="O645" s="13" t="s">
        <v>1259</v>
      </c>
      <c r="P645" s="16" t="s">
        <v>2216</v>
      </c>
      <c r="Q645" s="13" t="s">
        <v>4531</v>
      </c>
      <c r="R645" s="13" t="s">
        <v>43</v>
      </c>
      <c r="S645" s="13" t="s">
        <v>4319</v>
      </c>
      <c r="T645" s="17" t="s">
        <v>44</v>
      </c>
      <c r="U645" s="13" t="s">
        <v>4311</v>
      </c>
      <c r="V645" s="18">
        <v>1</v>
      </c>
      <c r="W645" s="13" t="s">
        <v>86</v>
      </c>
      <c r="X645" s="19" t="s">
        <v>4341</v>
      </c>
      <c r="Y645" s="13" t="s">
        <v>87</v>
      </c>
      <c r="Z645" s="13" t="s">
        <v>88</v>
      </c>
      <c r="AA645" s="17"/>
      <c r="AB645" s="17" t="s">
        <v>4641</v>
      </c>
      <c r="AC645" s="16"/>
      <c r="AD645" s="16" t="s">
        <v>4642</v>
      </c>
      <c r="AE645" s="16"/>
      <c r="AF645" s="20" t="s">
        <v>4568</v>
      </c>
      <c r="AG645" s="16"/>
      <c r="AH645" s="21" t="s">
        <v>2217</v>
      </c>
      <c r="AI645" s="21" t="s">
        <v>2218</v>
      </c>
      <c r="AJ645" s="21" t="s">
        <v>2219</v>
      </c>
      <c r="AK645" s="21" t="s">
        <v>2220</v>
      </c>
      <c r="AL645" s="21" t="s">
        <v>2221</v>
      </c>
      <c r="AM645" s="21"/>
      <c r="AN645" s="21"/>
      <c r="AO645" s="21"/>
      <c r="AP645" s="21"/>
      <c r="AQ645" s="21"/>
      <c r="AR645" s="21"/>
    </row>
    <row r="646" spans="1:44" ht="29.5" customHeight="1" x14ac:dyDescent="0.35">
      <c r="A646" s="11">
        <v>644</v>
      </c>
      <c r="B646" s="12">
        <v>45983</v>
      </c>
      <c r="C646" s="13" t="s">
        <v>134</v>
      </c>
      <c r="D646" s="14" t="s">
        <v>70</v>
      </c>
      <c r="E646" s="13" t="s">
        <v>55</v>
      </c>
      <c r="F646" s="14" t="s">
        <v>825</v>
      </c>
      <c r="G646" s="14" t="s">
        <v>172</v>
      </c>
      <c r="H646" s="14" t="s">
        <v>3932</v>
      </c>
      <c r="I646" s="13" t="s">
        <v>3932</v>
      </c>
      <c r="J646" s="15" t="s">
        <v>826</v>
      </c>
      <c r="K646" s="16" t="s">
        <v>106</v>
      </c>
      <c r="L646" s="13" t="s">
        <v>106</v>
      </c>
      <c r="M646" s="13" t="s">
        <v>106</v>
      </c>
      <c r="N646" s="16" t="s">
        <v>827</v>
      </c>
      <c r="O646" s="13" t="s">
        <v>98</v>
      </c>
      <c r="P646" s="16" t="s">
        <v>183</v>
      </c>
      <c r="Q646" s="13" t="s">
        <v>98</v>
      </c>
      <c r="R646" s="13" t="s">
        <v>43</v>
      </c>
      <c r="S646" s="13" t="s">
        <v>4318</v>
      </c>
      <c r="T646" s="17" t="s">
        <v>828</v>
      </c>
      <c r="U646" s="13" t="s">
        <v>4312</v>
      </c>
      <c r="V646" s="18">
        <v>1</v>
      </c>
      <c r="W646" s="13" t="s">
        <v>86</v>
      </c>
      <c r="X646" s="19" t="s">
        <v>829</v>
      </c>
      <c r="Y646" s="13" t="s">
        <v>87</v>
      </c>
      <c r="Z646" s="13" t="s">
        <v>1361</v>
      </c>
      <c r="AA646" s="17"/>
      <c r="AB646" s="17" t="s">
        <v>4669</v>
      </c>
      <c r="AC646" s="16"/>
      <c r="AD646" s="16" t="s">
        <v>4670</v>
      </c>
      <c r="AE646" s="16"/>
      <c r="AF646" s="20" t="s">
        <v>4568</v>
      </c>
      <c r="AG646" s="16"/>
      <c r="AH646" s="21" t="s">
        <v>830</v>
      </c>
      <c r="AI646" s="21" t="s">
        <v>831</v>
      </c>
      <c r="AJ646" s="21" t="s">
        <v>832</v>
      </c>
      <c r="AK646" s="21" t="s">
        <v>833</v>
      </c>
      <c r="AL646" s="21" t="s">
        <v>834</v>
      </c>
      <c r="AM646" s="21"/>
      <c r="AN646" s="21"/>
      <c r="AO646" s="21"/>
      <c r="AP646" s="21"/>
      <c r="AQ646" s="21"/>
      <c r="AR646" s="21"/>
    </row>
    <row r="647" spans="1:44" ht="29.5" customHeight="1" x14ac:dyDescent="0.35">
      <c r="A647" s="11">
        <v>645</v>
      </c>
      <c r="B647" s="12">
        <v>45983</v>
      </c>
      <c r="C647" s="13" t="s">
        <v>134</v>
      </c>
      <c r="D647" s="14" t="s">
        <v>221</v>
      </c>
      <c r="E647" s="13" t="s">
        <v>124</v>
      </c>
      <c r="F647" s="14" t="s">
        <v>319</v>
      </c>
      <c r="G647" s="14" t="s">
        <v>2881</v>
      </c>
      <c r="H647" s="14" t="s">
        <v>3932</v>
      </c>
      <c r="I647" s="13" t="s">
        <v>3932</v>
      </c>
      <c r="J647" s="15" t="s">
        <v>320</v>
      </c>
      <c r="K647" s="16" t="s">
        <v>40</v>
      </c>
      <c r="L647" s="13" t="s">
        <v>40</v>
      </c>
      <c r="M647" s="13" t="s">
        <v>4770</v>
      </c>
      <c r="N647" s="16" t="s">
        <v>321</v>
      </c>
      <c r="O647" s="13" t="s">
        <v>4770</v>
      </c>
      <c r="P647" s="16" t="s">
        <v>322</v>
      </c>
      <c r="Q647" s="13" t="s">
        <v>4530</v>
      </c>
      <c r="R647" s="13" t="s">
        <v>43</v>
      </c>
      <c r="S647" s="13" t="s">
        <v>4319</v>
      </c>
      <c r="T647" s="17" t="s">
        <v>44</v>
      </c>
      <c r="U647" s="13" t="s">
        <v>4311</v>
      </c>
      <c r="V647" s="18">
        <v>1</v>
      </c>
      <c r="W647" s="13" t="s">
        <v>86</v>
      </c>
      <c r="X647" s="19" t="s">
        <v>151</v>
      </c>
      <c r="Y647" s="13" t="s">
        <v>87</v>
      </c>
      <c r="Z647" s="13" t="s">
        <v>88</v>
      </c>
      <c r="AA647" s="17"/>
      <c r="AB647" s="17" t="s">
        <v>316</v>
      </c>
      <c r="AC647" s="16"/>
      <c r="AD647" s="16"/>
      <c r="AE647" s="16"/>
      <c r="AF647" s="20" t="s">
        <v>4568</v>
      </c>
      <c r="AG647" s="16"/>
      <c r="AH647" s="21" t="s">
        <v>323</v>
      </c>
      <c r="AI647" s="21" t="s">
        <v>324</v>
      </c>
      <c r="AJ647" s="21"/>
      <c r="AK647" s="21"/>
      <c r="AL647" s="21"/>
      <c r="AM647" s="21"/>
      <c r="AN647" s="21"/>
      <c r="AO647" s="21"/>
      <c r="AP647" s="21"/>
      <c r="AQ647" s="21"/>
      <c r="AR647" s="21"/>
    </row>
    <row r="648" spans="1:44" ht="29.5" customHeight="1" x14ac:dyDescent="0.35">
      <c r="A648" s="11">
        <v>646</v>
      </c>
      <c r="B648" s="12">
        <v>45984</v>
      </c>
      <c r="C648" s="13" t="s">
        <v>134</v>
      </c>
      <c r="D648" s="14" t="s">
        <v>35</v>
      </c>
      <c r="E648" s="13" t="s">
        <v>36</v>
      </c>
      <c r="F648" s="14" t="s">
        <v>394</v>
      </c>
      <c r="G648" s="14" t="s">
        <v>4279</v>
      </c>
      <c r="H648" s="14" t="s">
        <v>1460</v>
      </c>
      <c r="I648" s="13" t="s">
        <v>4330</v>
      </c>
      <c r="J648" s="15" t="s">
        <v>1461</v>
      </c>
      <c r="K648" s="16" t="s">
        <v>106</v>
      </c>
      <c r="L648" s="13" t="s">
        <v>106</v>
      </c>
      <c r="M648" s="13" t="s">
        <v>106</v>
      </c>
      <c r="N648" s="16" t="s">
        <v>1462</v>
      </c>
      <c r="O648" s="13" t="s">
        <v>1259</v>
      </c>
      <c r="P648" s="16" t="s">
        <v>1463</v>
      </c>
      <c r="Q648" s="13" t="s">
        <v>4772</v>
      </c>
      <c r="R648" s="13" t="s">
        <v>43</v>
      </c>
      <c r="S648" s="13" t="s">
        <v>4318</v>
      </c>
      <c r="T648" s="17" t="s">
        <v>44</v>
      </c>
      <c r="U648" s="13" t="s">
        <v>4311</v>
      </c>
      <c r="V648" s="18">
        <v>2</v>
      </c>
      <c r="W648" s="13" t="s">
        <v>3818</v>
      </c>
      <c r="X648" s="19" t="s">
        <v>1464</v>
      </c>
      <c r="Y648" s="13" t="s">
        <v>43</v>
      </c>
      <c r="Z648" s="13" t="s">
        <v>131</v>
      </c>
      <c r="AA648" s="17"/>
      <c r="AB648" s="17" t="s">
        <v>4635</v>
      </c>
      <c r="AC648" s="16"/>
      <c r="AD648" s="16" t="s">
        <v>4636</v>
      </c>
      <c r="AE648" s="16"/>
      <c r="AF648" s="20" t="s">
        <v>4568</v>
      </c>
      <c r="AG648" s="16"/>
      <c r="AH648" s="21" t="s">
        <v>1465</v>
      </c>
      <c r="AI648" s="21" t="s">
        <v>1466</v>
      </c>
      <c r="AJ648" s="21"/>
      <c r="AK648" s="21"/>
      <c r="AL648" s="21"/>
      <c r="AM648" s="21"/>
      <c r="AN648" s="21"/>
      <c r="AO648" s="21"/>
      <c r="AP648" s="21"/>
      <c r="AQ648" s="21"/>
      <c r="AR648" s="21"/>
    </row>
    <row r="649" spans="1:44" ht="29.5" customHeight="1" x14ac:dyDescent="0.35">
      <c r="A649" s="11">
        <v>647</v>
      </c>
      <c r="B649" s="12">
        <v>45989</v>
      </c>
      <c r="C649" s="13" t="s">
        <v>134</v>
      </c>
      <c r="D649" s="14" t="s">
        <v>54</v>
      </c>
      <c r="E649" s="13" t="s">
        <v>55</v>
      </c>
      <c r="F649" s="14" t="s">
        <v>3112</v>
      </c>
      <c r="G649" s="14" t="s">
        <v>3112</v>
      </c>
      <c r="H649" s="14" t="s">
        <v>3113</v>
      </c>
      <c r="I649" s="13" t="s">
        <v>4327</v>
      </c>
      <c r="J649" s="15" t="s">
        <v>3114</v>
      </c>
      <c r="K649" s="16" t="s">
        <v>812</v>
      </c>
      <c r="L649" s="13" t="s">
        <v>4769</v>
      </c>
      <c r="M649" s="13" t="s">
        <v>4769</v>
      </c>
      <c r="N649" s="16" t="s">
        <v>3115</v>
      </c>
      <c r="O649" s="13" t="s">
        <v>1259</v>
      </c>
      <c r="P649" s="16" t="s">
        <v>3116</v>
      </c>
      <c r="Q649" s="13" t="s">
        <v>4774</v>
      </c>
      <c r="R649" s="13" t="s">
        <v>87</v>
      </c>
      <c r="S649" s="13" t="s">
        <v>4317</v>
      </c>
      <c r="T649" s="17" t="s">
        <v>1032</v>
      </c>
      <c r="U649" s="13" t="s">
        <v>4311</v>
      </c>
      <c r="V649" s="18">
        <v>1</v>
      </c>
      <c r="W649" s="13" t="s">
        <v>86</v>
      </c>
      <c r="X649" s="19" t="s">
        <v>4344</v>
      </c>
      <c r="Y649" s="13" t="s">
        <v>87</v>
      </c>
      <c r="Z649" s="13" t="s">
        <v>131</v>
      </c>
      <c r="AA649" s="17" t="s">
        <v>3117</v>
      </c>
      <c r="AB649" s="17" t="s">
        <v>3118</v>
      </c>
      <c r="AC649" s="16"/>
      <c r="AD649" s="16"/>
      <c r="AE649" s="16"/>
      <c r="AF649" s="20" t="s">
        <v>4568</v>
      </c>
      <c r="AG649" s="16"/>
      <c r="AH649" s="21" t="s">
        <v>3119</v>
      </c>
      <c r="AI649" s="21" t="s">
        <v>3120</v>
      </c>
      <c r="AJ649" s="21"/>
      <c r="AK649" s="21"/>
      <c r="AL649" s="21"/>
      <c r="AM649" s="21"/>
      <c r="AN649" s="21"/>
      <c r="AO649" s="21"/>
      <c r="AP649" s="21"/>
      <c r="AQ649" s="21"/>
      <c r="AR649" s="21"/>
    </row>
    <row r="650" spans="1:44" ht="29.5" customHeight="1" x14ac:dyDescent="0.35">
      <c r="A650" s="11">
        <v>648</v>
      </c>
      <c r="B650" s="12">
        <v>45993</v>
      </c>
      <c r="C650" s="13" t="s">
        <v>169</v>
      </c>
      <c r="D650" s="14" t="s">
        <v>733</v>
      </c>
      <c r="E650" s="13" t="s">
        <v>124</v>
      </c>
      <c r="F650" s="14" t="s">
        <v>784</v>
      </c>
      <c r="G650" s="14" t="s">
        <v>4191</v>
      </c>
      <c r="H650" s="14" t="s">
        <v>4095</v>
      </c>
      <c r="I650" s="13" t="s">
        <v>4330</v>
      </c>
      <c r="J650" s="15" t="s">
        <v>2977</v>
      </c>
      <c r="K650" s="16" t="s">
        <v>510</v>
      </c>
      <c r="L650" s="13" t="s">
        <v>510</v>
      </c>
      <c r="M650" s="13" t="s">
        <v>4769</v>
      </c>
      <c r="N650" s="16" t="s">
        <v>2978</v>
      </c>
      <c r="O650" s="13" t="s">
        <v>4520</v>
      </c>
      <c r="P650" s="16"/>
      <c r="Q650" s="13" t="s">
        <v>4772</v>
      </c>
      <c r="R650" s="13" t="s">
        <v>87</v>
      </c>
      <c r="S650" s="13" t="s">
        <v>4316</v>
      </c>
      <c r="T650" s="17" t="s">
        <v>1032</v>
      </c>
      <c r="U650" s="13" t="s">
        <v>4311</v>
      </c>
      <c r="V650" s="18">
        <v>2</v>
      </c>
      <c r="W650" s="13" t="s">
        <v>3818</v>
      </c>
      <c r="X650" s="19" t="s">
        <v>512</v>
      </c>
      <c r="Y650" s="13" t="s">
        <v>87</v>
      </c>
      <c r="Z650" s="13" t="s">
        <v>131</v>
      </c>
      <c r="AA650" s="17"/>
      <c r="AB650" s="17" t="s">
        <v>2979</v>
      </c>
      <c r="AC650" s="16"/>
      <c r="AD650" s="16"/>
      <c r="AE650" s="16"/>
      <c r="AF650" s="20" t="s">
        <v>4568</v>
      </c>
      <c r="AG650" s="16"/>
      <c r="AH650" s="21" t="s">
        <v>2980</v>
      </c>
      <c r="AI650" s="21" t="s">
        <v>2981</v>
      </c>
      <c r="AJ650" s="21"/>
      <c r="AK650" s="21"/>
      <c r="AL650" s="21"/>
      <c r="AM650" s="21"/>
      <c r="AN650" s="21"/>
      <c r="AO650" s="21"/>
      <c r="AP650" s="21"/>
      <c r="AQ650" s="21"/>
      <c r="AR650" s="21"/>
    </row>
    <row r="651" spans="1:44" ht="29.5" customHeight="1" x14ac:dyDescent="0.35">
      <c r="A651" s="11">
        <v>649</v>
      </c>
      <c r="B651" s="12">
        <v>45997</v>
      </c>
      <c r="C651" s="13" t="s">
        <v>134</v>
      </c>
      <c r="D651" s="14" t="s">
        <v>135</v>
      </c>
      <c r="E651" s="13" t="s">
        <v>55</v>
      </c>
      <c r="F651" s="14" t="s">
        <v>136</v>
      </c>
      <c r="G651" s="14" t="s">
        <v>4173</v>
      </c>
      <c r="H651" s="14" t="s">
        <v>3932</v>
      </c>
      <c r="I651" s="13" t="s">
        <v>3932</v>
      </c>
      <c r="J651" s="15" t="s">
        <v>2422</v>
      </c>
      <c r="K651" s="16" t="s">
        <v>106</v>
      </c>
      <c r="L651" s="13" t="s">
        <v>106</v>
      </c>
      <c r="M651" s="13" t="s">
        <v>106</v>
      </c>
      <c r="N651" s="16" t="s">
        <v>2381</v>
      </c>
      <c r="O651" s="13" t="s">
        <v>4771</v>
      </c>
      <c r="P651" s="16" t="s">
        <v>1191</v>
      </c>
      <c r="Q651" s="13" t="s">
        <v>4772</v>
      </c>
      <c r="R651" s="13" t="s">
        <v>2383</v>
      </c>
      <c r="S651" s="13" t="s">
        <v>2383</v>
      </c>
      <c r="T651" s="17" t="s">
        <v>2383</v>
      </c>
      <c r="U651" s="13" t="s">
        <v>4311</v>
      </c>
      <c r="V651" s="18">
        <v>1</v>
      </c>
      <c r="W651" s="13" t="s">
        <v>86</v>
      </c>
      <c r="X651" s="19" t="s">
        <v>1916</v>
      </c>
      <c r="Y651" s="13" t="s">
        <v>87</v>
      </c>
      <c r="Z651" s="13" t="s">
        <v>131</v>
      </c>
      <c r="AA651" s="17" t="s">
        <v>2423</v>
      </c>
      <c r="AB651" s="17" t="s">
        <v>2424</v>
      </c>
      <c r="AC651" s="16"/>
      <c r="AD651" s="16"/>
      <c r="AE651" s="16"/>
      <c r="AF651" s="20" t="s">
        <v>4568</v>
      </c>
      <c r="AG651" s="16"/>
      <c r="AH651" s="21" t="s">
        <v>2425</v>
      </c>
      <c r="AI651" s="21" t="s">
        <v>2426</v>
      </c>
      <c r="AJ651" s="21"/>
      <c r="AK651" s="21"/>
      <c r="AL651" s="21"/>
      <c r="AM651" s="21"/>
      <c r="AN651" s="21"/>
      <c r="AO651" s="21"/>
      <c r="AP651" s="21"/>
      <c r="AQ651" s="21"/>
      <c r="AR651" s="21"/>
    </row>
    <row r="652" spans="1:44" ht="29.5" customHeight="1" x14ac:dyDescent="0.35">
      <c r="A652" s="11">
        <v>650</v>
      </c>
      <c r="B652" s="12">
        <v>46002</v>
      </c>
      <c r="C652" s="13" t="s">
        <v>134</v>
      </c>
      <c r="D652" s="14" t="s">
        <v>178</v>
      </c>
      <c r="E652" s="13" t="s">
        <v>55</v>
      </c>
      <c r="F652" s="14" t="s">
        <v>1955</v>
      </c>
      <c r="G652" s="14" t="s">
        <v>4045</v>
      </c>
      <c r="H652" s="14" t="s">
        <v>4046</v>
      </c>
      <c r="I652" s="13" t="s">
        <v>4330</v>
      </c>
      <c r="J652" s="15" t="s">
        <v>3472</v>
      </c>
      <c r="K652" s="16" t="s">
        <v>510</v>
      </c>
      <c r="L652" s="13" t="s">
        <v>510</v>
      </c>
      <c r="M652" s="13" t="s">
        <v>4769</v>
      </c>
      <c r="N652" s="16" t="s">
        <v>3473</v>
      </c>
      <c r="O652" s="13" t="s">
        <v>4520</v>
      </c>
      <c r="P652" s="16" t="s">
        <v>3474</v>
      </c>
      <c r="Q652" s="13" t="s">
        <v>4772</v>
      </c>
      <c r="R652" s="13" t="s">
        <v>87</v>
      </c>
      <c r="S652" s="13" t="s">
        <v>4316</v>
      </c>
      <c r="T652" s="17" t="s">
        <v>1032</v>
      </c>
      <c r="U652" s="13" t="s">
        <v>4311</v>
      </c>
      <c r="V652" s="18">
        <v>2</v>
      </c>
      <c r="W652" s="13" t="s">
        <v>3818</v>
      </c>
      <c r="X652" s="19" t="s">
        <v>3475</v>
      </c>
      <c r="Y652" s="13" t="s">
        <v>43</v>
      </c>
      <c r="Z652" s="13" t="s">
        <v>131</v>
      </c>
      <c r="AA652" s="17"/>
      <c r="AB652" s="17" t="s">
        <v>546</v>
      </c>
      <c r="AC652" s="16"/>
      <c r="AD652" s="16" t="s">
        <v>1471</v>
      </c>
      <c r="AE652" s="16"/>
      <c r="AF652" s="20" t="s">
        <v>4568</v>
      </c>
      <c r="AG652" s="16"/>
      <c r="AH652" s="21" t="s">
        <v>3476</v>
      </c>
      <c r="AI652" s="21" t="s">
        <v>3477</v>
      </c>
      <c r="AJ652" s="21"/>
      <c r="AK652" s="21"/>
      <c r="AL652" s="21"/>
      <c r="AM652" s="21"/>
      <c r="AN652" s="21"/>
      <c r="AO652" s="21"/>
      <c r="AP652" s="21"/>
      <c r="AQ652" s="21"/>
      <c r="AR652" s="21"/>
    </row>
    <row r="653" spans="1:44" ht="29.5" customHeight="1" x14ac:dyDescent="0.35">
      <c r="A653" s="11">
        <v>651</v>
      </c>
      <c r="B653" s="12">
        <v>46003</v>
      </c>
      <c r="C653" s="13" t="s">
        <v>134</v>
      </c>
      <c r="D653" s="14" t="s">
        <v>95</v>
      </c>
      <c r="E653" s="13" t="s">
        <v>55</v>
      </c>
      <c r="F653" s="14" t="s">
        <v>943</v>
      </c>
      <c r="G653" s="14" t="s">
        <v>2881</v>
      </c>
      <c r="H653" s="14" t="s">
        <v>1412</v>
      </c>
      <c r="I653" s="13" t="s">
        <v>4323</v>
      </c>
      <c r="J653" s="15" t="s">
        <v>1413</v>
      </c>
      <c r="K653" s="16" t="s">
        <v>1414</v>
      </c>
      <c r="L653" s="13" t="s">
        <v>4321</v>
      </c>
      <c r="M653" s="13" t="s">
        <v>98</v>
      </c>
      <c r="N653" s="16" t="s">
        <v>1415</v>
      </c>
      <c r="O653" s="13" t="s">
        <v>98</v>
      </c>
      <c r="P653" s="16" t="s">
        <v>183</v>
      </c>
      <c r="Q653" s="13" t="s">
        <v>98</v>
      </c>
      <c r="R653" s="13" t="s">
        <v>43</v>
      </c>
      <c r="S653" s="13" t="s">
        <v>4319</v>
      </c>
      <c r="T653" s="17" t="s">
        <v>1416</v>
      </c>
      <c r="U653" s="13" t="s">
        <v>4304</v>
      </c>
      <c r="V653" s="18">
        <v>1</v>
      </c>
      <c r="W653" s="13" t="s">
        <v>86</v>
      </c>
      <c r="X653" s="19" t="s">
        <v>1417</v>
      </c>
      <c r="Y653" s="13" t="s">
        <v>87</v>
      </c>
      <c r="Z653" s="13" t="s">
        <v>88</v>
      </c>
      <c r="AA653" s="17"/>
      <c r="AB653" s="17" t="s">
        <v>1418</v>
      </c>
      <c r="AC653" s="16"/>
      <c r="AD653" s="16"/>
      <c r="AE653" s="16"/>
      <c r="AF653" s="20" t="s">
        <v>4568</v>
      </c>
      <c r="AG653" s="16"/>
      <c r="AH653" s="21" t="s">
        <v>3869</v>
      </c>
      <c r="AI653" s="21" t="s">
        <v>1419</v>
      </c>
      <c r="AJ653" s="21"/>
      <c r="AK653" s="21"/>
      <c r="AL653" s="21"/>
      <c r="AM653" s="21"/>
      <c r="AN653" s="21"/>
      <c r="AO653" s="21"/>
      <c r="AP653" s="21"/>
      <c r="AQ653" s="21"/>
      <c r="AR653" s="21"/>
    </row>
    <row r="654" spans="1:44" ht="29.5" customHeight="1" x14ac:dyDescent="0.35">
      <c r="A654" s="11">
        <v>652</v>
      </c>
      <c r="B654" s="12">
        <v>46005</v>
      </c>
      <c r="C654" s="13" t="s">
        <v>134</v>
      </c>
      <c r="D654" s="14" t="s">
        <v>733</v>
      </c>
      <c r="E654" s="13" t="s">
        <v>124</v>
      </c>
      <c r="F654" s="14" t="s">
        <v>2639</v>
      </c>
      <c r="G654" s="14" t="s">
        <v>4134</v>
      </c>
      <c r="H654" s="14" t="s">
        <v>4135</v>
      </c>
      <c r="I654" s="13" t="s">
        <v>4325</v>
      </c>
      <c r="J654" s="15" t="s">
        <v>2982</v>
      </c>
      <c r="K654" s="16" t="s">
        <v>792</v>
      </c>
      <c r="L654" s="13" t="s">
        <v>106</v>
      </c>
      <c r="M654" s="13" t="s">
        <v>106</v>
      </c>
      <c r="N654" s="16" t="s">
        <v>2983</v>
      </c>
      <c r="O654" s="13" t="s">
        <v>4520</v>
      </c>
      <c r="P654" s="16"/>
      <c r="Q654" s="13" t="s">
        <v>4772</v>
      </c>
      <c r="R654" s="13" t="s">
        <v>87</v>
      </c>
      <c r="S654" s="13" t="s">
        <v>4316</v>
      </c>
      <c r="T654" s="17" t="s">
        <v>1032</v>
      </c>
      <c r="U654" s="13" t="s">
        <v>4311</v>
      </c>
      <c r="V654" s="18">
        <v>2</v>
      </c>
      <c r="W654" s="13" t="s">
        <v>3818</v>
      </c>
      <c r="X654" s="19" t="s">
        <v>512</v>
      </c>
      <c r="Y654" s="13" t="s">
        <v>87</v>
      </c>
      <c r="Z654" s="13" t="s">
        <v>131</v>
      </c>
      <c r="AA654" s="17"/>
      <c r="AB654" s="17" t="s">
        <v>2984</v>
      </c>
      <c r="AC654" s="16"/>
      <c r="AD654" s="16"/>
      <c r="AE654" s="16"/>
      <c r="AF654" s="20" t="s">
        <v>4568</v>
      </c>
      <c r="AG654" s="16"/>
      <c r="AH654" s="21" t="s">
        <v>2985</v>
      </c>
      <c r="AI654" s="21" t="s">
        <v>2986</v>
      </c>
      <c r="AJ654" s="21"/>
      <c r="AK654" s="21"/>
      <c r="AL654" s="21"/>
      <c r="AM654" s="21"/>
      <c r="AN654" s="21"/>
      <c r="AO654" s="21"/>
      <c r="AP654" s="21"/>
      <c r="AQ654" s="21"/>
      <c r="AR654" s="21"/>
    </row>
    <row r="655" spans="1:44" ht="29.5" customHeight="1" x14ac:dyDescent="0.35">
      <c r="A655" s="11">
        <v>653</v>
      </c>
      <c r="B655" s="12">
        <v>46005</v>
      </c>
      <c r="C655" s="13" t="s">
        <v>134</v>
      </c>
      <c r="D655" s="14" t="s">
        <v>733</v>
      </c>
      <c r="E655" s="13" t="s">
        <v>124</v>
      </c>
      <c r="F655" s="14" t="s">
        <v>2639</v>
      </c>
      <c r="G655" s="14" t="s">
        <v>4132</v>
      </c>
      <c r="H655" s="14" t="s">
        <v>4133</v>
      </c>
      <c r="I655" s="13" t="s">
        <v>4330</v>
      </c>
      <c r="J655" s="15" t="s">
        <v>2987</v>
      </c>
      <c r="K655" s="16" t="s">
        <v>792</v>
      </c>
      <c r="L655" s="13" t="s">
        <v>106</v>
      </c>
      <c r="M655" s="13" t="s">
        <v>106</v>
      </c>
      <c r="N655" s="16" t="s">
        <v>2988</v>
      </c>
      <c r="O655" s="13" t="s">
        <v>4520</v>
      </c>
      <c r="P655" s="16"/>
      <c r="Q655" s="13" t="s">
        <v>4772</v>
      </c>
      <c r="R655" s="13" t="s">
        <v>87</v>
      </c>
      <c r="S655" s="13" t="s">
        <v>4316</v>
      </c>
      <c r="T655" s="17" t="s">
        <v>1032</v>
      </c>
      <c r="U655" s="13" t="s">
        <v>4311</v>
      </c>
      <c r="V655" s="18">
        <v>2</v>
      </c>
      <c r="W655" s="13" t="s">
        <v>3818</v>
      </c>
      <c r="X655" s="19" t="s">
        <v>512</v>
      </c>
      <c r="Y655" s="13" t="s">
        <v>87</v>
      </c>
      <c r="Z655" s="13" t="s">
        <v>131</v>
      </c>
      <c r="AA655" s="17"/>
      <c r="AB655" s="17" t="s">
        <v>2989</v>
      </c>
      <c r="AC655" s="16"/>
      <c r="AD655" s="16"/>
      <c r="AE655" s="16"/>
      <c r="AF655" s="20" t="s">
        <v>4568</v>
      </c>
      <c r="AG655" s="16"/>
      <c r="AH655" s="21" t="s">
        <v>2990</v>
      </c>
      <c r="AI655" s="21" t="s">
        <v>2991</v>
      </c>
      <c r="AJ655" s="21"/>
      <c r="AK655" s="21"/>
      <c r="AL655" s="21"/>
      <c r="AM655" s="21"/>
      <c r="AN655" s="21"/>
      <c r="AO655" s="21"/>
      <c r="AP655" s="21"/>
      <c r="AQ655" s="21"/>
      <c r="AR655" s="21"/>
    </row>
    <row r="656" spans="1:44" ht="29.5" customHeight="1" x14ac:dyDescent="0.35">
      <c r="A656" s="11">
        <v>654</v>
      </c>
      <c r="B656" s="12">
        <v>46006</v>
      </c>
      <c r="C656" s="13" t="s">
        <v>134</v>
      </c>
      <c r="D656" s="14" t="s">
        <v>35</v>
      </c>
      <c r="E656" s="13" t="s">
        <v>36</v>
      </c>
      <c r="F656" s="14" t="s">
        <v>394</v>
      </c>
      <c r="G656" s="14" t="s">
        <v>4279</v>
      </c>
      <c r="H656" s="14" t="s">
        <v>3932</v>
      </c>
      <c r="I656" s="13" t="s">
        <v>3932</v>
      </c>
      <c r="J656" s="15" t="s">
        <v>1385</v>
      </c>
      <c r="K656" s="16" t="s">
        <v>127</v>
      </c>
      <c r="L656" s="13" t="s">
        <v>127</v>
      </c>
      <c r="M656" s="13" t="s">
        <v>4769</v>
      </c>
      <c r="N656" s="16" t="s">
        <v>1386</v>
      </c>
      <c r="O656" s="13" t="s">
        <v>4527</v>
      </c>
      <c r="P656" s="16" t="s">
        <v>1387</v>
      </c>
      <c r="Q656" s="13" t="s">
        <v>4533</v>
      </c>
      <c r="R656" s="13" t="s">
        <v>43</v>
      </c>
      <c r="S656" s="13" t="s">
        <v>4317</v>
      </c>
      <c r="T656" s="17" t="s">
        <v>815</v>
      </c>
      <c r="U656" s="13" t="s">
        <v>4304</v>
      </c>
      <c r="V656" s="18">
        <v>1</v>
      </c>
      <c r="W656" s="13" t="s">
        <v>86</v>
      </c>
      <c r="X656" s="19" t="s">
        <v>1388</v>
      </c>
      <c r="Y656" s="13" t="s">
        <v>87</v>
      </c>
      <c r="Z656" s="13" t="s">
        <v>131</v>
      </c>
      <c r="AA656" s="17"/>
      <c r="AB656" s="17" t="s">
        <v>4652</v>
      </c>
      <c r="AC656" s="16"/>
      <c r="AD656" s="16" t="s">
        <v>4653</v>
      </c>
      <c r="AE656" s="16"/>
      <c r="AF656" s="20" t="s">
        <v>4568</v>
      </c>
      <c r="AG656" s="16"/>
      <c r="AH656" s="21" t="s">
        <v>3868</v>
      </c>
      <c r="AI656" s="21" t="s">
        <v>1389</v>
      </c>
      <c r="AJ656" s="21"/>
      <c r="AK656" s="21"/>
      <c r="AL656" s="21"/>
      <c r="AM656" s="21"/>
      <c r="AN656" s="21"/>
      <c r="AO656" s="21"/>
      <c r="AP656" s="21"/>
      <c r="AQ656" s="21"/>
      <c r="AR656" s="21"/>
    </row>
    <row r="657" spans="1:44" ht="29.5" customHeight="1" x14ac:dyDescent="0.35">
      <c r="A657" s="11">
        <v>655</v>
      </c>
      <c r="B657" s="12">
        <v>46007</v>
      </c>
      <c r="C657" s="13" t="s">
        <v>134</v>
      </c>
      <c r="D657" s="14" t="s">
        <v>35</v>
      </c>
      <c r="E657" s="13" t="s">
        <v>36</v>
      </c>
      <c r="F657" s="14" t="s">
        <v>1675</v>
      </c>
      <c r="G657" s="14" t="s">
        <v>4289</v>
      </c>
      <c r="H657" s="14" t="s">
        <v>716</v>
      </c>
      <c r="I657" s="13" t="s">
        <v>3932</v>
      </c>
      <c r="J657" s="15" t="s">
        <v>3042</v>
      </c>
      <c r="K657" s="16" t="s">
        <v>106</v>
      </c>
      <c r="L657" s="13" t="s">
        <v>106</v>
      </c>
      <c r="M657" s="13" t="s">
        <v>106</v>
      </c>
      <c r="N657" s="16" t="s">
        <v>3043</v>
      </c>
      <c r="O657" s="13" t="s">
        <v>1259</v>
      </c>
      <c r="P657" s="16" t="s">
        <v>3044</v>
      </c>
      <c r="Q657" s="13" t="s">
        <v>4531</v>
      </c>
      <c r="R657" s="13" t="s">
        <v>87</v>
      </c>
      <c r="S657" s="13" t="s">
        <v>4316</v>
      </c>
      <c r="T657" s="17" t="s">
        <v>2577</v>
      </c>
      <c r="U657" s="13" t="s">
        <v>4306</v>
      </c>
      <c r="V657" s="18">
        <v>1</v>
      </c>
      <c r="W657" s="13" t="s">
        <v>86</v>
      </c>
      <c r="X657" s="19" t="s">
        <v>3045</v>
      </c>
      <c r="Y657" s="13" t="s">
        <v>87</v>
      </c>
      <c r="Z657" s="13" t="s">
        <v>131</v>
      </c>
      <c r="AA657" s="17"/>
      <c r="AB657" s="17" t="s">
        <v>4574</v>
      </c>
      <c r="AC657" s="16"/>
      <c r="AD657" s="16" t="s">
        <v>4575</v>
      </c>
      <c r="AE657" s="16" t="s">
        <v>109</v>
      </c>
      <c r="AF657" s="20" t="s">
        <v>4568</v>
      </c>
      <c r="AG657" s="16"/>
      <c r="AH657" s="21" t="s">
        <v>3856</v>
      </c>
      <c r="AI657" s="21" t="s">
        <v>3046</v>
      </c>
      <c r="AJ657" s="21"/>
      <c r="AK657" s="21"/>
      <c r="AL657" s="21"/>
      <c r="AM657" s="21"/>
      <c r="AN657" s="21"/>
      <c r="AO657" s="21"/>
      <c r="AP657" s="21"/>
      <c r="AQ657" s="21"/>
      <c r="AR657" s="21"/>
    </row>
    <row r="658" spans="1:44" ht="29.5" customHeight="1" x14ac:dyDescent="0.35">
      <c r="A658" s="11">
        <v>656</v>
      </c>
      <c r="B658" s="12">
        <v>46007</v>
      </c>
      <c r="C658" s="13" t="s">
        <v>134</v>
      </c>
      <c r="D658" s="14" t="s">
        <v>859</v>
      </c>
      <c r="E658" s="13" t="s">
        <v>124</v>
      </c>
      <c r="F658" s="14" t="s">
        <v>1516</v>
      </c>
      <c r="G658" s="14" t="s">
        <v>4063</v>
      </c>
      <c r="H658" s="14" t="s">
        <v>3932</v>
      </c>
      <c r="I658" s="13" t="s">
        <v>3932</v>
      </c>
      <c r="J658" s="15" t="s">
        <v>2588</v>
      </c>
      <c r="K658" s="16" t="s">
        <v>106</v>
      </c>
      <c r="L658" s="13" t="s">
        <v>106</v>
      </c>
      <c r="M658" s="13" t="s">
        <v>106</v>
      </c>
      <c r="N658" s="16" t="s">
        <v>2589</v>
      </c>
      <c r="O658" s="13" t="s">
        <v>1259</v>
      </c>
      <c r="P658" s="16" t="s">
        <v>2590</v>
      </c>
      <c r="Q658" s="13" t="s">
        <v>4774</v>
      </c>
      <c r="R658" s="13" t="s">
        <v>87</v>
      </c>
      <c r="S658" s="13" t="s">
        <v>4317</v>
      </c>
      <c r="T658" s="17" t="s">
        <v>1032</v>
      </c>
      <c r="U658" s="13" t="s">
        <v>4311</v>
      </c>
      <c r="V658" s="18">
        <v>1</v>
      </c>
      <c r="W658" s="13" t="s">
        <v>86</v>
      </c>
      <c r="X658" s="19" t="s">
        <v>4378</v>
      </c>
      <c r="Y658" s="13" t="s">
        <v>87</v>
      </c>
      <c r="Z658" s="13" t="s">
        <v>131</v>
      </c>
      <c r="AA658" s="17"/>
      <c r="AB658" s="17"/>
      <c r="AC658" s="16"/>
      <c r="AD658" s="16" t="s">
        <v>2591</v>
      </c>
      <c r="AE658" s="16"/>
      <c r="AF658" s="20" t="s">
        <v>4568</v>
      </c>
      <c r="AG658" s="16"/>
      <c r="AH658" s="21" t="s">
        <v>2592</v>
      </c>
      <c r="AI658" s="21" t="s">
        <v>2593</v>
      </c>
      <c r="AJ658" s="21" t="s">
        <v>2594</v>
      </c>
      <c r="AK658" s="21" t="s">
        <v>2595</v>
      </c>
      <c r="AL658" s="21" t="s">
        <v>2596</v>
      </c>
      <c r="AM658" s="21"/>
      <c r="AN658" s="21"/>
      <c r="AO658" s="21"/>
      <c r="AP658" s="21"/>
      <c r="AQ658" s="21"/>
      <c r="AR658" s="21"/>
    </row>
    <row r="659" spans="1:44" ht="29.5" customHeight="1" x14ac:dyDescent="0.35">
      <c r="A659" s="11">
        <v>657</v>
      </c>
      <c r="B659" s="12">
        <v>46007</v>
      </c>
      <c r="C659" s="13" t="s">
        <v>134</v>
      </c>
      <c r="D659" s="14" t="s">
        <v>123</v>
      </c>
      <c r="E659" s="13" t="s">
        <v>124</v>
      </c>
      <c r="F659" s="14" t="s">
        <v>2159</v>
      </c>
      <c r="G659" s="14" t="s">
        <v>2160</v>
      </c>
      <c r="H659" s="14" t="s">
        <v>3932</v>
      </c>
      <c r="I659" s="13" t="s">
        <v>3932</v>
      </c>
      <c r="J659" s="15" t="s">
        <v>2161</v>
      </c>
      <c r="K659" s="16" t="s">
        <v>106</v>
      </c>
      <c r="L659" s="13" t="s">
        <v>106</v>
      </c>
      <c r="M659" s="13" t="s">
        <v>106</v>
      </c>
      <c r="N659" s="16" t="s">
        <v>2162</v>
      </c>
      <c r="O659" s="13" t="s">
        <v>3817</v>
      </c>
      <c r="P659" s="16" t="s">
        <v>2163</v>
      </c>
      <c r="Q659" s="13" t="s">
        <v>4772</v>
      </c>
      <c r="R659" s="13" t="s">
        <v>43</v>
      </c>
      <c r="S659" s="13" t="s">
        <v>4319</v>
      </c>
      <c r="T659" s="17" t="s">
        <v>44</v>
      </c>
      <c r="U659" s="13" t="s">
        <v>4311</v>
      </c>
      <c r="V659" s="18">
        <v>1</v>
      </c>
      <c r="W659" s="13" t="s">
        <v>86</v>
      </c>
      <c r="X659" s="19" t="s">
        <v>4405</v>
      </c>
      <c r="Y659" s="13" t="s">
        <v>87</v>
      </c>
      <c r="Z659" s="13" t="s">
        <v>88</v>
      </c>
      <c r="AA659" s="17" t="s">
        <v>2164</v>
      </c>
      <c r="AB659" s="17"/>
      <c r="AC659" s="16"/>
      <c r="AD659" s="16" t="s">
        <v>367</v>
      </c>
      <c r="AE659" s="16"/>
      <c r="AF659" s="20" t="s">
        <v>4568</v>
      </c>
      <c r="AG659" s="16"/>
      <c r="AH659" s="21" t="s">
        <v>3892</v>
      </c>
      <c r="AI659" s="21" t="s">
        <v>2165</v>
      </c>
      <c r="AJ659" s="21"/>
      <c r="AK659" s="21"/>
      <c r="AL659" s="21"/>
      <c r="AM659" s="21"/>
      <c r="AN659" s="21"/>
      <c r="AO659" s="21"/>
      <c r="AP659" s="21"/>
      <c r="AQ659" s="21"/>
      <c r="AR659" s="21"/>
    </row>
    <row r="660" spans="1:44" ht="29.5" customHeight="1" x14ac:dyDescent="0.35">
      <c r="A660" s="11">
        <v>658</v>
      </c>
      <c r="B660" s="12">
        <v>46011</v>
      </c>
      <c r="C660" s="13" t="s">
        <v>134</v>
      </c>
      <c r="D660" s="14" t="s">
        <v>733</v>
      </c>
      <c r="E660" s="13" t="s">
        <v>124</v>
      </c>
      <c r="F660" s="14" t="s">
        <v>2639</v>
      </c>
      <c r="G660" s="14" t="s">
        <v>4136</v>
      </c>
      <c r="H660" s="14" t="s">
        <v>199</v>
      </c>
      <c r="I660" s="13" t="s">
        <v>3932</v>
      </c>
      <c r="J660" s="15" t="s">
        <v>2640</v>
      </c>
      <c r="K660" s="16" t="s">
        <v>812</v>
      </c>
      <c r="L660" s="13" t="s">
        <v>4769</v>
      </c>
      <c r="M660" s="13" t="s">
        <v>4769</v>
      </c>
      <c r="N660" s="16" t="s">
        <v>2641</v>
      </c>
      <c r="O660" s="13" t="s">
        <v>1259</v>
      </c>
      <c r="P660" s="16" t="s">
        <v>2642</v>
      </c>
      <c r="Q660" s="13" t="s">
        <v>4774</v>
      </c>
      <c r="R660" s="13" t="s">
        <v>87</v>
      </c>
      <c r="S660" s="13" t="s">
        <v>4319</v>
      </c>
      <c r="T660" s="17" t="s">
        <v>1032</v>
      </c>
      <c r="U660" s="13" t="s">
        <v>4311</v>
      </c>
      <c r="V660" s="18">
        <v>2</v>
      </c>
      <c r="W660" s="13" t="s">
        <v>3818</v>
      </c>
      <c r="X660" s="19" t="s">
        <v>4496</v>
      </c>
      <c r="Y660" s="13" t="s">
        <v>87</v>
      </c>
      <c r="Z660" s="13" t="s">
        <v>88</v>
      </c>
      <c r="AA660" s="17" t="s">
        <v>2643</v>
      </c>
      <c r="AB660" s="17" t="s">
        <v>4703</v>
      </c>
      <c r="AC660" s="16"/>
      <c r="AD660" s="16" t="s">
        <v>4704</v>
      </c>
      <c r="AE660" s="16"/>
      <c r="AF660" s="20" t="s">
        <v>4568</v>
      </c>
      <c r="AG660" s="16"/>
      <c r="AH660" s="21" t="s">
        <v>2644</v>
      </c>
      <c r="AI660" s="21" t="s">
        <v>2645</v>
      </c>
      <c r="AJ660" s="21" t="s">
        <v>2646</v>
      </c>
      <c r="AK660" s="21"/>
      <c r="AL660" s="21"/>
      <c r="AM660" s="21"/>
      <c r="AN660" s="21"/>
      <c r="AO660" s="21"/>
      <c r="AP660" s="21"/>
      <c r="AQ660" s="21"/>
      <c r="AR660" s="21"/>
    </row>
    <row r="661" spans="1:44" ht="29.5" customHeight="1" x14ac:dyDescent="0.35">
      <c r="A661" s="11">
        <v>659</v>
      </c>
      <c r="B661" s="12">
        <v>46011</v>
      </c>
      <c r="C661" s="13" t="s">
        <v>134</v>
      </c>
      <c r="D661" s="14" t="s">
        <v>733</v>
      </c>
      <c r="E661" s="13" t="s">
        <v>124</v>
      </c>
      <c r="F661" s="14" t="s">
        <v>2639</v>
      </c>
      <c r="G661" s="14" t="s">
        <v>4136</v>
      </c>
      <c r="H661" s="14" t="s">
        <v>199</v>
      </c>
      <c r="I661" s="13" t="s">
        <v>3932</v>
      </c>
      <c r="J661" s="15" t="s">
        <v>2640</v>
      </c>
      <c r="K661" s="16" t="s">
        <v>812</v>
      </c>
      <c r="L661" s="13" t="s">
        <v>4769</v>
      </c>
      <c r="M661" s="13" t="s">
        <v>4769</v>
      </c>
      <c r="N661" s="16" t="s">
        <v>2641</v>
      </c>
      <c r="O661" s="13" t="s">
        <v>1259</v>
      </c>
      <c r="P661" s="16" t="s">
        <v>2642</v>
      </c>
      <c r="Q661" s="13" t="s">
        <v>4774</v>
      </c>
      <c r="R661" s="13" t="s">
        <v>87</v>
      </c>
      <c r="S661" s="13" t="s">
        <v>4319</v>
      </c>
      <c r="T661" s="17" t="s">
        <v>1032</v>
      </c>
      <c r="U661" s="13" t="s">
        <v>4311</v>
      </c>
      <c r="V661" s="18">
        <v>2</v>
      </c>
      <c r="W661" s="13" t="s">
        <v>3818</v>
      </c>
      <c r="X661" s="19" t="s">
        <v>4496</v>
      </c>
      <c r="Y661" s="13" t="s">
        <v>87</v>
      </c>
      <c r="Z661" s="13" t="s">
        <v>88</v>
      </c>
      <c r="AA661" s="17" t="s">
        <v>2643</v>
      </c>
      <c r="AB661" s="17" t="s">
        <v>4703</v>
      </c>
      <c r="AC661" s="16"/>
      <c r="AD661" s="16" t="s">
        <v>4704</v>
      </c>
      <c r="AE661" s="16"/>
      <c r="AF661" s="20" t="s">
        <v>4568</v>
      </c>
      <c r="AG661" s="16"/>
      <c r="AH661" s="21" t="s">
        <v>2644</v>
      </c>
      <c r="AI661" s="21" t="s">
        <v>2645</v>
      </c>
      <c r="AJ661" s="21" t="s">
        <v>2646</v>
      </c>
      <c r="AK661" s="21"/>
      <c r="AL661" s="21"/>
      <c r="AM661" s="21"/>
      <c r="AN661" s="21"/>
      <c r="AO661" s="21"/>
      <c r="AP661" s="21"/>
      <c r="AQ661" s="21"/>
      <c r="AR661" s="21"/>
    </row>
    <row r="662" spans="1:44" ht="29.5" customHeight="1" x14ac:dyDescent="0.35">
      <c r="A662" s="11">
        <v>660</v>
      </c>
      <c r="B662" s="12">
        <v>46013</v>
      </c>
      <c r="C662" s="13" t="s">
        <v>134</v>
      </c>
      <c r="D662" s="14" t="s">
        <v>35</v>
      </c>
      <c r="E662" s="13" t="s">
        <v>36</v>
      </c>
      <c r="F662" s="14" t="s">
        <v>37</v>
      </c>
      <c r="G662" s="14" t="s">
        <v>37</v>
      </c>
      <c r="H662" s="14" t="s">
        <v>3932</v>
      </c>
      <c r="I662" s="13" t="s">
        <v>3932</v>
      </c>
      <c r="J662" s="15" t="s">
        <v>3153</v>
      </c>
      <c r="K662" s="16" t="s">
        <v>812</v>
      </c>
      <c r="L662" s="13" t="s">
        <v>4769</v>
      </c>
      <c r="M662" s="13" t="s">
        <v>4769</v>
      </c>
      <c r="N662" s="16" t="s">
        <v>3154</v>
      </c>
      <c r="O662" s="13" t="s">
        <v>1259</v>
      </c>
      <c r="P662" s="16" t="s">
        <v>1393</v>
      </c>
      <c r="Q662" s="13" t="s">
        <v>4531</v>
      </c>
      <c r="R662" s="13" t="s">
        <v>87</v>
      </c>
      <c r="S662" s="13" t="s">
        <v>4318</v>
      </c>
      <c r="T662" s="22" t="s">
        <v>1032</v>
      </c>
      <c r="U662" s="13" t="s">
        <v>4311</v>
      </c>
      <c r="V662" s="18">
        <v>1</v>
      </c>
      <c r="W662" s="13" t="s">
        <v>86</v>
      </c>
      <c r="X662" s="19" t="s">
        <v>214</v>
      </c>
      <c r="Y662" s="13" t="s">
        <v>87</v>
      </c>
      <c r="Z662" s="13" t="s">
        <v>131</v>
      </c>
      <c r="AA662" s="17"/>
      <c r="AB662" s="17" t="s">
        <v>3155</v>
      </c>
      <c r="AC662" s="16"/>
      <c r="AD662" s="16"/>
      <c r="AE662" s="16"/>
      <c r="AF662" s="20" t="s">
        <v>4568</v>
      </c>
      <c r="AG662" s="16"/>
      <c r="AH662" s="21" t="s">
        <v>3156</v>
      </c>
      <c r="AI662" s="21" t="s">
        <v>3157</v>
      </c>
      <c r="AJ662" s="21"/>
      <c r="AK662" s="21"/>
      <c r="AL662" s="21"/>
      <c r="AM662" s="21"/>
      <c r="AN662" s="21"/>
      <c r="AO662" s="21"/>
      <c r="AP662" s="21"/>
      <c r="AQ662" s="21"/>
      <c r="AR662" s="21"/>
    </row>
    <row r="663" spans="1:44" ht="29.5" customHeight="1" x14ac:dyDescent="0.35">
      <c r="A663" s="11">
        <v>661</v>
      </c>
      <c r="B663" s="12">
        <v>46014</v>
      </c>
      <c r="C663" s="13" t="s">
        <v>134</v>
      </c>
      <c r="D663" s="14" t="s">
        <v>733</v>
      </c>
      <c r="E663" s="13" t="s">
        <v>124</v>
      </c>
      <c r="F663" s="14" t="s">
        <v>2348</v>
      </c>
      <c r="G663" s="14" t="s">
        <v>2881</v>
      </c>
      <c r="H663" s="14" t="s">
        <v>4043</v>
      </c>
      <c r="I663" s="13" t="s">
        <v>4330</v>
      </c>
      <c r="J663" s="15" t="s">
        <v>2992</v>
      </c>
      <c r="K663" s="16" t="s">
        <v>510</v>
      </c>
      <c r="L663" s="13" t="s">
        <v>510</v>
      </c>
      <c r="M663" s="13" t="s">
        <v>4769</v>
      </c>
      <c r="N663" s="16" t="s">
        <v>2993</v>
      </c>
      <c r="O663" s="13" t="s">
        <v>4520</v>
      </c>
      <c r="P663" s="16"/>
      <c r="Q663" s="13" t="s">
        <v>4772</v>
      </c>
      <c r="R663" s="13" t="s">
        <v>87</v>
      </c>
      <c r="S663" s="13" t="s">
        <v>4316</v>
      </c>
      <c r="T663" s="17" t="s">
        <v>1032</v>
      </c>
      <c r="U663" s="13" t="s">
        <v>4311</v>
      </c>
      <c r="V663" s="18">
        <v>2</v>
      </c>
      <c r="W663" s="13" t="s">
        <v>3818</v>
      </c>
      <c r="X663" s="19" t="s">
        <v>512</v>
      </c>
      <c r="Y663" s="13" t="s">
        <v>87</v>
      </c>
      <c r="Z663" s="13" t="s">
        <v>131</v>
      </c>
      <c r="AA663" s="17"/>
      <c r="AB663" s="17" t="s">
        <v>546</v>
      </c>
      <c r="AC663" s="16"/>
      <c r="AD663" s="16"/>
      <c r="AE663" s="16"/>
      <c r="AF663" s="20" t="s">
        <v>4568</v>
      </c>
      <c r="AG663" s="16"/>
      <c r="AH663" s="21" t="s">
        <v>2994</v>
      </c>
      <c r="AI663" s="21" t="s">
        <v>2995</v>
      </c>
      <c r="AJ663" s="21" t="s">
        <v>2996</v>
      </c>
      <c r="AK663" s="21"/>
      <c r="AL663" s="21"/>
      <c r="AM663" s="21"/>
      <c r="AN663" s="21"/>
      <c r="AO663" s="21"/>
      <c r="AP663" s="21"/>
      <c r="AQ663" s="21"/>
      <c r="AR663" s="21"/>
    </row>
    <row r="664" spans="1:44" ht="29.5" customHeight="1" x14ac:dyDescent="0.35">
      <c r="A664" s="11">
        <v>662</v>
      </c>
      <c r="B664" s="12">
        <v>46021</v>
      </c>
      <c r="C664" s="13" t="s">
        <v>134</v>
      </c>
      <c r="D664" s="14" t="s">
        <v>70</v>
      </c>
      <c r="E664" s="13" t="s">
        <v>55</v>
      </c>
      <c r="F664" s="14" t="s">
        <v>516</v>
      </c>
      <c r="G664" s="14" t="s">
        <v>4126</v>
      </c>
      <c r="H664" s="14" t="s">
        <v>4127</v>
      </c>
      <c r="I664" s="13" t="s">
        <v>4330</v>
      </c>
      <c r="J664" s="15" t="s">
        <v>2867</v>
      </c>
      <c r="K664" s="16" t="s">
        <v>510</v>
      </c>
      <c r="L664" s="13" t="s">
        <v>510</v>
      </c>
      <c r="M664" s="13" t="s">
        <v>4769</v>
      </c>
      <c r="N664" s="16" t="s">
        <v>2868</v>
      </c>
      <c r="O664" s="13" t="s">
        <v>4520</v>
      </c>
      <c r="P664" s="16"/>
      <c r="Q664" s="13" t="s">
        <v>4772</v>
      </c>
      <c r="R664" s="13" t="s">
        <v>87</v>
      </c>
      <c r="S664" s="13" t="s">
        <v>4316</v>
      </c>
      <c r="T664" s="17" t="s">
        <v>1032</v>
      </c>
      <c r="U664" s="13" t="s">
        <v>4311</v>
      </c>
      <c r="V664" s="18">
        <v>2</v>
      </c>
      <c r="W664" s="13" t="s">
        <v>3818</v>
      </c>
      <c r="X664" s="19" t="s">
        <v>512</v>
      </c>
      <c r="Y664" s="13" t="s">
        <v>87</v>
      </c>
      <c r="Z664" s="13" t="s">
        <v>131</v>
      </c>
      <c r="AA664" s="17"/>
      <c r="AB664" s="17" t="s">
        <v>546</v>
      </c>
      <c r="AC664" s="16"/>
      <c r="AD664" s="16"/>
      <c r="AE664" s="16"/>
      <c r="AF664" s="20" t="s">
        <v>4568</v>
      </c>
      <c r="AG664" s="16"/>
      <c r="AH664" s="21" t="s">
        <v>2869</v>
      </c>
      <c r="AI664" s="21" t="s">
        <v>2870</v>
      </c>
      <c r="AJ664" s="21"/>
      <c r="AK664" s="21"/>
      <c r="AL664" s="21"/>
      <c r="AM664" s="21"/>
      <c r="AN664" s="21"/>
      <c r="AO664" s="21"/>
      <c r="AP664" s="21"/>
      <c r="AQ664" s="21"/>
      <c r="AR664" s="21"/>
    </row>
  </sheetData>
  <autoFilter ref="A2:AR664" xr:uid="{00000000-0001-0000-0000-000000000000}">
    <sortState xmlns:xlrd2="http://schemas.microsoft.com/office/spreadsheetml/2017/richdata2" ref="A3:AR664">
      <sortCondition ref="A2:A664"/>
    </sortState>
  </autoFilter>
  <phoneticPr fontId="4" type="noConversion"/>
  <hyperlinks>
    <hyperlink ref="AK449" r:id="rId1" xr:uid="{F3B5D4E5-7A85-42C3-9DCA-22961F6D1D03}"/>
    <hyperlink ref="AI618" r:id="rId2" xr:uid="{FB7BEFD1-6C78-427F-A5A8-05F5E16270D9}"/>
    <hyperlink ref="AI586" r:id="rId3" xr:uid="{B2661B80-29C9-435E-9E33-36AACFFF55F5}"/>
    <hyperlink ref="AI581" r:id="rId4" xr:uid="{801F3648-782B-4855-A3BC-952706731228}"/>
    <hyperlink ref="AI574" r:id="rId5" xr:uid="{8DA79111-96F8-4F2F-B84B-8837A8BA2B6C}"/>
    <hyperlink ref="AI525" r:id="rId6" xr:uid="{6A6DA7B4-B137-4C5A-8543-AA857B61B58D}"/>
    <hyperlink ref="AI512" r:id="rId7" xr:uid="{0B6CEDEC-8CE7-46A5-945E-F3B495A45D6B}"/>
    <hyperlink ref="AI446" r:id="rId8" xr:uid="{7ABEFA75-83D8-4DA5-8784-608AABC135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D718-DB1D-4743-8674-81DF3E1D5277}">
  <dimension ref="A2:M544"/>
  <sheetViews>
    <sheetView rightToLeft="1" zoomScale="70" zoomScaleNormal="70" workbookViewId="0">
      <selection activeCell="B10" sqref="B10"/>
    </sheetView>
  </sheetViews>
  <sheetFormatPr defaultRowHeight="12.5" customHeight="1" x14ac:dyDescent="0.35"/>
  <cols>
    <col min="1" max="1" width="19" style="2" customWidth="1"/>
    <col min="2" max="2" width="32" style="2" customWidth="1"/>
    <col min="3" max="6" width="13.1796875" style="2" customWidth="1"/>
    <col min="7" max="7" width="13" style="2" customWidth="1"/>
    <col min="8" max="8" width="13.1796875" style="2" customWidth="1"/>
    <col min="9" max="11" width="2.36328125" style="2" customWidth="1"/>
    <col min="12" max="12" width="3.36328125" style="2" customWidth="1"/>
    <col min="13" max="14" width="12.6328125" style="2" customWidth="1"/>
    <col min="15" max="15" width="6.08984375" style="2" customWidth="1"/>
    <col min="16" max="16" width="23.1796875" style="2" customWidth="1"/>
    <col min="17" max="17" width="17.7265625" style="2" customWidth="1"/>
    <col min="18" max="16384" width="8.7265625" style="2"/>
  </cols>
  <sheetData>
    <row r="2" spans="1:11" ht="23" customHeight="1" x14ac:dyDescent="0.35">
      <c r="A2" s="2">
        <v>1</v>
      </c>
      <c r="B2" s="31" t="s">
        <v>4714</v>
      </c>
      <c r="C2" s="31"/>
      <c r="D2" s="31"/>
      <c r="E2" s="31"/>
      <c r="F2" s="31"/>
      <c r="G2" s="31"/>
    </row>
    <row r="3" spans="1:11" ht="23" customHeight="1" x14ac:dyDescent="0.35">
      <c r="A3" s="2" t="s">
        <v>8</v>
      </c>
      <c r="B3" s="32" t="s">
        <v>4715</v>
      </c>
      <c r="C3" s="32"/>
      <c r="D3" s="32"/>
      <c r="E3" s="32"/>
      <c r="F3" s="32"/>
      <c r="G3" s="32"/>
    </row>
    <row r="4" spans="1:11" ht="23" customHeight="1" x14ac:dyDescent="0.35">
      <c r="A4" s="2" t="s">
        <v>4710</v>
      </c>
      <c r="B4" s="3"/>
      <c r="C4" s="3" t="s">
        <v>34</v>
      </c>
      <c r="D4" s="3" t="s">
        <v>144</v>
      </c>
      <c r="E4" s="3" t="s">
        <v>169</v>
      </c>
      <c r="F4" s="3" t="s">
        <v>134</v>
      </c>
      <c r="G4" s="3" t="s">
        <v>4716</v>
      </c>
    </row>
    <row r="5" spans="1:11" ht="12.5" customHeight="1" x14ac:dyDescent="0.35">
      <c r="B5" s="3" t="s">
        <v>36</v>
      </c>
      <c r="C5" s="4">
        <f>COUNTIFS(data!C:C,stats!H5,data!E:E,stats!B5)</f>
        <v>45</v>
      </c>
      <c r="D5" s="4">
        <f>COUNTIFS(data!C:C,stats!I5,data!E:E,stats!B5)</f>
        <v>58</v>
      </c>
      <c r="E5" s="4">
        <f>COUNTIFS(data!C:C,stats!J5,data!E:E,stats!B5)</f>
        <v>38</v>
      </c>
      <c r="F5" s="4">
        <f>COUNTIFS(data!C:C,stats!K5,data!E:E,stats!B5)</f>
        <v>49</v>
      </c>
      <c r="G5" s="5">
        <f>SUM(C5:F5)</f>
        <v>190</v>
      </c>
      <c r="H5" s="1" t="s">
        <v>34</v>
      </c>
      <c r="I5" s="1" t="s">
        <v>144</v>
      </c>
      <c r="J5" s="1" t="s">
        <v>169</v>
      </c>
      <c r="K5" s="1" t="s">
        <v>134</v>
      </c>
    </row>
    <row r="6" spans="1:11" ht="12.5" customHeight="1" x14ac:dyDescent="0.35">
      <c r="B6" s="3" t="s">
        <v>55</v>
      </c>
      <c r="C6" s="4">
        <f>COUNTIFS(data!C:C,stats!H6,data!E:E,stats!B6)</f>
        <v>74</v>
      </c>
      <c r="D6" s="4">
        <f>COUNTIFS(data!C:C,stats!I6,data!E:E,stats!B6)</f>
        <v>50</v>
      </c>
      <c r="E6" s="4">
        <f>COUNTIFS(data!C:C,stats!J6,data!E:E,stats!B6)</f>
        <v>62</v>
      </c>
      <c r="F6" s="4">
        <f>COUNTIFS(data!C:C,stats!K6,data!E:E,stats!B6)</f>
        <v>80</v>
      </c>
      <c r="G6" s="5">
        <f t="shared" ref="G6:G9" si="0">SUM(C6:F6)</f>
        <v>266</v>
      </c>
      <c r="H6" s="1" t="s">
        <v>34</v>
      </c>
      <c r="I6" s="1" t="s">
        <v>144</v>
      </c>
      <c r="J6" s="1" t="s">
        <v>169</v>
      </c>
      <c r="K6" s="1" t="s">
        <v>134</v>
      </c>
    </row>
    <row r="7" spans="1:11" ht="12.5" customHeight="1" x14ac:dyDescent="0.35">
      <c r="B7" s="3" t="s">
        <v>146</v>
      </c>
      <c r="C7" s="4">
        <f>COUNTIFS(data!C:C,stats!H7,data!E:E,stats!B7)</f>
        <v>1</v>
      </c>
      <c r="D7" s="4">
        <f>COUNTIFS(data!C:C,stats!I7,data!E:E,stats!B7)</f>
        <v>8</v>
      </c>
      <c r="E7" s="4">
        <f>COUNTIFS(data!C:C,stats!J7,data!E:E,stats!B7)</f>
        <v>8</v>
      </c>
      <c r="F7" s="4">
        <f>COUNTIFS(data!C:C,stats!K7,data!E:E,stats!B7)</f>
        <v>5</v>
      </c>
      <c r="G7" s="5">
        <f t="shared" si="0"/>
        <v>22</v>
      </c>
      <c r="H7" s="1" t="s">
        <v>34</v>
      </c>
      <c r="I7" s="1" t="s">
        <v>144</v>
      </c>
      <c r="J7" s="1" t="s">
        <v>169</v>
      </c>
      <c r="K7" s="1" t="s">
        <v>134</v>
      </c>
    </row>
    <row r="8" spans="1:11" ht="12.5" customHeight="1" x14ac:dyDescent="0.35">
      <c r="B8" s="3" t="s">
        <v>124</v>
      </c>
      <c r="C8" s="4">
        <f>COUNTIFS(data!C:C,stats!H8,data!E:E,stats!B8)</f>
        <v>37</v>
      </c>
      <c r="D8" s="4">
        <f>COUNTIFS(data!C:C,stats!I8,data!E:E,stats!B8)</f>
        <v>41</v>
      </c>
      <c r="E8" s="4">
        <f>COUNTIFS(data!C:C,stats!J8,data!E:E,stats!B8)</f>
        <v>38</v>
      </c>
      <c r="F8" s="4">
        <f>COUNTIFS(data!C:C,stats!K8,data!E:E,stats!B8)</f>
        <v>59</v>
      </c>
      <c r="G8" s="5">
        <f t="shared" si="0"/>
        <v>175</v>
      </c>
      <c r="H8" s="1" t="s">
        <v>34</v>
      </c>
      <c r="I8" s="1" t="s">
        <v>144</v>
      </c>
      <c r="J8" s="1" t="s">
        <v>169</v>
      </c>
      <c r="K8" s="1" t="s">
        <v>134</v>
      </c>
    </row>
    <row r="9" spans="1:11" ht="12.5" customHeight="1" x14ac:dyDescent="0.35">
      <c r="B9" s="3" t="s">
        <v>565</v>
      </c>
      <c r="C9" s="4">
        <f>COUNTIFS(data!C:C,stats!H9,data!E:E,stats!B9)</f>
        <v>2</v>
      </c>
      <c r="D9" s="4">
        <f>COUNTIFS(data!C:C,stats!I9,data!E:E,stats!B9)</f>
        <v>3</v>
      </c>
      <c r="E9" s="4">
        <f>COUNTIFS(data!C:C,stats!J9,data!E:E,stats!B9)</f>
        <v>2</v>
      </c>
      <c r="F9" s="4">
        <f>COUNTIFS(data!C:C,stats!K9,data!E:E,stats!B9)</f>
        <v>2</v>
      </c>
      <c r="G9" s="5">
        <f t="shared" si="0"/>
        <v>9</v>
      </c>
      <c r="H9" s="1" t="s">
        <v>34</v>
      </c>
      <c r="I9" s="1" t="s">
        <v>144</v>
      </c>
      <c r="J9" s="1" t="s">
        <v>169</v>
      </c>
      <c r="K9" s="1" t="s">
        <v>134</v>
      </c>
    </row>
    <row r="10" spans="1:11" ht="12.5" customHeight="1" x14ac:dyDescent="0.35">
      <c r="B10" s="3" t="s">
        <v>4716</v>
      </c>
      <c r="C10" s="5">
        <f>SUM(C5:C9)</f>
        <v>159</v>
      </c>
      <c r="D10" s="5">
        <f>SUM(D5:D9)</f>
        <v>160</v>
      </c>
      <c r="E10" s="5">
        <f>SUM(E5:E9)</f>
        <v>148</v>
      </c>
      <c r="F10" s="5">
        <f>SUM(F5:F9)</f>
        <v>195</v>
      </c>
      <c r="G10" s="3">
        <f>SUM(C10:F10)</f>
        <v>662</v>
      </c>
    </row>
    <row r="12" spans="1:11" ht="25.5" customHeight="1" x14ac:dyDescent="0.35">
      <c r="A12" s="2">
        <v>2</v>
      </c>
      <c r="B12" s="31" t="s">
        <v>4714</v>
      </c>
      <c r="C12" s="31"/>
      <c r="D12" s="31"/>
      <c r="E12" s="31"/>
      <c r="F12" s="31"/>
      <c r="G12" s="31"/>
    </row>
    <row r="13" spans="1:11" ht="25.5" customHeight="1" x14ac:dyDescent="0.35">
      <c r="A13" s="2" t="s">
        <v>8</v>
      </c>
      <c r="B13" s="32" t="s">
        <v>4724</v>
      </c>
      <c r="C13" s="32"/>
      <c r="D13" s="32"/>
      <c r="E13" s="32"/>
      <c r="F13" s="32"/>
      <c r="G13" s="32"/>
    </row>
    <row r="14" spans="1:11" ht="25.5" customHeight="1" x14ac:dyDescent="0.35">
      <c r="A14" s="2" t="s">
        <v>4717</v>
      </c>
      <c r="B14" s="3"/>
      <c r="C14" s="3" t="s">
        <v>34</v>
      </c>
      <c r="D14" s="3" t="s">
        <v>144</v>
      </c>
      <c r="E14" s="3" t="s">
        <v>169</v>
      </c>
      <c r="F14" s="3" t="s">
        <v>134</v>
      </c>
      <c r="G14" s="3" t="s">
        <v>4716</v>
      </c>
    </row>
    <row r="15" spans="1:11" ht="12.5" customHeight="1" x14ac:dyDescent="0.35">
      <c r="B15" s="3" t="s">
        <v>255</v>
      </c>
      <c r="C15" s="4">
        <f>COUNTIFS(data!C:C,stats!H15,data!D:D,stats!B15)</f>
        <v>12</v>
      </c>
      <c r="D15" s="4">
        <f>COUNTIFS(data!C:C,stats!I15,data!D:D,stats!B15)</f>
        <v>21</v>
      </c>
      <c r="E15" s="4">
        <f>COUNTIFS(data!C:C,stats!J15,data!D:D,stats!B15)</f>
        <v>20</v>
      </c>
      <c r="F15" s="4">
        <f>COUNTIFS(data!C:C,stats!K15,data!D:D,stats!B15)</f>
        <v>12</v>
      </c>
      <c r="G15" s="5">
        <f>SUM(C15:F15)</f>
        <v>65</v>
      </c>
      <c r="H15" s="1" t="s">
        <v>34</v>
      </c>
      <c r="I15" s="1" t="s">
        <v>144</v>
      </c>
      <c r="J15" s="1" t="s">
        <v>169</v>
      </c>
      <c r="K15" s="1" t="s">
        <v>134</v>
      </c>
    </row>
    <row r="16" spans="1:11" ht="12.5" customHeight="1" x14ac:dyDescent="0.35">
      <c r="B16" s="3" t="s">
        <v>35</v>
      </c>
      <c r="C16" s="4">
        <f>COUNTIFS(data!C:C,stats!H16,data!D:D,stats!B16)</f>
        <v>26</v>
      </c>
      <c r="D16" s="4">
        <f>COUNTIFS(data!C:C,stats!I16,data!D:D,stats!B16)</f>
        <v>28</v>
      </c>
      <c r="E16" s="4">
        <f>COUNTIFS(data!C:C,stats!J16,data!D:D,stats!B16)</f>
        <v>12</v>
      </c>
      <c r="F16" s="4">
        <f>COUNTIFS(data!C:C,stats!K16,data!D:D,stats!B16)</f>
        <v>30</v>
      </c>
      <c r="G16" s="5">
        <f t="shared" ref="G16:G21" si="1">SUM(C16:F16)</f>
        <v>96</v>
      </c>
      <c r="H16" s="1" t="s">
        <v>34</v>
      </c>
      <c r="I16" s="1" t="s">
        <v>144</v>
      </c>
      <c r="J16" s="1" t="s">
        <v>169</v>
      </c>
      <c r="K16" s="1" t="s">
        <v>134</v>
      </c>
    </row>
    <row r="17" spans="2:11" ht="12.5" customHeight="1" x14ac:dyDescent="0.35">
      <c r="B17" s="3" t="s">
        <v>246</v>
      </c>
      <c r="C17" s="4">
        <f>COUNTIFS(data!C:C,stats!H17,data!D:D,stats!B17)</f>
        <v>7</v>
      </c>
      <c r="D17" s="4">
        <f>COUNTIFS(data!C:C,stats!I17,data!D:D,stats!B17)</f>
        <v>9</v>
      </c>
      <c r="E17" s="4">
        <f>COUNTIFS(data!C:C,stats!J17,data!D:D,stats!B17)</f>
        <v>6</v>
      </c>
      <c r="F17" s="4">
        <f>COUNTIFS(data!C:C,stats!K17,data!D:D,stats!B17)</f>
        <v>7</v>
      </c>
      <c r="G17" s="5">
        <f t="shared" si="1"/>
        <v>29</v>
      </c>
      <c r="H17" s="1" t="s">
        <v>34</v>
      </c>
      <c r="I17" s="1" t="s">
        <v>144</v>
      </c>
      <c r="J17" s="1" t="s">
        <v>169</v>
      </c>
      <c r="K17" s="1" t="s">
        <v>134</v>
      </c>
    </row>
    <row r="18" spans="2:11" ht="12.5" customHeight="1" x14ac:dyDescent="0.35">
      <c r="B18" s="3" t="s">
        <v>70</v>
      </c>
      <c r="C18" s="4">
        <f>COUNTIFS(data!C:C,stats!H18,data!D:D,stats!B18)</f>
        <v>4</v>
      </c>
      <c r="D18" s="4">
        <f>COUNTIFS(data!C:C,stats!I18,data!D:D,stats!B18)</f>
        <v>15</v>
      </c>
      <c r="E18" s="4">
        <f>COUNTIFS(data!C:C,stats!J18,data!D:D,stats!B18)</f>
        <v>14</v>
      </c>
      <c r="F18" s="4">
        <f>COUNTIFS(data!C:C,stats!K18,data!D:D,stats!B18)</f>
        <v>11</v>
      </c>
      <c r="G18" s="5">
        <f t="shared" si="1"/>
        <v>44</v>
      </c>
      <c r="H18" s="1" t="s">
        <v>34</v>
      </c>
      <c r="I18" s="1" t="s">
        <v>144</v>
      </c>
      <c r="J18" s="1" t="s">
        <v>169</v>
      </c>
      <c r="K18" s="1" t="s">
        <v>134</v>
      </c>
    </row>
    <row r="19" spans="2:11" ht="12.5" customHeight="1" x14ac:dyDescent="0.35">
      <c r="B19" s="3" t="s">
        <v>178</v>
      </c>
      <c r="C19" s="4">
        <f>COUNTIFS(data!C:C,stats!H19,data!D:D,stats!B19)</f>
        <v>15</v>
      </c>
      <c r="D19" s="4">
        <f>COUNTIFS(data!C:C,stats!I19,data!D:D,stats!B19)</f>
        <v>8</v>
      </c>
      <c r="E19" s="4">
        <f>COUNTIFS(data!C:C,stats!J19,data!D:D,stats!B19)</f>
        <v>7</v>
      </c>
      <c r="F19" s="4">
        <f>COUNTIFS(data!C:C,stats!K19,data!D:D,stats!B19)</f>
        <v>5</v>
      </c>
      <c r="G19" s="5">
        <f t="shared" si="1"/>
        <v>35</v>
      </c>
      <c r="H19" s="1" t="s">
        <v>34</v>
      </c>
      <c r="I19" s="1" t="s">
        <v>144</v>
      </c>
      <c r="J19" s="1" t="s">
        <v>169</v>
      </c>
      <c r="K19" s="1" t="s">
        <v>134</v>
      </c>
    </row>
    <row r="20" spans="2:11" ht="12.5" customHeight="1" x14ac:dyDescent="0.35">
      <c r="B20" s="3" t="s">
        <v>95</v>
      </c>
      <c r="C20" s="4">
        <f>COUNTIFS(data!C:C,stats!H20,data!D:D,stats!B20)</f>
        <v>17</v>
      </c>
      <c r="D20" s="4">
        <f>COUNTIFS(data!C:C,stats!I20,data!D:D,stats!B20)</f>
        <v>11</v>
      </c>
      <c r="E20" s="4">
        <f>COUNTIFS(data!C:C,stats!J20,data!D:D,stats!B20)</f>
        <v>7</v>
      </c>
      <c r="F20" s="4">
        <f>COUNTIFS(data!C:C,stats!K20,data!D:D,stats!B20)</f>
        <v>15</v>
      </c>
      <c r="G20" s="5">
        <f t="shared" si="1"/>
        <v>50</v>
      </c>
      <c r="H20" s="1" t="s">
        <v>34</v>
      </c>
      <c r="I20" s="1" t="s">
        <v>144</v>
      </c>
      <c r="J20" s="1" t="s">
        <v>169</v>
      </c>
      <c r="K20" s="1" t="s">
        <v>134</v>
      </c>
    </row>
    <row r="21" spans="2:11" ht="12.5" customHeight="1" x14ac:dyDescent="0.35">
      <c r="B21" s="3" t="s">
        <v>54</v>
      </c>
      <c r="C21" s="4">
        <f>COUNTIFS(data!C:C,stats!H21,data!D:D,stats!B21)</f>
        <v>14</v>
      </c>
      <c r="D21" s="4">
        <f>COUNTIFS(data!C:C,stats!I21,data!D:D,stats!B21)</f>
        <v>6</v>
      </c>
      <c r="E21" s="4">
        <f>COUNTIFS(data!C:C,stats!J21,data!D:D,stats!B21)</f>
        <v>15</v>
      </c>
      <c r="F21" s="4">
        <f>COUNTIFS(data!C:C,stats!K21,data!D:D,stats!B21)</f>
        <v>11</v>
      </c>
      <c r="G21" s="5">
        <f t="shared" si="1"/>
        <v>46</v>
      </c>
      <c r="H21" s="1" t="s">
        <v>34</v>
      </c>
      <c r="I21" s="1" t="s">
        <v>144</v>
      </c>
      <c r="J21" s="1" t="s">
        <v>169</v>
      </c>
      <c r="K21" s="1" t="s">
        <v>134</v>
      </c>
    </row>
    <row r="22" spans="2:11" ht="12.5" customHeight="1" x14ac:dyDescent="0.35">
      <c r="B22" s="3" t="s">
        <v>135</v>
      </c>
      <c r="C22" s="4">
        <f>COUNTIFS(data!C:C,stats!H22,data!D:D,stats!B22)</f>
        <v>11</v>
      </c>
      <c r="D22" s="4">
        <f>COUNTIFS(data!C:C,stats!I22,data!D:D,stats!B22)</f>
        <v>6</v>
      </c>
      <c r="E22" s="4">
        <f>COUNTIFS(data!C:C,stats!J22,data!D:D,stats!B22)</f>
        <v>9</v>
      </c>
      <c r="F22" s="4">
        <f>COUNTIFS(data!C:C,stats!K22,data!D:D,stats!B22)</f>
        <v>18</v>
      </c>
      <c r="G22" s="5">
        <f t="shared" ref="G22:G33" si="2">SUM(C22:F22)</f>
        <v>44</v>
      </c>
      <c r="H22" s="1" t="s">
        <v>34</v>
      </c>
      <c r="I22" s="1" t="s">
        <v>144</v>
      </c>
      <c r="J22" s="1" t="s">
        <v>169</v>
      </c>
      <c r="K22" s="1" t="s">
        <v>134</v>
      </c>
    </row>
    <row r="23" spans="2:11" ht="12.5" customHeight="1" x14ac:dyDescent="0.35">
      <c r="B23" s="3" t="s">
        <v>573</v>
      </c>
      <c r="C23" s="4">
        <f>COUNTIFS(data!C:C,stats!H23,data!D:D,stats!B23)</f>
        <v>3</v>
      </c>
      <c r="D23" s="4">
        <f>COUNTIFS(data!C:C,stats!I23,data!D:D,stats!B23)</f>
        <v>1</v>
      </c>
      <c r="E23" s="4">
        <f>COUNTIFS(data!C:C,stats!J23,data!D:D,stats!B23)</f>
        <v>3</v>
      </c>
      <c r="F23" s="4">
        <f>COUNTIFS(data!C:C,stats!K23,data!D:D,stats!B23)</f>
        <v>13</v>
      </c>
      <c r="G23" s="5">
        <f t="shared" si="2"/>
        <v>20</v>
      </c>
      <c r="H23" s="1" t="s">
        <v>34</v>
      </c>
      <c r="I23" s="1" t="s">
        <v>144</v>
      </c>
      <c r="J23" s="1" t="s">
        <v>169</v>
      </c>
      <c r="K23" s="1" t="s">
        <v>134</v>
      </c>
    </row>
    <row r="24" spans="2:11" ht="12.5" customHeight="1" x14ac:dyDescent="0.35">
      <c r="B24" s="3" t="s">
        <v>155</v>
      </c>
      <c r="C24" s="4">
        <f>COUNTIFS(data!C:C,stats!H24,data!D:D,stats!B24)</f>
        <v>7</v>
      </c>
      <c r="D24" s="4">
        <f>COUNTIFS(data!C:C,stats!I24,data!D:D,stats!B24)</f>
        <v>2</v>
      </c>
      <c r="E24" s="4">
        <f>COUNTIFS(data!C:C,stats!J24,data!D:D,stats!B24)</f>
        <v>6</v>
      </c>
      <c r="F24" s="4">
        <f>COUNTIFS(data!C:C,stats!K24,data!D:D,stats!B24)</f>
        <v>5</v>
      </c>
      <c r="G24" s="5">
        <f t="shared" si="2"/>
        <v>20</v>
      </c>
      <c r="H24" s="1" t="s">
        <v>34</v>
      </c>
      <c r="I24" s="1" t="s">
        <v>144</v>
      </c>
      <c r="J24" s="1" t="s">
        <v>169</v>
      </c>
      <c r="K24" s="1" t="s">
        <v>134</v>
      </c>
    </row>
    <row r="25" spans="2:11" ht="12.5" customHeight="1" x14ac:dyDescent="0.35">
      <c r="B25" s="3" t="s">
        <v>458</v>
      </c>
      <c r="C25" s="4">
        <f>COUNTIFS(data!C:C,stats!H25,data!D:D,stats!B25)</f>
        <v>3</v>
      </c>
      <c r="D25" s="4">
        <f>COUNTIFS(data!C:C,stats!I25,data!D:D,stats!B25)</f>
        <v>1</v>
      </c>
      <c r="E25" s="4">
        <f>COUNTIFS(data!C:C,stats!J25,data!D:D,stats!B25)</f>
        <v>1</v>
      </c>
      <c r="F25" s="4">
        <f>COUNTIFS(data!C:C,stats!K25,data!D:D,stats!B25)</f>
        <v>2</v>
      </c>
      <c r="G25" s="5">
        <f t="shared" si="2"/>
        <v>7</v>
      </c>
      <c r="H25" s="1" t="s">
        <v>34</v>
      </c>
      <c r="I25" s="1" t="s">
        <v>144</v>
      </c>
      <c r="J25" s="1" t="s">
        <v>169</v>
      </c>
      <c r="K25" s="1" t="s">
        <v>134</v>
      </c>
    </row>
    <row r="26" spans="2:11" ht="12.5" customHeight="1" x14ac:dyDescent="0.35">
      <c r="B26" s="3" t="s">
        <v>145</v>
      </c>
      <c r="C26" s="4">
        <f>COUNTIFS(data!C:C,stats!H26,data!D:D,stats!B26)</f>
        <v>1</v>
      </c>
      <c r="D26" s="4">
        <f>COUNTIFS(data!C:C,stats!I26,data!D:D,stats!B26)</f>
        <v>6</v>
      </c>
      <c r="E26" s="4">
        <f>COUNTIFS(data!C:C,stats!J26,data!D:D,stats!B26)</f>
        <v>1</v>
      </c>
      <c r="F26" s="4">
        <f>COUNTIFS(data!C:C,stats!K26,data!D:D,stats!B26)</f>
        <v>0</v>
      </c>
      <c r="G26" s="5">
        <f t="shared" si="2"/>
        <v>8</v>
      </c>
      <c r="H26" s="1" t="s">
        <v>34</v>
      </c>
      <c r="I26" s="1" t="s">
        <v>144</v>
      </c>
      <c r="J26" s="1" t="s">
        <v>169</v>
      </c>
      <c r="K26" s="1" t="s">
        <v>134</v>
      </c>
    </row>
    <row r="27" spans="2:11" ht="12.5" customHeight="1" x14ac:dyDescent="0.35">
      <c r="B27" s="3" t="s">
        <v>284</v>
      </c>
      <c r="C27" s="4">
        <f>COUNTIFS(data!C:C,stats!H27,data!D:D,stats!B27)</f>
        <v>0</v>
      </c>
      <c r="D27" s="4">
        <f>COUNTIFS(data!C:C,stats!I27,data!D:D,stats!B27)</f>
        <v>2</v>
      </c>
      <c r="E27" s="4">
        <f>COUNTIFS(data!C:C,stats!J27,data!D:D,stats!B27)</f>
        <v>6</v>
      </c>
      <c r="F27" s="4">
        <f>COUNTIFS(data!C:C,stats!K27,data!D:D,stats!B27)</f>
        <v>1</v>
      </c>
      <c r="G27" s="5">
        <f t="shared" si="2"/>
        <v>9</v>
      </c>
      <c r="H27" s="1" t="s">
        <v>34</v>
      </c>
      <c r="I27" s="1" t="s">
        <v>144</v>
      </c>
      <c r="J27" s="1" t="s">
        <v>169</v>
      </c>
      <c r="K27" s="1" t="s">
        <v>134</v>
      </c>
    </row>
    <row r="28" spans="2:11" ht="12.5" customHeight="1" x14ac:dyDescent="0.35">
      <c r="B28" s="3" t="s">
        <v>350</v>
      </c>
      <c r="C28" s="4">
        <f>COUNTIFS(data!C:C,stats!H28,data!D:D,stats!B28)</f>
        <v>0</v>
      </c>
      <c r="D28" s="4">
        <f>COUNTIFS(data!C:C,stats!I28,data!D:D,stats!B28)</f>
        <v>0</v>
      </c>
      <c r="E28" s="4">
        <f>COUNTIFS(data!C:C,stats!J28,data!D:D,stats!B28)</f>
        <v>1</v>
      </c>
      <c r="F28" s="4">
        <f>COUNTIFS(data!C:C,stats!K28,data!D:D,stats!B28)</f>
        <v>4</v>
      </c>
      <c r="G28" s="5">
        <f t="shared" si="2"/>
        <v>5</v>
      </c>
      <c r="H28" s="1" t="s">
        <v>34</v>
      </c>
      <c r="I28" s="1" t="s">
        <v>144</v>
      </c>
      <c r="J28" s="1" t="s">
        <v>169</v>
      </c>
      <c r="K28" s="1" t="s">
        <v>134</v>
      </c>
    </row>
    <row r="29" spans="2:11" ht="12.5" customHeight="1" x14ac:dyDescent="0.35">
      <c r="B29" s="3" t="s">
        <v>189</v>
      </c>
      <c r="C29" s="4">
        <f>COUNTIFS(data!C:C,stats!H29,data!D:D,stats!B29)</f>
        <v>4</v>
      </c>
      <c r="D29" s="4">
        <f>COUNTIFS(data!C:C,stats!I29,data!D:D,stats!B29)</f>
        <v>6</v>
      </c>
      <c r="E29" s="4">
        <f>COUNTIFS(data!C:C,stats!J29,data!D:D,stats!B29)</f>
        <v>5</v>
      </c>
      <c r="F29" s="4">
        <f>COUNTIFS(data!C:C,stats!K29,data!D:D,stats!B29)</f>
        <v>9</v>
      </c>
      <c r="G29" s="5">
        <f t="shared" si="2"/>
        <v>24</v>
      </c>
      <c r="H29" s="1" t="s">
        <v>34</v>
      </c>
      <c r="I29" s="1" t="s">
        <v>144</v>
      </c>
      <c r="J29" s="1" t="s">
        <v>169</v>
      </c>
      <c r="K29" s="1" t="s">
        <v>134</v>
      </c>
    </row>
    <row r="30" spans="2:11" ht="12.5" customHeight="1" x14ac:dyDescent="0.35">
      <c r="B30" s="3" t="s">
        <v>170</v>
      </c>
      <c r="C30" s="4">
        <f>COUNTIFS(data!C:C,stats!H30,data!D:D,stats!B30)</f>
        <v>2</v>
      </c>
      <c r="D30" s="4">
        <f>COUNTIFS(data!C:C,stats!I30,data!D:D,stats!B30)</f>
        <v>5</v>
      </c>
      <c r="E30" s="4">
        <f>COUNTIFS(data!C:C,stats!J30,data!D:D,stats!B30)</f>
        <v>6</v>
      </c>
      <c r="F30" s="4">
        <f>COUNTIFS(data!C:C,stats!K30,data!D:D,stats!B30)</f>
        <v>1</v>
      </c>
      <c r="G30" s="5">
        <f t="shared" si="2"/>
        <v>14</v>
      </c>
      <c r="H30" s="1" t="s">
        <v>34</v>
      </c>
      <c r="I30" s="1" t="s">
        <v>144</v>
      </c>
      <c r="J30" s="1" t="s">
        <v>169</v>
      </c>
      <c r="K30" s="1" t="s">
        <v>134</v>
      </c>
    </row>
    <row r="31" spans="2:11" ht="12.5" customHeight="1" x14ac:dyDescent="0.35">
      <c r="B31" s="3" t="s">
        <v>859</v>
      </c>
      <c r="C31" s="4">
        <f>COUNTIFS(data!C:C,stats!H31,data!D:D,stats!B31)</f>
        <v>6</v>
      </c>
      <c r="D31" s="4">
        <f>COUNTIFS(data!C:C,stats!I31,data!D:D,stats!B31)</f>
        <v>13</v>
      </c>
      <c r="E31" s="4">
        <f>COUNTIFS(data!C:C,stats!J31,data!D:D,stats!B31)</f>
        <v>5</v>
      </c>
      <c r="F31" s="4">
        <f>COUNTIFS(data!C:C,stats!K31,data!D:D,stats!B31)</f>
        <v>14</v>
      </c>
      <c r="G31" s="5">
        <f t="shared" si="2"/>
        <v>38</v>
      </c>
      <c r="H31" s="1" t="s">
        <v>34</v>
      </c>
      <c r="I31" s="1" t="s">
        <v>144</v>
      </c>
      <c r="J31" s="1" t="s">
        <v>169</v>
      </c>
      <c r="K31" s="1" t="s">
        <v>134</v>
      </c>
    </row>
    <row r="32" spans="2:11" ht="12.5" customHeight="1" x14ac:dyDescent="0.35">
      <c r="B32" s="3" t="s">
        <v>123</v>
      </c>
      <c r="C32" s="4">
        <f>COUNTIFS(data!C:C,stats!H32,data!D:D,stats!B32)</f>
        <v>2</v>
      </c>
      <c r="D32" s="4">
        <f>COUNTIFS(data!C:C,stats!I32,data!D:D,stats!B32)</f>
        <v>1</v>
      </c>
      <c r="E32" s="4">
        <f>COUNTIFS(data!C:C,stats!J32,data!D:D,stats!B32)</f>
        <v>11</v>
      </c>
      <c r="F32" s="4">
        <f>COUNTIFS(data!C:C,stats!K32,data!D:D,stats!B32)</f>
        <v>3</v>
      </c>
      <c r="G32" s="5">
        <f t="shared" si="2"/>
        <v>17</v>
      </c>
      <c r="H32" s="1" t="s">
        <v>34</v>
      </c>
      <c r="I32" s="1" t="s">
        <v>144</v>
      </c>
      <c r="J32" s="1" t="s">
        <v>169</v>
      </c>
      <c r="K32" s="1" t="s">
        <v>134</v>
      </c>
    </row>
    <row r="33" spans="1:11" ht="12.5" customHeight="1" x14ac:dyDescent="0.35">
      <c r="B33" s="3" t="s">
        <v>221</v>
      </c>
      <c r="C33" s="4">
        <f>COUNTIFS(data!C:C,stats!H33,data!D:D,stats!B33)</f>
        <v>8</v>
      </c>
      <c r="D33" s="4">
        <f>COUNTIFS(data!C:C,stats!I33,data!D:D,stats!B33)</f>
        <v>12</v>
      </c>
      <c r="E33" s="4">
        <f>COUNTIFS(data!C:C,stats!J33,data!D:D,stats!B33)</f>
        <v>6</v>
      </c>
      <c r="F33" s="4">
        <f>COUNTIFS(data!C:C,stats!K33,data!D:D,stats!B33)</f>
        <v>9</v>
      </c>
      <c r="G33" s="5">
        <f t="shared" si="2"/>
        <v>35</v>
      </c>
      <c r="H33" s="1" t="s">
        <v>34</v>
      </c>
      <c r="I33" s="1" t="s">
        <v>144</v>
      </c>
      <c r="J33" s="1" t="s">
        <v>169</v>
      </c>
      <c r="K33" s="1" t="s">
        <v>134</v>
      </c>
    </row>
    <row r="34" spans="1:11" ht="12.5" customHeight="1" x14ac:dyDescent="0.35">
      <c r="B34" s="3" t="s">
        <v>733</v>
      </c>
      <c r="C34" s="4">
        <f>COUNTIFS(data!C:C,stats!H34,data!D:D,stats!B34)</f>
        <v>12</v>
      </c>
      <c r="D34" s="4">
        <f>COUNTIFS(data!C:C,stats!I34,data!D:D,stats!B34)</f>
        <v>1</v>
      </c>
      <c r="E34" s="4">
        <f>COUNTIFS(data!C:C,stats!J34,data!D:D,stats!B34)</f>
        <v>2</v>
      </c>
      <c r="F34" s="4">
        <f>COUNTIFS(data!C:C,stats!K34,data!D:D,stats!B34)</f>
        <v>19</v>
      </c>
      <c r="G34" s="5">
        <f t="shared" ref="G34:G39" si="3">SUM(C34:F34)</f>
        <v>34</v>
      </c>
      <c r="H34" s="1" t="s">
        <v>34</v>
      </c>
      <c r="I34" s="1" t="s">
        <v>144</v>
      </c>
      <c r="J34" s="1" t="s">
        <v>169</v>
      </c>
      <c r="K34" s="1" t="s">
        <v>134</v>
      </c>
    </row>
    <row r="35" spans="1:11" ht="12.5" customHeight="1" x14ac:dyDescent="0.35">
      <c r="B35" s="3" t="s">
        <v>745</v>
      </c>
      <c r="C35" s="4">
        <f>COUNTIFS(data!C:C,stats!H35,data!D:D,stats!B35)</f>
        <v>1</v>
      </c>
      <c r="D35" s="4">
        <f>COUNTIFS(data!C:C,stats!I35,data!D:D,stats!B35)</f>
        <v>2</v>
      </c>
      <c r="E35" s="4">
        <f>COUNTIFS(data!C:C,stats!J35,data!D:D,stats!B35)</f>
        <v>3</v>
      </c>
      <c r="F35" s="4">
        <f>COUNTIFS(data!C:C,stats!K35,data!D:D,stats!B35)</f>
        <v>1</v>
      </c>
      <c r="G35" s="5">
        <f t="shared" si="3"/>
        <v>7</v>
      </c>
      <c r="H35" s="1" t="s">
        <v>34</v>
      </c>
      <c r="I35" s="1" t="s">
        <v>144</v>
      </c>
      <c r="J35" s="1" t="s">
        <v>169</v>
      </c>
      <c r="K35" s="1" t="s">
        <v>134</v>
      </c>
    </row>
    <row r="36" spans="1:11" ht="12.5" customHeight="1" x14ac:dyDescent="0.35">
      <c r="B36" s="3" t="s">
        <v>981</v>
      </c>
      <c r="C36" s="4">
        <f>COUNTIFS(data!C:C,stats!H36,data!D:D,stats!B36)</f>
        <v>2</v>
      </c>
      <c r="D36" s="4">
        <f>COUNTIFS(data!C:C,stats!I36,data!D:D,stats!B36)</f>
        <v>1</v>
      </c>
      <c r="E36" s="4">
        <f>COUNTIFS(data!C:C,stats!J36,data!D:D,stats!B36)</f>
        <v>0</v>
      </c>
      <c r="F36" s="4">
        <f>COUNTIFS(data!C:C,stats!K36,data!D:D,stats!B36)</f>
        <v>3</v>
      </c>
      <c r="G36" s="5">
        <f t="shared" si="3"/>
        <v>6</v>
      </c>
      <c r="H36" s="1" t="s">
        <v>34</v>
      </c>
      <c r="I36" s="1" t="s">
        <v>144</v>
      </c>
      <c r="J36" s="1" t="s">
        <v>169</v>
      </c>
      <c r="K36" s="1" t="s">
        <v>134</v>
      </c>
    </row>
    <row r="37" spans="1:11" ht="12.5" customHeight="1" x14ac:dyDescent="0.35">
      <c r="B37" s="3" t="s">
        <v>564</v>
      </c>
      <c r="C37" s="4">
        <f>COUNTIFS(data!C:C,stats!H37,data!D:D,stats!B37)</f>
        <v>0</v>
      </c>
      <c r="D37" s="4">
        <f>COUNTIFS(data!C:C,stats!I37,data!D:D,stats!B37)</f>
        <v>2</v>
      </c>
      <c r="E37" s="4">
        <f>COUNTIFS(data!C:C,stats!J37,data!D:D,stats!B37)</f>
        <v>0</v>
      </c>
      <c r="F37" s="4">
        <f>COUNTIFS(data!C:C,stats!K37,data!D:D,stats!B37)</f>
        <v>0</v>
      </c>
      <c r="G37" s="5">
        <f t="shared" si="3"/>
        <v>2</v>
      </c>
      <c r="H37" s="1" t="s">
        <v>34</v>
      </c>
      <c r="I37" s="1" t="s">
        <v>144</v>
      </c>
      <c r="J37" s="1" t="s">
        <v>169</v>
      </c>
      <c r="K37" s="1" t="s">
        <v>134</v>
      </c>
    </row>
    <row r="38" spans="1:11" ht="12.5" customHeight="1" x14ac:dyDescent="0.35">
      <c r="B38" s="3" t="s">
        <v>2142</v>
      </c>
      <c r="C38" s="4">
        <f>COUNTIFS(data!C:C,stats!H38,data!D:D,stats!B38)</f>
        <v>0</v>
      </c>
      <c r="D38" s="4">
        <f>COUNTIFS(data!C:C,stats!I38,data!D:D,stats!B38)</f>
        <v>0</v>
      </c>
      <c r="E38" s="4">
        <f>COUNTIFS(data!C:C,stats!J38,data!D:D,stats!B38)</f>
        <v>1</v>
      </c>
      <c r="F38" s="4">
        <f>COUNTIFS(data!C:C,stats!K38,data!D:D,stats!B38)</f>
        <v>0</v>
      </c>
      <c r="G38" s="5">
        <f t="shared" si="3"/>
        <v>1</v>
      </c>
      <c r="H38" s="1" t="s">
        <v>34</v>
      </c>
      <c r="I38" s="1" t="s">
        <v>144</v>
      </c>
      <c r="J38" s="1" t="s">
        <v>169</v>
      </c>
      <c r="K38" s="1" t="s">
        <v>134</v>
      </c>
    </row>
    <row r="39" spans="1:11" ht="12.5" customHeight="1" x14ac:dyDescent="0.35">
      <c r="B39" s="3" t="s">
        <v>805</v>
      </c>
      <c r="C39" s="4">
        <f>COUNTIFS(data!C:C,stats!H39,data!D:D,stats!B39)</f>
        <v>0</v>
      </c>
      <c r="D39" s="4">
        <f>COUNTIFS(data!C:C,stats!I39,data!D:D,stats!B39)</f>
        <v>1</v>
      </c>
      <c r="E39" s="4">
        <f>COUNTIFS(data!C:C,stats!J39,data!D:D,stats!B39)</f>
        <v>0</v>
      </c>
      <c r="F39" s="4">
        <f>COUNTIFS(data!C:C,stats!K39,data!D:D,stats!B39)</f>
        <v>1</v>
      </c>
      <c r="G39" s="5">
        <f t="shared" si="3"/>
        <v>2</v>
      </c>
      <c r="H39" s="1" t="s">
        <v>34</v>
      </c>
      <c r="I39" s="1" t="s">
        <v>144</v>
      </c>
      <c r="J39" s="1" t="s">
        <v>169</v>
      </c>
      <c r="K39" s="1" t="s">
        <v>134</v>
      </c>
    </row>
    <row r="40" spans="1:11" ht="12.5" customHeight="1" x14ac:dyDescent="0.35">
      <c r="B40" s="3" t="s">
        <v>1778</v>
      </c>
      <c r="C40" s="4">
        <f>COUNTIFS(data!C:C,stats!H40,data!D:D,stats!B40)</f>
        <v>2</v>
      </c>
      <c r="D40" s="4">
        <f>COUNTIFS(data!C:C,stats!I40,data!D:D,stats!B40)</f>
        <v>0</v>
      </c>
      <c r="E40" s="4">
        <f>COUNTIFS(data!C:C,stats!J40,data!D:D,stats!B40)</f>
        <v>0</v>
      </c>
      <c r="F40" s="4">
        <f>COUNTIFS(data!C:C,stats!K40,data!D:D,stats!B40)</f>
        <v>1</v>
      </c>
      <c r="G40" s="5">
        <f t="shared" ref="G40:G41" si="4">SUM(C40:F40)</f>
        <v>3</v>
      </c>
      <c r="H40" s="1" t="s">
        <v>34</v>
      </c>
      <c r="I40" s="1" t="s">
        <v>144</v>
      </c>
      <c r="J40" s="1" t="s">
        <v>169</v>
      </c>
      <c r="K40" s="1" t="s">
        <v>134</v>
      </c>
    </row>
    <row r="41" spans="1:11" ht="12.5" customHeight="1" x14ac:dyDescent="0.35">
      <c r="B41" s="3" t="s">
        <v>2930</v>
      </c>
      <c r="C41" s="4">
        <f>COUNTIFS(data!C:C,stats!H41,data!D:D,stats!B41)</f>
        <v>0</v>
      </c>
      <c r="D41" s="4">
        <f>COUNTIFS(data!C:C,stats!I41,data!D:D,stats!B41)</f>
        <v>0</v>
      </c>
      <c r="E41" s="4">
        <f>COUNTIFS(data!C:C,stats!J41,data!D:D,stats!B41)</f>
        <v>1</v>
      </c>
      <c r="F41" s="4">
        <f>COUNTIFS(data!C:C,stats!K41,data!D:D,stats!B41)</f>
        <v>0</v>
      </c>
      <c r="G41" s="5">
        <f t="shared" si="4"/>
        <v>1</v>
      </c>
      <c r="H41" s="1" t="s">
        <v>34</v>
      </c>
      <c r="I41" s="1" t="s">
        <v>144</v>
      </c>
      <c r="J41" s="1" t="s">
        <v>169</v>
      </c>
      <c r="K41" s="1" t="s">
        <v>134</v>
      </c>
    </row>
    <row r="42" spans="1:11" ht="12.5" customHeight="1" x14ac:dyDescent="0.35">
      <c r="B42" s="3" t="s">
        <v>4716</v>
      </c>
      <c r="C42" s="5">
        <f>SUM(C15:C41)</f>
        <v>159</v>
      </c>
      <c r="D42" s="5">
        <f>SUM(D15:D41)</f>
        <v>160</v>
      </c>
      <c r="E42" s="5">
        <f>SUM(E15:E41)</f>
        <v>148</v>
      </c>
      <c r="F42" s="5">
        <f>SUM(F15:F41)</f>
        <v>195</v>
      </c>
      <c r="G42" s="3">
        <f>SUM(C42:F42)</f>
        <v>662</v>
      </c>
    </row>
    <row r="44" spans="1:11" ht="25.5" customHeight="1" x14ac:dyDescent="0.35">
      <c r="A44" s="2">
        <v>3</v>
      </c>
      <c r="B44" s="31" t="s">
        <v>4714</v>
      </c>
      <c r="C44" s="31"/>
      <c r="D44" s="31"/>
      <c r="E44" s="31"/>
      <c r="F44" s="31"/>
      <c r="G44" s="31"/>
    </row>
    <row r="45" spans="1:11" ht="25.5" customHeight="1" x14ac:dyDescent="0.35">
      <c r="A45" s="2" t="s">
        <v>8</v>
      </c>
      <c r="B45" s="32" t="s">
        <v>4725</v>
      </c>
      <c r="C45" s="32"/>
      <c r="D45" s="32"/>
      <c r="E45" s="32"/>
      <c r="F45" s="32"/>
      <c r="G45" s="32"/>
    </row>
    <row r="46" spans="1:11" ht="25.5" customHeight="1" x14ac:dyDescent="0.35">
      <c r="A46" s="2" t="s">
        <v>3896</v>
      </c>
      <c r="B46" s="3"/>
      <c r="C46" s="3" t="s">
        <v>34</v>
      </c>
      <c r="D46" s="3" t="s">
        <v>144</v>
      </c>
      <c r="E46" s="3" t="s">
        <v>169</v>
      </c>
      <c r="F46" s="3" t="s">
        <v>134</v>
      </c>
      <c r="G46" s="3" t="s">
        <v>4716</v>
      </c>
    </row>
    <row r="47" spans="1:11" ht="12.5" customHeight="1" x14ac:dyDescent="0.35">
      <c r="B47" s="3" t="s">
        <v>106</v>
      </c>
      <c r="C47" s="4">
        <f>COUNTIFS(data!C:C,stats!H47,data!L:L,stats!B47)</f>
        <v>44</v>
      </c>
      <c r="D47" s="4">
        <f>COUNTIFS(data!C:C,stats!I47,data!L:L,stats!B47)</f>
        <v>59</v>
      </c>
      <c r="E47" s="4">
        <f>COUNTIFS(data!C:C,stats!J47,data!L:L,stats!B47)</f>
        <v>60</v>
      </c>
      <c r="F47" s="4">
        <f>COUNTIFS(data!C:C,stats!K47,data!L:L,stats!B47)</f>
        <v>92</v>
      </c>
      <c r="G47" s="5">
        <f>SUM(C47:F47)</f>
        <v>255</v>
      </c>
      <c r="H47" s="1" t="s">
        <v>34</v>
      </c>
      <c r="I47" s="1" t="s">
        <v>144</v>
      </c>
      <c r="J47" s="1" t="s">
        <v>169</v>
      </c>
      <c r="K47" s="1" t="s">
        <v>134</v>
      </c>
    </row>
    <row r="48" spans="1:11" ht="12.5" customHeight="1" x14ac:dyDescent="0.35">
      <c r="B48" s="3" t="s">
        <v>127</v>
      </c>
      <c r="C48" s="4">
        <f>COUNTIFS(data!C:C,stats!H48,data!L:L,stats!B48)</f>
        <v>14</v>
      </c>
      <c r="D48" s="4">
        <f>COUNTIFS(data!C:C,stats!I48,data!L:L,stats!B48)</f>
        <v>8</v>
      </c>
      <c r="E48" s="4">
        <f>COUNTIFS(data!C:C,stats!J48,data!L:L,stats!B48)</f>
        <v>4</v>
      </c>
      <c r="F48" s="4">
        <f>COUNTIFS(data!C:C,stats!K48,data!L:L,stats!B48)</f>
        <v>9</v>
      </c>
      <c r="G48" s="5">
        <f t="shared" ref="G48:G51" si="5">SUM(C48:F48)</f>
        <v>35</v>
      </c>
      <c r="H48" s="1" t="s">
        <v>34</v>
      </c>
      <c r="I48" s="1" t="s">
        <v>144</v>
      </c>
      <c r="J48" s="1" t="s">
        <v>169</v>
      </c>
      <c r="K48" s="1" t="s">
        <v>134</v>
      </c>
    </row>
    <row r="49" spans="1:11" ht="12.5" customHeight="1" x14ac:dyDescent="0.35">
      <c r="B49" s="3" t="s">
        <v>4769</v>
      </c>
      <c r="C49" s="4">
        <f>COUNTIFS(data!C:C,stats!H49,data!L:L,stats!B49)</f>
        <v>6</v>
      </c>
      <c r="D49" s="4">
        <f>COUNTIFS(data!C:C,stats!I49,data!L:L,stats!B49)</f>
        <v>7</v>
      </c>
      <c r="E49" s="4">
        <f>COUNTIFS(data!C:C,stats!J49,data!L:L,stats!B49)</f>
        <v>11</v>
      </c>
      <c r="F49" s="4">
        <f>COUNTIFS(data!C:C,stats!K49,data!L:L,stats!B49)</f>
        <v>17</v>
      </c>
      <c r="G49" s="5">
        <f t="shared" si="5"/>
        <v>41</v>
      </c>
      <c r="H49" s="1" t="s">
        <v>34</v>
      </c>
      <c r="I49" s="1" t="s">
        <v>144</v>
      </c>
      <c r="J49" s="1" t="s">
        <v>169</v>
      </c>
      <c r="K49" s="1" t="s">
        <v>134</v>
      </c>
    </row>
    <row r="50" spans="1:11" ht="12.5" customHeight="1" x14ac:dyDescent="0.35">
      <c r="B50" s="3" t="s">
        <v>510</v>
      </c>
      <c r="C50" s="4">
        <f>COUNTIFS(data!C:C,stats!H50,data!L:L,stats!B50)</f>
        <v>31</v>
      </c>
      <c r="D50" s="4">
        <f>COUNTIFS(data!C:C,stats!I50,data!L:L,stats!B50)</f>
        <v>22</v>
      </c>
      <c r="E50" s="4">
        <f>COUNTIFS(data!C:C,stats!J50,data!L:L,stats!B50)</f>
        <v>23</v>
      </c>
      <c r="F50" s="4">
        <f>COUNTIFS(data!C:C,stats!K50,data!L:L,stats!B50)</f>
        <v>29</v>
      </c>
      <c r="G50" s="5">
        <f t="shared" ref="G50" si="6">SUM(C50:F50)</f>
        <v>105</v>
      </c>
      <c r="H50" s="1" t="s">
        <v>34</v>
      </c>
      <c r="I50" s="1" t="s">
        <v>144</v>
      </c>
      <c r="J50" s="1" t="s">
        <v>169</v>
      </c>
      <c r="K50" s="1" t="s">
        <v>134</v>
      </c>
    </row>
    <row r="51" spans="1:11" ht="12.5" customHeight="1" x14ac:dyDescent="0.35">
      <c r="B51" s="3" t="s">
        <v>4321</v>
      </c>
      <c r="C51" s="4">
        <f>COUNTIFS(data!C:C,stats!H51,data!L:L,stats!B51)</f>
        <v>5</v>
      </c>
      <c r="D51" s="4">
        <f>COUNTIFS(data!C:C,stats!I51,data!L:L,stats!B51)</f>
        <v>2</v>
      </c>
      <c r="E51" s="4">
        <f>COUNTIFS(data!C:C,stats!J51,data!L:L,stats!B51)</f>
        <v>2</v>
      </c>
      <c r="F51" s="4">
        <f>COUNTIFS(data!C:C,stats!K51,data!L:L,stats!B51)</f>
        <v>5</v>
      </c>
      <c r="G51" s="5">
        <f t="shared" si="5"/>
        <v>14</v>
      </c>
      <c r="H51" s="1" t="s">
        <v>34</v>
      </c>
      <c r="I51" s="1" t="s">
        <v>144</v>
      </c>
      <c r="J51" s="1" t="s">
        <v>169</v>
      </c>
      <c r="K51" s="1" t="s">
        <v>134</v>
      </c>
    </row>
    <row r="52" spans="1:11" ht="12.5" customHeight="1" x14ac:dyDescent="0.35">
      <c r="B52" s="3" t="s">
        <v>682</v>
      </c>
      <c r="C52" s="4">
        <f>COUNTIFS(data!C:C,stats!H52,data!L:L,stats!B52)</f>
        <v>9</v>
      </c>
      <c r="D52" s="4">
        <f>COUNTIFS(data!C:C,stats!I52,data!L:L,stats!B52)</f>
        <v>4</v>
      </c>
      <c r="E52" s="4">
        <f>COUNTIFS(data!C:C,stats!J52,data!L:L,stats!B52)</f>
        <v>8</v>
      </c>
      <c r="F52" s="4">
        <f>COUNTIFS(data!C:C,stats!K52,data!L:L,stats!B52)</f>
        <v>8</v>
      </c>
      <c r="G52" s="5">
        <f t="shared" ref="G52:G55" si="7">SUM(C52:F52)</f>
        <v>29</v>
      </c>
      <c r="H52" s="1" t="s">
        <v>34</v>
      </c>
      <c r="I52" s="1" t="s">
        <v>144</v>
      </c>
      <c r="J52" s="1" t="s">
        <v>169</v>
      </c>
      <c r="K52" s="1" t="s">
        <v>134</v>
      </c>
    </row>
    <row r="53" spans="1:11" ht="12.5" customHeight="1" x14ac:dyDescent="0.35">
      <c r="B53" s="3" t="s">
        <v>83</v>
      </c>
      <c r="C53" s="4">
        <f>COUNTIFS(data!C:C,stats!H53,data!L:L,stats!B53)</f>
        <v>10</v>
      </c>
      <c r="D53" s="4">
        <f>COUNTIFS(data!C:C,stats!I53,data!L:L,stats!B53)</f>
        <v>3</v>
      </c>
      <c r="E53" s="4">
        <f>COUNTIFS(data!C:C,stats!J53,data!L:L,stats!B53)</f>
        <v>4</v>
      </c>
      <c r="F53" s="4">
        <f>COUNTIFS(data!C:C,stats!K53,data!L:L,stats!B53)</f>
        <v>3</v>
      </c>
      <c r="G53" s="5">
        <f t="shared" si="7"/>
        <v>20</v>
      </c>
      <c r="H53" s="1" t="s">
        <v>34</v>
      </c>
      <c r="I53" s="1" t="s">
        <v>144</v>
      </c>
      <c r="J53" s="1" t="s">
        <v>169</v>
      </c>
      <c r="K53" s="1" t="s">
        <v>134</v>
      </c>
    </row>
    <row r="54" spans="1:11" ht="12.5" customHeight="1" x14ac:dyDescent="0.35">
      <c r="B54" s="3" t="s">
        <v>40</v>
      </c>
      <c r="C54" s="4">
        <f>COUNTIFS(data!C:C,stats!H54,data!L:L,stats!B54)</f>
        <v>31</v>
      </c>
      <c r="D54" s="4">
        <f>COUNTIFS(data!C:C,stats!I54,data!L:L,stats!B54)</f>
        <v>39</v>
      </c>
      <c r="E54" s="4">
        <f>COUNTIFS(data!C:C,stats!J54,data!L:L,stats!B54)</f>
        <v>32</v>
      </c>
      <c r="F54" s="4">
        <f>COUNTIFS(data!C:C,stats!K54,data!L:L,stats!B54)</f>
        <v>24</v>
      </c>
      <c r="G54" s="5">
        <f t="shared" si="7"/>
        <v>126</v>
      </c>
      <c r="H54" s="1" t="s">
        <v>34</v>
      </c>
      <c r="I54" s="1" t="s">
        <v>144</v>
      </c>
      <c r="J54" s="1" t="s">
        <v>169</v>
      </c>
      <c r="K54" s="1" t="s">
        <v>134</v>
      </c>
    </row>
    <row r="55" spans="1:11" ht="12.5" customHeight="1" x14ac:dyDescent="0.35">
      <c r="B55" s="3" t="s">
        <v>58</v>
      </c>
      <c r="C55" s="4">
        <f>COUNTIFS(data!C:C,stats!H55,data!L:L,stats!B55)</f>
        <v>9</v>
      </c>
      <c r="D55" s="4">
        <f>COUNTIFS(data!C:C,stats!I55,data!L:L,stats!B55)</f>
        <v>16</v>
      </c>
      <c r="E55" s="4">
        <f>COUNTIFS(data!C:C,stats!J55,data!L:L,stats!B55)</f>
        <v>4</v>
      </c>
      <c r="F55" s="4">
        <f>COUNTIFS(data!C:C,stats!K55,data!L:L,stats!B55)</f>
        <v>8</v>
      </c>
      <c r="G55" s="5">
        <f t="shared" si="7"/>
        <v>37</v>
      </c>
      <c r="H55" s="1" t="s">
        <v>34</v>
      </c>
      <c r="I55" s="1" t="s">
        <v>144</v>
      </c>
      <c r="J55" s="1" t="s">
        <v>169</v>
      </c>
      <c r="K55" s="1" t="s">
        <v>134</v>
      </c>
    </row>
    <row r="56" spans="1:11" ht="12.5" customHeight="1" x14ac:dyDescent="0.35">
      <c r="B56" s="3" t="s">
        <v>4716</v>
      </c>
      <c r="C56" s="5">
        <f>SUM(C47:C55)</f>
        <v>159</v>
      </c>
      <c r="D56" s="5">
        <f>SUM(D47:D55)</f>
        <v>160</v>
      </c>
      <c r="E56" s="5">
        <f>SUM(E47:E55)</f>
        <v>148</v>
      </c>
      <c r="F56" s="5">
        <f>SUM(F47:F55)</f>
        <v>195</v>
      </c>
      <c r="G56" s="3">
        <f>SUM(C56:F56)</f>
        <v>662</v>
      </c>
    </row>
    <row r="58" spans="1:11" ht="25.5" customHeight="1" x14ac:dyDescent="0.35">
      <c r="A58" s="2">
        <v>4</v>
      </c>
      <c r="B58" s="31" t="s">
        <v>4714</v>
      </c>
      <c r="C58" s="31"/>
      <c r="D58" s="31"/>
      <c r="E58" s="31"/>
      <c r="F58" s="31"/>
      <c r="G58" s="31"/>
    </row>
    <row r="59" spans="1:11" ht="25.5" customHeight="1" x14ac:dyDescent="0.35">
      <c r="A59" s="2" t="s">
        <v>8</v>
      </c>
      <c r="B59" s="32" t="s">
        <v>4726</v>
      </c>
      <c r="C59" s="32"/>
      <c r="D59" s="32"/>
      <c r="E59" s="32"/>
      <c r="F59" s="32"/>
      <c r="G59" s="32"/>
    </row>
    <row r="60" spans="1:11" ht="25.5" customHeight="1" x14ac:dyDescent="0.35">
      <c r="A60" s="2" t="s">
        <v>13</v>
      </c>
      <c r="B60" s="3"/>
      <c r="C60" s="3" t="s">
        <v>34</v>
      </c>
      <c r="D60" s="3" t="s">
        <v>144</v>
      </c>
      <c r="E60" s="3" t="s">
        <v>169</v>
      </c>
      <c r="F60" s="3" t="s">
        <v>134</v>
      </c>
      <c r="G60" s="3" t="s">
        <v>4716</v>
      </c>
    </row>
    <row r="61" spans="1:11" ht="12.5" customHeight="1" x14ac:dyDescent="0.35">
      <c r="B61" s="3" t="s">
        <v>106</v>
      </c>
      <c r="C61" s="4">
        <f>COUNTIFS(data!C:C,stats!H61,data!M:M,stats!B61)</f>
        <v>44</v>
      </c>
      <c r="D61" s="4">
        <f>COUNTIFS(data!C:C,stats!I61,data!M:M,stats!B61)</f>
        <v>59</v>
      </c>
      <c r="E61" s="4">
        <f>COUNTIFS(data!C:C,stats!J61,data!M:M,stats!B61)</f>
        <v>60</v>
      </c>
      <c r="F61" s="4">
        <f>COUNTIFS(data!C:C,stats!K61,data!M:M,stats!B61)</f>
        <v>92</v>
      </c>
      <c r="G61" s="5">
        <f>SUM(C61:F61)</f>
        <v>255</v>
      </c>
      <c r="H61" s="1" t="s">
        <v>34</v>
      </c>
      <c r="I61" s="1" t="s">
        <v>144</v>
      </c>
      <c r="J61" s="1" t="s">
        <v>169</v>
      </c>
      <c r="K61" s="1" t="s">
        <v>134</v>
      </c>
    </row>
    <row r="62" spans="1:11" ht="12.5" customHeight="1" x14ac:dyDescent="0.35">
      <c r="B62" s="3" t="s">
        <v>4769</v>
      </c>
      <c r="C62" s="4">
        <f>COUNTIFS(data!C:C,stats!H62,data!M:M,stats!B62)</f>
        <v>51</v>
      </c>
      <c r="D62" s="4">
        <f>COUNTIFS(data!C:C,stats!I62,data!M:M,stats!B62)</f>
        <v>37</v>
      </c>
      <c r="E62" s="4">
        <f>COUNTIFS(data!C:C,stats!J62,data!M:M,stats!B62)</f>
        <v>38</v>
      </c>
      <c r="F62" s="4">
        <f>COUNTIFS(data!C:C,stats!K62,data!M:M,stats!B62)</f>
        <v>55</v>
      </c>
      <c r="G62" s="5">
        <f t="shared" ref="G62:G64" si="8">SUM(C62:F62)</f>
        <v>181</v>
      </c>
      <c r="H62" s="1" t="s">
        <v>34</v>
      </c>
      <c r="I62" s="1" t="s">
        <v>144</v>
      </c>
      <c r="J62" s="1" t="s">
        <v>169</v>
      </c>
      <c r="K62" s="1" t="s">
        <v>134</v>
      </c>
    </row>
    <row r="63" spans="1:11" ht="12.5" customHeight="1" x14ac:dyDescent="0.35">
      <c r="B63" s="3" t="s">
        <v>98</v>
      </c>
      <c r="C63" s="4">
        <f>COUNTIFS(data!C:C,stats!H63,data!M:M,stats!B63)</f>
        <v>24</v>
      </c>
      <c r="D63" s="4">
        <f>COUNTIFS(data!C:C,stats!I63,data!M:M,stats!B63)</f>
        <v>9</v>
      </c>
      <c r="E63" s="4">
        <f>COUNTIFS(data!C:C,stats!J63,data!M:M,stats!B63)</f>
        <v>14</v>
      </c>
      <c r="F63" s="4">
        <f>COUNTIFS(data!C:C,stats!K63,data!M:M,stats!B63)</f>
        <v>16</v>
      </c>
      <c r="G63" s="5">
        <f t="shared" si="8"/>
        <v>63</v>
      </c>
      <c r="H63" s="1" t="s">
        <v>34</v>
      </c>
      <c r="I63" s="1" t="s">
        <v>144</v>
      </c>
      <c r="J63" s="1" t="s">
        <v>169</v>
      </c>
      <c r="K63" s="1" t="s">
        <v>134</v>
      </c>
    </row>
    <row r="64" spans="1:11" ht="12.5" customHeight="1" x14ac:dyDescent="0.35">
      <c r="B64" s="3" t="s">
        <v>4770</v>
      </c>
      <c r="C64" s="4">
        <f>COUNTIFS(data!C:C,stats!H64,data!M:M,stats!B64)</f>
        <v>40</v>
      </c>
      <c r="D64" s="4">
        <f>COUNTIFS(data!C:C,stats!I64,data!M:M,stats!B64)</f>
        <v>55</v>
      </c>
      <c r="E64" s="4">
        <f>COUNTIFS(data!C:C,stats!J64,data!M:M,stats!B64)</f>
        <v>36</v>
      </c>
      <c r="F64" s="4">
        <f>COUNTIFS(data!C:C,stats!K64,data!M:M,stats!B64)</f>
        <v>32</v>
      </c>
      <c r="G64" s="5">
        <f t="shared" si="8"/>
        <v>163</v>
      </c>
      <c r="H64" s="1" t="s">
        <v>34</v>
      </c>
      <c r="I64" s="1" t="s">
        <v>144</v>
      </c>
      <c r="J64" s="1" t="s">
        <v>169</v>
      </c>
      <c r="K64" s="1" t="s">
        <v>134</v>
      </c>
    </row>
    <row r="65" spans="1:11" ht="12.5" customHeight="1" x14ac:dyDescent="0.35">
      <c r="B65" s="3" t="s">
        <v>4716</v>
      </c>
      <c r="C65" s="5">
        <f>SUM(C61:C64)</f>
        <v>159</v>
      </c>
      <c r="D65" s="5">
        <f>SUM(D61:D64)</f>
        <v>160</v>
      </c>
      <c r="E65" s="5">
        <f>SUM(E61:E64)</f>
        <v>148</v>
      </c>
      <c r="F65" s="5">
        <f>SUM(F61:F64)</f>
        <v>195</v>
      </c>
      <c r="G65" s="3">
        <f>SUM(C65:F65)</f>
        <v>662</v>
      </c>
    </row>
    <row r="67" spans="1:11" ht="24.5" customHeight="1" x14ac:dyDescent="0.35">
      <c r="A67" s="2">
        <v>5</v>
      </c>
      <c r="B67" s="31" t="s">
        <v>4714</v>
      </c>
      <c r="C67" s="31"/>
      <c r="D67" s="31"/>
      <c r="E67" s="31"/>
      <c r="F67" s="31"/>
      <c r="G67" s="31"/>
    </row>
    <row r="68" spans="1:11" ht="24.5" customHeight="1" x14ac:dyDescent="0.35">
      <c r="A68" s="2" t="s">
        <v>8</v>
      </c>
      <c r="B68" s="32" t="s">
        <v>4727</v>
      </c>
      <c r="C68" s="32"/>
      <c r="D68" s="32"/>
      <c r="E68" s="32"/>
      <c r="F68" s="32"/>
      <c r="G68" s="32"/>
    </row>
    <row r="69" spans="1:11" ht="24.5" customHeight="1" x14ac:dyDescent="0.35">
      <c r="A69" s="2" t="s">
        <v>4718</v>
      </c>
      <c r="B69" s="3"/>
      <c r="C69" s="3" t="s">
        <v>34</v>
      </c>
      <c r="D69" s="3" t="s">
        <v>144</v>
      </c>
      <c r="E69" s="3" t="s">
        <v>169</v>
      </c>
      <c r="F69" s="3" t="s">
        <v>134</v>
      </c>
      <c r="G69" s="3" t="s">
        <v>4716</v>
      </c>
    </row>
    <row r="70" spans="1:11" ht="12.5" customHeight="1" x14ac:dyDescent="0.35">
      <c r="B70" s="3" t="s">
        <v>3932</v>
      </c>
      <c r="C70" s="4">
        <f>COUNTIFS(data!C:C,stats!H70,data!I:I,stats!B70)</f>
        <v>93</v>
      </c>
      <c r="D70" s="4">
        <f>COUNTIFS(data!C:C,stats!I70,data!I:I,stats!B70)</f>
        <v>101</v>
      </c>
      <c r="E70" s="4">
        <f>COUNTIFS(data!C:C,stats!J70,data!I:I,stats!B70)</f>
        <v>109</v>
      </c>
      <c r="F70" s="4">
        <f>COUNTIFS(data!C:C,stats!K70,data!I:I,stats!B70)</f>
        <v>123</v>
      </c>
      <c r="G70" s="5">
        <f>SUM(C70:F70)</f>
        <v>426</v>
      </c>
      <c r="H70" s="1" t="s">
        <v>34</v>
      </c>
      <c r="I70" s="1" t="s">
        <v>144</v>
      </c>
      <c r="J70" s="1" t="s">
        <v>169</v>
      </c>
      <c r="K70" s="1" t="s">
        <v>134</v>
      </c>
    </row>
    <row r="71" spans="1:11" ht="12.5" customHeight="1" x14ac:dyDescent="0.35">
      <c r="B71" s="3" t="s">
        <v>4323</v>
      </c>
      <c r="C71" s="4">
        <f>COUNTIFS(data!C:C,stats!H71,data!I:I,stats!B71)</f>
        <v>15</v>
      </c>
      <c r="D71" s="4">
        <f>COUNTIFS(data!C:C,stats!I71,data!I:I,stats!B71)</f>
        <v>13</v>
      </c>
      <c r="E71" s="4">
        <f>COUNTIFS(data!C:C,stats!J71,data!I:I,stats!B71)</f>
        <v>7</v>
      </c>
      <c r="F71" s="4">
        <f>COUNTIFS(data!C:C,stats!K71,data!I:I,stats!B71)</f>
        <v>8</v>
      </c>
      <c r="G71" s="5">
        <f t="shared" ref="G71:G75" si="9">SUM(C71:F71)</f>
        <v>43</v>
      </c>
      <c r="H71" s="1" t="s">
        <v>34</v>
      </c>
      <c r="I71" s="1" t="s">
        <v>144</v>
      </c>
      <c r="J71" s="1" t="s">
        <v>169</v>
      </c>
      <c r="K71" s="1" t="s">
        <v>134</v>
      </c>
    </row>
    <row r="72" spans="1:11" ht="12.5" customHeight="1" x14ac:dyDescent="0.35">
      <c r="B72" s="3" t="s">
        <v>4327</v>
      </c>
      <c r="C72" s="4">
        <f>COUNTIFS(data!C:C,stats!H72,data!I:I,stats!B72)</f>
        <v>5</v>
      </c>
      <c r="D72" s="4">
        <f>COUNTIFS(data!C:C,stats!I72,data!I:I,stats!B72)</f>
        <v>3</v>
      </c>
      <c r="E72" s="4">
        <f>COUNTIFS(data!C:C,stats!J72,data!I:I,stats!B72)</f>
        <v>2</v>
      </c>
      <c r="F72" s="4">
        <f>COUNTIFS(data!C:C,stats!K72,data!I:I,stats!B72)</f>
        <v>10</v>
      </c>
      <c r="G72" s="5">
        <f t="shared" ref="G72" si="10">SUM(C72:F72)</f>
        <v>20</v>
      </c>
      <c r="H72" s="1" t="s">
        <v>34</v>
      </c>
      <c r="I72" s="1" t="s">
        <v>144</v>
      </c>
      <c r="J72" s="1" t="s">
        <v>169</v>
      </c>
      <c r="K72" s="1" t="s">
        <v>134</v>
      </c>
    </row>
    <row r="73" spans="1:11" ht="12.5" customHeight="1" x14ac:dyDescent="0.35">
      <c r="B73" s="3" t="s">
        <v>4330</v>
      </c>
      <c r="C73" s="4">
        <f>COUNTIFS(data!C:C,stats!H73,data!I:I,stats!B73)</f>
        <v>36</v>
      </c>
      <c r="D73" s="4">
        <f>COUNTIFS(data!C:C,stats!I73,data!I:I,stats!B73)</f>
        <v>29</v>
      </c>
      <c r="E73" s="4">
        <f>COUNTIFS(data!C:C,stats!J73,data!I:I,stats!B73)</f>
        <v>24</v>
      </c>
      <c r="F73" s="4">
        <f>COUNTIFS(data!C:C,stats!K73,data!I:I,stats!B73)</f>
        <v>33</v>
      </c>
      <c r="G73" s="5">
        <f t="shared" si="9"/>
        <v>122</v>
      </c>
      <c r="H73" s="1" t="s">
        <v>34</v>
      </c>
      <c r="I73" s="1" t="s">
        <v>144</v>
      </c>
      <c r="J73" s="1" t="s">
        <v>169</v>
      </c>
      <c r="K73" s="1" t="s">
        <v>134</v>
      </c>
    </row>
    <row r="74" spans="1:11" ht="12.5" customHeight="1" x14ac:dyDescent="0.35">
      <c r="B74" s="3" t="s">
        <v>4325</v>
      </c>
      <c r="C74" s="4">
        <f>COUNTIFS(data!C:C,stats!H74,data!I:I,stats!B74)</f>
        <v>9</v>
      </c>
      <c r="D74" s="4">
        <f>COUNTIFS(data!C:C,stats!I74,data!I:I,stats!B74)</f>
        <v>7</v>
      </c>
      <c r="E74" s="4">
        <f>COUNTIFS(data!C:C,stats!J74,data!I:I,stats!B74)</f>
        <v>4</v>
      </c>
      <c r="F74" s="4">
        <f>COUNTIFS(data!C:C,stats!K74,data!I:I,stats!B74)</f>
        <v>15</v>
      </c>
      <c r="G74" s="5">
        <f t="shared" si="9"/>
        <v>35</v>
      </c>
      <c r="H74" s="1" t="s">
        <v>34</v>
      </c>
      <c r="I74" s="1" t="s">
        <v>144</v>
      </c>
      <c r="J74" s="1" t="s">
        <v>169</v>
      </c>
      <c r="K74" s="1" t="s">
        <v>134</v>
      </c>
    </row>
    <row r="75" spans="1:11" ht="12.5" customHeight="1" x14ac:dyDescent="0.35">
      <c r="B75" s="3" t="s">
        <v>4324</v>
      </c>
      <c r="C75" s="4">
        <f>COUNTIFS(data!C:C,stats!H75,data!I:I,stats!B75)</f>
        <v>1</v>
      </c>
      <c r="D75" s="4">
        <f>COUNTIFS(data!C:C,stats!I75,data!I:I,stats!B75)</f>
        <v>7</v>
      </c>
      <c r="E75" s="4">
        <f>COUNTIFS(data!C:C,stats!J75,data!I:I,stats!B75)</f>
        <v>2</v>
      </c>
      <c r="F75" s="4">
        <f>COUNTIFS(data!C:C,stats!K75,data!I:I,stats!B75)</f>
        <v>6</v>
      </c>
      <c r="G75" s="5">
        <f t="shared" si="9"/>
        <v>16</v>
      </c>
      <c r="H75" s="1" t="s">
        <v>34</v>
      </c>
      <c r="I75" s="1" t="s">
        <v>144</v>
      </c>
      <c r="J75" s="1" t="s">
        <v>169</v>
      </c>
      <c r="K75" s="1" t="s">
        <v>134</v>
      </c>
    </row>
    <row r="76" spans="1:11" ht="12.5" customHeight="1" x14ac:dyDescent="0.35">
      <c r="B76" s="3" t="s">
        <v>4716</v>
      </c>
      <c r="C76" s="5">
        <f>SUM(C70:C75)</f>
        <v>159</v>
      </c>
      <c r="D76" s="5">
        <f>SUM(D70:D75)</f>
        <v>160</v>
      </c>
      <c r="E76" s="5">
        <f>SUM(E70:E75)</f>
        <v>148</v>
      </c>
      <c r="F76" s="5">
        <f>SUM(F70:F75)</f>
        <v>195</v>
      </c>
      <c r="G76" s="3">
        <f>SUM(C76:F76)</f>
        <v>662</v>
      </c>
    </row>
    <row r="78" spans="1:11" ht="25" customHeight="1" x14ac:dyDescent="0.35">
      <c r="A78" s="2">
        <v>6</v>
      </c>
      <c r="B78" s="31" t="s">
        <v>4714</v>
      </c>
      <c r="C78" s="31"/>
      <c r="D78" s="31"/>
      <c r="E78" s="31"/>
      <c r="F78" s="31"/>
      <c r="G78" s="31"/>
    </row>
    <row r="79" spans="1:11" ht="25" customHeight="1" x14ac:dyDescent="0.35">
      <c r="A79" s="2" t="s">
        <v>8</v>
      </c>
      <c r="B79" s="32" t="s">
        <v>4728</v>
      </c>
      <c r="C79" s="32"/>
      <c r="D79" s="32"/>
      <c r="E79" s="32"/>
      <c r="F79" s="32"/>
      <c r="G79" s="32"/>
    </row>
    <row r="80" spans="1:11" ht="25" customHeight="1" x14ac:dyDescent="0.35">
      <c r="A80" s="2" t="s">
        <v>4332</v>
      </c>
      <c r="B80" s="3"/>
      <c r="C80" s="3" t="s">
        <v>34</v>
      </c>
      <c r="D80" s="3" t="s">
        <v>144</v>
      </c>
      <c r="E80" s="3" t="s">
        <v>169</v>
      </c>
      <c r="F80" s="3" t="s">
        <v>134</v>
      </c>
      <c r="G80" s="3" t="s">
        <v>4716</v>
      </c>
    </row>
    <row r="81" spans="2:11" ht="12.5" customHeight="1" x14ac:dyDescent="0.35">
      <c r="B81" s="3" t="s">
        <v>3817</v>
      </c>
      <c r="C81" s="4">
        <f>COUNTIFS(data!C:C,stats!H81,data!O:O,stats!B81)</f>
        <v>2</v>
      </c>
      <c r="D81" s="4">
        <f>COUNTIFS(data!C:C,stats!I81,data!O:O,stats!B81)</f>
        <v>4</v>
      </c>
      <c r="E81" s="4">
        <f>COUNTIFS(data!C:C,stats!J81,data!O:O,stats!B81)</f>
        <v>0</v>
      </c>
      <c r="F81" s="4">
        <f>COUNTIFS(data!C:C,stats!K81,data!O:O,stats!B81)</f>
        <v>2</v>
      </c>
      <c r="G81" s="5">
        <f>SUM(C81:F81)</f>
        <v>8</v>
      </c>
      <c r="H81" s="1" t="s">
        <v>34</v>
      </c>
      <c r="I81" s="1" t="s">
        <v>144</v>
      </c>
      <c r="J81" s="1" t="s">
        <v>169</v>
      </c>
      <c r="K81" s="1" t="s">
        <v>134</v>
      </c>
    </row>
    <row r="82" spans="2:11" ht="12.5" customHeight="1" x14ac:dyDescent="0.35">
      <c r="B82" s="3" t="s">
        <v>4527</v>
      </c>
      <c r="C82" s="4">
        <f>COUNTIFS(data!C:C,stats!H82,data!O:O,stats!B82)</f>
        <v>12</v>
      </c>
      <c r="D82" s="4">
        <f>COUNTIFS(data!C:C,stats!I82,data!O:O,stats!B82)</f>
        <v>13</v>
      </c>
      <c r="E82" s="4">
        <f>COUNTIFS(data!C:C,stats!J82,data!O:O,stats!B82)</f>
        <v>13</v>
      </c>
      <c r="F82" s="4">
        <f>COUNTIFS(data!C:C,stats!K82,data!O:O,stats!B82)</f>
        <v>15</v>
      </c>
      <c r="G82" s="5">
        <f t="shared" ref="G82:G87" si="11">SUM(C82:F82)</f>
        <v>53</v>
      </c>
      <c r="H82" s="1" t="s">
        <v>34</v>
      </c>
      <c r="I82" s="1" t="s">
        <v>144</v>
      </c>
      <c r="J82" s="1" t="s">
        <v>169</v>
      </c>
      <c r="K82" s="1" t="s">
        <v>134</v>
      </c>
    </row>
    <row r="83" spans="2:11" ht="12.5" customHeight="1" x14ac:dyDescent="0.35">
      <c r="B83" s="3" t="s">
        <v>4526</v>
      </c>
      <c r="C83" s="4">
        <f>COUNTIFS(data!C:C,stats!H83,data!O:O,stats!B83)</f>
        <v>8</v>
      </c>
      <c r="D83" s="4">
        <f>COUNTIFS(data!C:C,stats!I83,data!O:O,stats!B83)</f>
        <v>13</v>
      </c>
      <c r="E83" s="4">
        <f>COUNTIFS(data!C:C,stats!J83,data!O:O,stats!B83)</f>
        <v>20</v>
      </c>
      <c r="F83" s="4">
        <f>COUNTIFS(data!C:C,stats!K83,data!O:O,stats!B83)</f>
        <v>19</v>
      </c>
      <c r="G83" s="5">
        <f t="shared" si="11"/>
        <v>60</v>
      </c>
      <c r="H83" s="1" t="s">
        <v>34</v>
      </c>
      <c r="I83" s="1" t="s">
        <v>144</v>
      </c>
      <c r="J83" s="1" t="s">
        <v>169</v>
      </c>
      <c r="K83" s="1" t="s">
        <v>134</v>
      </c>
    </row>
    <row r="84" spans="2:11" ht="12.5" customHeight="1" x14ac:dyDescent="0.35">
      <c r="B84" s="3" t="s">
        <v>1017</v>
      </c>
      <c r="C84" s="4">
        <f>COUNTIFS(data!C:C,stats!H84,data!O:O,stats!B84)</f>
        <v>6</v>
      </c>
      <c r="D84" s="4">
        <f>COUNTIFS(data!C:C,stats!I84,data!O:O,stats!B84)</f>
        <v>8</v>
      </c>
      <c r="E84" s="4">
        <f>COUNTIFS(data!C:C,stats!J84,data!O:O,stats!B84)</f>
        <v>5</v>
      </c>
      <c r="F84" s="4">
        <f>COUNTIFS(data!C:C,stats!K84,data!O:O,stats!B84)</f>
        <v>7</v>
      </c>
      <c r="G84" s="5">
        <f t="shared" si="11"/>
        <v>26</v>
      </c>
      <c r="H84" s="1" t="s">
        <v>34</v>
      </c>
      <c r="I84" s="1" t="s">
        <v>144</v>
      </c>
      <c r="J84" s="1" t="s">
        <v>169</v>
      </c>
      <c r="K84" s="1" t="s">
        <v>134</v>
      </c>
    </row>
    <row r="85" spans="2:11" ht="12.5" customHeight="1" x14ac:dyDescent="0.35">
      <c r="B85" s="3" t="s">
        <v>4523</v>
      </c>
      <c r="C85" s="4">
        <f>COUNTIFS(data!C:C,stats!H85,data!O:O,stats!B85)</f>
        <v>0</v>
      </c>
      <c r="D85" s="4">
        <f>COUNTIFS(data!C:C,stats!I85,data!O:O,stats!B85)</f>
        <v>3</v>
      </c>
      <c r="E85" s="4">
        <f>COUNTIFS(data!C:C,stats!J85,data!O:O,stats!B85)</f>
        <v>2</v>
      </c>
      <c r="F85" s="4">
        <f>COUNTIFS(data!C:C,stats!K85,data!O:O,stats!B85)</f>
        <v>1</v>
      </c>
      <c r="G85" s="5">
        <f t="shared" si="11"/>
        <v>6</v>
      </c>
      <c r="H85" s="1" t="s">
        <v>34</v>
      </c>
      <c r="I85" s="1" t="s">
        <v>144</v>
      </c>
      <c r="J85" s="1" t="s">
        <v>169</v>
      </c>
      <c r="K85" s="1" t="s">
        <v>134</v>
      </c>
    </row>
    <row r="86" spans="2:11" ht="12.5" customHeight="1" x14ac:dyDescent="0.35">
      <c r="B86" s="3" t="s">
        <v>4525</v>
      </c>
      <c r="C86" s="4">
        <f>COUNTIFS(data!C:C,stats!H86,data!O:O,stats!B86)</f>
        <v>0</v>
      </c>
      <c r="D86" s="4">
        <f>COUNTIFS(data!C:C,stats!I86,data!O:O,stats!B86)</f>
        <v>5</v>
      </c>
      <c r="E86" s="4">
        <f>COUNTIFS(data!C:C,stats!J86,data!O:O,stats!B86)</f>
        <v>3</v>
      </c>
      <c r="F86" s="4">
        <f>COUNTIFS(data!C:C,stats!K86,data!O:O,stats!B86)</f>
        <v>5</v>
      </c>
      <c r="G86" s="5">
        <f t="shared" si="11"/>
        <v>13</v>
      </c>
      <c r="H86" s="1" t="s">
        <v>34</v>
      </c>
      <c r="I86" s="1" t="s">
        <v>144</v>
      </c>
      <c r="J86" s="1" t="s">
        <v>169</v>
      </c>
      <c r="K86" s="1" t="s">
        <v>134</v>
      </c>
    </row>
    <row r="87" spans="2:11" ht="12.5" customHeight="1" x14ac:dyDescent="0.35">
      <c r="B87" s="3" t="s">
        <v>4522</v>
      </c>
      <c r="C87" s="4">
        <f>COUNTIFS(data!C:C,stats!H87,data!O:O,stats!B87)</f>
        <v>2</v>
      </c>
      <c r="D87" s="4">
        <f>COUNTIFS(data!C:C,stats!I87,data!O:O,stats!B87)</f>
        <v>4</v>
      </c>
      <c r="E87" s="4">
        <f>COUNTIFS(data!C:C,stats!J87,data!O:O,stats!B87)</f>
        <v>2</v>
      </c>
      <c r="F87" s="4">
        <f>COUNTIFS(data!C:C,stats!K87,data!O:O,stats!B87)</f>
        <v>4</v>
      </c>
      <c r="G87" s="5">
        <f t="shared" si="11"/>
        <v>12</v>
      </c>
      <c r="H87" s="1" t="s">
        <v>34</v>
      </c>
      <c r="I87" s="1" t="s">
        <v>144</v>
      </c>
      <c r="J87" s="1" t="s">
        <v>169</v>
      </c>
      <c r="K87" s="1" t="s">
        <v>134</v>
      </c>
    </row>
    <row r="88" spans="2:11" ht="12.5" customHeight="1" x14ac:dyDescent="0.35">
      <c r="B88" s="3" t="s">
        <v>4524</v>
      </c>
      <c r="C88" s="4">
        <f>COUNTIFS(data!C:C,stats!H88,data!O:O,stats!B88)</f>
        <v>0</v>
      </c>
      <c r="D88" s="4">
        <f>COUNTIFS(data!C:C,stats!I88,data!O:O,stats!B88)</f>
        <v>0</v>
      </c>
      <c r="E88" s="4">
        <f>COUNTIFS(data!C:C,stats!J88,data!O:O,stats!B88)</f>
        <v>0</v>
      </c>
      <c r="F88" s="4">
        <f>COUNTIFS(data!C:C,stats!K88,data!O:O,stats!B88)</f>
        <v>2</v>
      </c>
      <c r="G88" s="5">
        <f t="shared" ref="G88:G90" si="12">SUM(C88:F88)</f>
        <v>2</v>
      </c>
      <c r="H88" s="1" t="s">
        <v>34</v>
      </c>
      <c r="I88" s="1" t="s">
        <v>144</v>
      </c>
      <c r="J88" s="1" t="s">
        <v>169</v>
      </c>
      <c r="K88" s="1" t="s">
        <v>134</v>
      </c>
    </row>
    <row r="89" spans="2:11" ht="12.5" customHeight="1" x14ac:dyDescent="0.35">
      <c r="B89" s="3" t="s">
        <v>4521</v>
      </c>
      <c r="C89" s="4">
        <f>COUNTIFS(data!C:C,stats!H89,data!O:O,stats!B89)</f>
        <v>7</v>
      </c>
      <c r="D89" s="4">
        <f>COUNTIFS(data!C:C,stats!I89,data!O:O,stats!B89)</f>
        <v>1</v>
      </c>
      <c r="E89" s="4">
        <f>COUNTIFS(data!C:C,stats!J89,data!O:O,stats!B89)</f>
        <v>1</v>
      </c>
      <c r="F89" s="4">
        <f>COUNTIFS(data!C:C,stats!K89,data!O:O,stats!B89)</f>
        <v>6</v>
      </c>
      <c r="G89" s="5">
        <f t="shared" si="12"/>
        <v>15</v>
      </c>
      <c r="H89" s="1" t="s">
        <v>34</v>
      </c>
      <c r="I89" s="1" t="s">
        <v>144</v>
      </c>
      <c r="J89" s="1" t="s">
        <v>169</v>
      </c>
      <c r="K89" s="1" t="s">
        <v>134</v>
      </c>
    </row>
    <row r="90" spans="2:11" ht="12.5" customHeight="1" x14ac:dyDescent="0.35">
      <c r="B90" s="3" t="s">
        <v>1259</v>
      </c>
      <c r="C90" s="4">
        <f>COUNTIFS(data!C:C,stats!H90,data!O:O,stats!B90)</f>
        <v>22</v>
      </c>
      <c r="D90" s="4">
        <f>COUNTIFS(data!C:C,stats!I90,data!O:O,stats!B90)</f>
        <v>17</v>
      </c>
      <c r="E90" s="4">
        <f>COUNTIFS(data!C:C,stats!J90,data!O:O,stats!B90)</f>
        <v>22</v>
      </c>
      <c r="F90" s="4">
        <f>COUNTIFS(data!C:C,stats!K90,data!O:O,stats!B90)</f>
        <v>44</v>
      </c>
      <c r="G90" s="5">
        <f t="shared" si="12"/>
        <v>105</v>
      </c>
      <c r="H90" s="1" t="s">
        <v>34</v>
      </c>
      <c r="I90" s="1" t="s">
        <v>144</v>
      </c>
      <c r="J90" s="1" t="s">
        <v>169</v>
      </c>
      <c r="K90" s="1" t="s">
        <v>134</v>
      </c>
    </row>
    <row r="91" spans="2:11" ht="12.5" customHeight="1" x14ac:dyDescent="0.35">
      <c r="B91" s="3" t="s">
        <v>98</v>
      </c>
      <c r="C91" s="4">
        <f>COUNTIFS(data!C:C,stats!H91,data!O:O,stats!B91)</f>
        <v>24</v>
      </c>
      <c r="D91" s="4">
        <f>COUNTIFS(data!C:C,stats!I91,data!O:O,stats!B91)</f>
        <v>10</v>
      </c>
      <c r="E91" s="4">
        <f>COUNTIFS(data!C:C,stats!J91,data!O:O,stats!B91)</f>
        <v>15</v>
      </c>
      <c r="F91" s="4">
        <f>COUNTIFS(data!C:C,stats!K91,data!O:O,stats!B91)</f>
        <v>17</v>
      </c>
      <c r="G91" s="5">
        <f t="shared" ref="G91:G94" si="13">SUM(C91:F91)</f>
        <v>66</v>
      </c>
      <c r="H91" s="1" t="s">
        <v>34</v>
      </c>
      <c r="I91" s="1" t="s">
        <v>144</v>
      </c>
      <c r="J91" s="1" t="s">
        <v>169</v>
      </c>
      <c r="K91" s="1" t="s">
        <v>134</v>
      </c>
    </row>
    <row r="92" spans="2:11" ht="12.5" customHeight="1" x14ac:dyDescent="0.35">
      <c r="B92" s="3" t="s">
        <v>4771</v>
      </c>
      <c r="C92" s="4">
        <f>COUNTIFS(data!C:C,stats!H92,data!O:O,stats!B92)</f>
        <v>2</v>
      </c>
      <c r="D92" s="4">
        <f>COUNTIFS(data!C:C,stats!I92,data!O:O,stats!B92)</f>
        <v>2</v>
      </c>
      <c r="E92" s="4">
        <f>COUNTIFS(data!C:C,stats!J92,data!O:O,stats!B92)</f>
        <v>3</v>
      </c>
      <c r="F92" s="4">
        <f>COUNTIFS(data!C:C,stats!K92,data!O:O,stats!B92)</f>
        <v>3</v>
      </c>
      <c r="G92" s="5">
        <f t="shared" si="13"/>
        <v>10</v>
      </c>
      <c r="H92" s="1" t="s">
        <v>34</v>
      </c>
      <c r="I92" s="1" t="s">
        <v>144</v>
      </c>
      <c r="J92" s="1" t="s">
        <v>169</v>
      </c>
      <c r="K92" s="1" t="s">
        <v>134</v>
      </c>
    </row>
    <row r="93" spans="2:11" ht="12.5" customHeight="1" x14ac:dyDescent="0.35">
      <c r="B93" s="3" t="s">
        <v>4520</v>
      </c>
      <c r="C93" s="4">
        <f>COUNTIFS(data!C:C,stats!H93,data!O:O,stats!B93)</f>
        <v>34</v>
      </c>
      <c r="D93" s="4">
        <f>COUNTIFS(data!C:C,stats!I93,data!O:O,stats!B93)</f>
        <v>25</v>
      </c>
      <c r="E93" s="4">
        <f>COUNTIFS(data!C:C,stats!J93,data!O:O,stats!B93)</f>
        <v>26</v>
      </c>
      <c r="F93" s="4">
        <f>COUNTIFS(data!C:C,stats!K93,data!O:O,stats!B93)</f>
        <v>38</v>
      </c>
      <c r="G93" s="5">
        <f t="shared" si="13"/>
        <v>123</v>
      </c>
      <c r="H93" s="1" t="s">
        <v>34</v>
      </c>
      <c r="I93" s="1" t="s">
        <v>144</v>
      </c>
      <c r="J93" s="1" t="s">
        <v>169</v>
      </c>
      <c r="K93" s="1" t="s">
        <v>134</v>
      </c>
    </row>
    <row r="94" spans="2:11" ht="12.5" customHeight="1" x14ac:dyDescent="0.35">
      <c r="B94" s="3" t="s">
        <v>4770</v>
      </c>
      <c r="C94" s="4">
        <f>COUNTIFS(data!C:C,stats!H94,data!O:O,stats!B94)</f>
        <v>40</v>
      </c>
      <c r="D94" s="4">
        <f>COUNTIFS(data!C:C,stats!I94,data!O:O,stats!B94)</f>
        <v>55</v>
      </c>
      <c r="E94" s="4">
        <f>COUNTIFS(data!C:C,stats!J94,data!O:O,stats!B94)</f>
        <v>36</v>
      </c>
      <c r="F94" s="4">
        <f>COUNTIFS(data!C:C,stats!K94,data!O:O,stats!B94)</f>
        <v>32</v>
      </c>
      <c r="G94" s="5">
        <f t="shared" si="13"/>
        <v>163</v>
      </c>
      <c r="H94" s="1" t="s">
        <v>34</v>
      </c>
      <c r="I94" s="1" t="s">
        <v>144</v>
      </c>
      <c r="J94" s="1" t="s">
        <v>169</v>
      </c>
      <c r="K94" s="1" t="s">
        <v>134</v>
      </c>
    </row>
    <row r="95" spans="2:11" ht="12.5" customHeight="1" x14ac:dyDescent="0.35">
      <c r="B95" s="3" t="s">
        <v>4716</v>
      </c>
      <c r="C95" s="5">
        <f>SUM(C81:C94)</f>
        <v>159</v>
      </c>
      <c r="D95" s="5">
        <f>SUM(D81:D94)</f>
        <v>160</v>
      </c>
      <c r="E95" s="5">
        <f>SUM(E81:E94)</f>
        <v>148</v>
      </c>
      <c r="F95" s="5">
        <f>SUM(F81:F94)</f>
        <v>195</v>
      </c>
      <c r="G95" s="3">
        <f>SUM(C95:F95)</f>
        <v>662</v>
      </c>
    </row>
    <row r="97" spans="1:11" ht="24.5" customHeight="1" x14ac:dyDescent="0.35">
      <c r="A97" s="2">
        <v>7</v>
      </c>
      <c r="B97" s="31" t="s">
        <v>4714</v>
      </c>
      <c r="C97" s="31"/>
      <c r="D97" s="31"/>
      <c r="E97" s="31"/>
      <c r="F97" s="31"/>
      <c r="G97" s="31"/>
    </row>
    <row r="98" spans="1:11" ht="24.5" customHeight="1" x14ac:dyDescent="0.35">
      <c r="A98" s="2" t="s">
        <v>8</v>
      </c>
      <c r="B98" s="32" t="s">
        <v>4729</v>
      </c>
      <c r="C98" s="32"/>
      <c r="D98" s="32"/>
      <c r="E98" s="32"/>
      <c r="F98" s="32"/>
      <c r="G98" s="32"/>
    </row>
    <row r="99" spans="1:11" ht="24.5" customHeight="1" x14ac:dyDescent="0.35">
      <c r="A99" s="2" t="s">
        <v>4519</v>
      </c>
      <c r="B99" s="3"/>
      <c r="C99" s="3" t="s">
        <v>34</v>
      </c>
      <c r="D99" s="3" t="s">
        <v>144</v>
      </c>
      <c r="E99" s="3" t="s">
        <v>169</v>
      </c>
      <c r="F99" s="3" t="s">
        <v>134</v>
      </c>
      <c r="G99" s="3" t="s">
        <v>4716</v>
      </c>
    </row>
    <row r="100" spans="1:11" ht="12.5" customHeight="1" x14ac:dyDescent="0.35">
      <c r="B100" s="3" t="s">
        <v>4772</v>
      </c>
      <c r="C100" s="4">
        <f>COUNTIFS(data!C:C,stats!H100,data!Q:Q,stats!B100)</f>
        <v>49</v>
      </c>
      <c r="D100" s="4">
        <f>COUNTIFS(data!C:C,stats!I100,data!Q:Q,stats!B100)</f>
        <v>36</v>
      </c>
      <c r="E100" s="4">
        <f>COUNTIFS(data!C:C,stats!J100,data!Q:Q,stats!B100)</f>
        <v>37</v>
      </c>
      <c r="F100" s="4">
        <f>COUNTIFS(data!C:C,stats!K100,data!Q:Q,stats!B100)</f>
        <v>57</v>
      </c>
      <c r="G100" s="5">
        <f>SUM(C100:F100)</f>
        <v>179</v>
      </c>
      <c r="H100" s="1" t="s">
        <v>34</v>
      </c>
      <c r="I100" s="1" t="s">
        <v>144</v>
      </c>
      <c r="J100" s="1" t="s">
        <v>169</v>
      </c>
      <c r="K100" s="1" t="s">
        <v>134</v>
      </c>
    </row>
    <row r="101" spans="1:11" ht="12.5" customHeight="1" x14ac:dyDescent="0.35">
      <c r="B101" s="3" t="s">
        <v>98</v>
      </c>
      <c r="C101" s="4">
        <f>COUNTIFS(data!C:C,stats!H101,data!Q:Q,stats!B101)</f>
        <v>27</v>
      </c>
      <c r="D101" s="4">
        <f>COUNTIFS(data!C:C,stats!I101,data!Q:Q,stats!B101)</f>
        <v>7</v>
      </c>
      <c r="E101" s="4">
        <f>COUNTIFS(data!C:C,stats!J101,data!Q:Q,stats!B101)</f>
        <v>14</v>
      </c>
      <c r="F101" s="4">
        <f>COUNTIFS(data!C:C,stats!K101,data!Q:Q,stats!B101)</f>
        <v>18</v>
      </c>
      <c r="G101" s="5">
        <f t="shared" ref="G101:G102" si="14">SUM(C101:F101)</f>
        <v>66</v>
      </c>
      <c r="H101" s="1" t="s">
        <v>34</v>
      </c>
      <c r="I101" s="1" t="s">
        <v>144</v>
      </c>
      <c r="J101" s="1" t="s">
        <v>169</v>
      </c>
      <c r="K101" s="1" t="s">
        <v>134</v>
      </c>
    </row>
    <row r="102" spans="1:11" ht="12.5" customHeight="1" x14ac:dyDescent="0.35">
      <c r="B102" s="3" t="s">
        <v>4774</v>
      </c>
      <c r="C102" s="4">
        <f>COUNTIFS(data!C:C,stats!H102,data!Q:Q,stats!B102)</f>
        <v>18</v>
      </c>
      <c r="D102" s="4">
        <f>COUNTIFS(data!C:C,stats!I102,data!Q:Q,stats!B102)</f>
        <v>17</v>
      </c>
      <c r="E102" s="4">
        <f>COUNTIFS(data!C:C,stats!J102,data!Q:Q,stats!B102)</f>
        <v>16</v>
      </c>
      <c r="F102" s="4">
        <f>COUNTIFS(data!C:C,stats!K102,data!Q:Q,stats!B102)</f>
        <v>36</v>
      </c>
      <c r="G102" s="5">
        <f t="shared" si="14"/>
        <v>87</v>
      </c>
      <c r="H102" s="1" t="s">
        <v>34</v>
      </c>
      <c r="I102" s="1" t="s">
        <v>144</v>
      </c>
      <c r="J102" s="1" t="s">
        <v>169</v>
      </c>
      <c r="K102" s="1" t="s">
        <v>134</v>
      </c>
    </row>
    <row r="103" spans="1:11" ht="12.5" customHeight="1" x14ac:dyDescent="0.35">
      <c r="B103" s="3" t="s">
        <v>4531</v>
      </c>
      <c r="C103" s="4">
        <f>COUNTIFS(data!C:C,stats!H103,data!Q:Q,stats!B103)</f>
        <v>9</v>
      </c>
      <c r="D103" s="4">
        <f>COUNTIFS(data!C:C,stats!I103,data!Q:Q,stats!B103)</f>
        <v>20</v>
      </c>
      <c r="E103" s="4">
        <f>COUNTIFS(data!C:C,stats!J103,data!Q:Q,stats!B103)</f>
        <v>24</v>
      </c>
      <c r="F103" s="4">
        <f>COUNTIFS(data!C:C,stats!K103,data!Q:Q,stats!B103)</f>
        <v>33</v>
      </c>
      <c r="G103" s="5">
        <f t="shared" ref="G103:G105" si="15">SUM(C103:F103)</f>
        <v>86</v>
      </c>
      <c r="H103" s="1" t="s">
        <v>34</v>
      </c>
      <c r="I103" s="1" t="s">
        <v>144</v>
      </c>
      <c r="J103" s="1" t="s">
        <v>169</v>
      </c>
      <c r="K103" s="1" t="s">
        <v>134</v>
      </c>
    </row>
    <row r="104" spans="1:11" ht="12.5" customHeight="1" x14ac:dyDescent="0.35">
      <c r="B104" s="3" t="s">
        <v>4533</v>
      </c>
      <c r="C104" s="4">
        <f>COUNTIFS(data!C:C,stats!H104,data!Q:Q,stats!B104)</f>
        <v>2</v>
      </c>
      <c r="D104" s="4">
        <f>COUNTIFS(data!C:C,stats!I104,data!Q:Q,stats!B104)</f>
        <v>11</v>
      </c>
      <c r="E104" s="4">
        <f>COUNTIFS(data!C:C,stats!J104,data!Q:Q,stats!B104)</f>
        <v>9</v>
      </c>
      <c r="F104" s="4">
        <f>COUNTIFS(data!C:C,stats!K104,data!Q:Q,stats!B104)</f>
        <v>9</v>
      </c>
      <c r="G104" s="5">
        <f t="shared" si="15"/>
        <v>31</v>
      </c>
      <c r="H104" s="1" t="s">
        <v>34</v>
      </c>
      <c r="I104" s="1" t="s">
        <v>144</v>
      </c>
      <c r="J104" s="1" t="s">
        <v>169</v>
      </c>
      <c r="K104" s="1" t="s">
        <v>134</v>
      </c>
    </row>
    <row r="105" spans="1:11" ht="12.5" customHeight="1" x14ac:dyDescent="0.35">
      <c r="B105" s="3" t="s">
        <v>4773</v>
      </c>
      <c r="C105" s="4">
        <f>COUNTIFS(data!C:C,stats!H105,data!Q:Q,stats!B105)</f>
        <v>5</v>
      </c>
      <c r="D105" s="4">
        <f>COUNTIFS(data!C:C,stats!I105,data!Q:Q,stats!B105)</f>
        <v>11</v>
      </c>
      <c r="E105" s="4">
        <f>COUNTIFS(data!C:C,stats!J105,data!Q:Q,stats!B105)</f>
        <v>5</v>
      </c>
      <c r="F105" s="4">
        <f>COUNTIFS(data!C:C,stats!K105,data!Q:Q,stats!B105)</f>
        <v>10</v>
      </c>
      <c r="G105" s="5">
        <f t="shared" si="15"/>
        <v>31</v>
      </c>
      <c r="H105" s="1" t="s">
        <v>34</v>
      </c>
      <c r="I105" s="1" t="s">
        <v>144</v>
      </c>
      <c r="J105" s="1" t="s">
        <v>169</v>
      </c>
      <c r="K105" s="1" t="s">
        <v>134</v>
      </c>
    </row>
    <row r="106" spans="1:11" ht="12.5" customHeight="1" x14ac:dyDescent="0.35">
      <c r="B106" s="3" t="s">
        <v>4775</v>
      </c>
      <c r="C106" s="4">
        <f>COUNTIFS(data!C:C,stats!H106,data!Q:Q,stats!B106)</f>
        <v>10</v>
      </c>
      <c r="D106" s="4">
        <f>COUNTIFS(data!C:C,stats!I106,data!Q:Q,stats!B106)</f>
        <v>8</v>
      </c>
      <c r="E106" s="4">
        <f>COUNTIFS(data!C:C,stats!J106,data!Q:Q,stats!B106)</f>
        <v>7</v>
      </c>
      <c r="F106" s="4">
        <f>COUNTIFS(data!C:C,stats!K106,data!Q:Q,stats!B106)</f>
        <v>3</v>
      </c>
      <c r="G106" s="5">
        <f t="shared" ref="G106:G109" si="16">SUM(C106:F106)</f>
        <v>28</v>
      </c>
      <c r="H106" s="1" t="s">
        <v>34</v>
      </c>
      <c r="I106" s="1" t="s">
        <v>144</v>
      </c>
      <c r="J106" s="1" t="s">
        <v>169</v>
      </c>
      <c r="K106" s="1" t="s">
        <v>134</v>
      </c>
    </row>
    <row r="107" spans="1:11" ht="12.5" customHeight="1" x14ac:dyDescent="0.35">
      <c r="B107" s="3" t="s">
        <v>4529</v>
      </c>
      <c r="C107" s="4">
        <f>COUNTIFS(data!C:C,stats!H107,data!Q:Q,stats!B107)</f>
        <v>0</v>
      </c>
      <c r="D107" s="4">
        <f>COUNTIFS(data!C:C,stats!I107,data!Q:Q,stats!B107)</f>
        <v>2</v>
      </c>
      <c r="E107" s="4">
        <f>COUNTIFS(data!C:C,stats!J107,data!Q:Q,stats!B107)</f>
        <v>3</v>
      </c>
      <c r="F107" s="4">
        <f>COUNTIFS(data!C:C,stats!K107,data!Q:Q,stats!B107)</f>
        <v>2</v>
      </c>
      <c r="G107" s="5">
        <f t="shared" si="16"/>
        <v>7</v>
      </c>
      <c r="H107" s="1" t="s">
        <v>34</v>
      </c>
      <c r="I107" s="1" t="s">
        <v>144</v>
      </c>
      <c r="J107" s="1" t="s">
        <v>169</v>
      </c>
      <c r="K107" s="1" t="s">
        <v>134</v>
      </c>
    </row>
    <row r="108" spans="1:11" ht="12.5" customHeight="1" x14ac:dyDescent="0.35">
      <c r="B108" s="3" t="s">
        <v>4530</v>
      </c>
      <c r="C108" s="4">
        <f>COUNTIFS(data!C:C,stats!H108,data!Q:Q,stats!B108)</f>
        <v>39</v>
      </c>
      <c r="D108" s="4">
        <f>COUNTIFS(data!C:C,stats!I108,data!Q:Q,stats!B108)</f>
        <v>48</v>
      </c>
      <c r="E108" s="4">
        <f>COUNTIFS(data!C:C,stats!J108,data!Q:Q,stats!B108)</f>
        <v>33</v>
      </c>
      <c r="F108" s="4">
        <f>COUNTIFS(data!C:C,stats!K108,data!Q:Q,stats!B108)</f>
        <v>25</v>
      </c>
      <c r="G108" s="5">
        <f t="shared" si="16"/>
        <v>145</v>
      </c>
      <c r="H108" s="1" t="s">
        <v>34</v>
      </c>
      <c r="I108" s="1" t="s">
        <v>144</v>
      </c>
      <c r="J108" s="1" t="s">
        <v>169</v>
      </c>
      <c r="K108" s="1" t="s">
        <v>134</v>
      </c>
    </row>
    <row r="109" spans="1:11" ht="12.5" customHeight="1" x14ac:dyDescent="0.35">
      <c r="B109" s="3" t="s">
        <v>1588</v>
      </c>
      <c r="C109" s="4">
        <f>COUNTIFS(data!C:C,stats!H109,data!Q:Q,stats!B109)</f>
        <v>0</v>
      </c>
      <c r="D109" s="4">
        <f>COUNTIFS(data!C:C,stats!I109,data!Q:Q,stats!B109)</f>
        <v>0</v>
      </c>
      <c r="E109" s="4">
        <f>COUNTIFS(data!C:C,stats!J109,data!Q:Q,stats!B109)</f>
        <v>0</v>
      </c>
      <c r="F109" s="4">
        <f>COUNTIFS(data!C:C,stats!K109,data!Q:Q,stats!B109)</f>
        <v>2</v>
      </c>
      <c r="G109" s="5">
        <f t="shared" si="16"/>
        <v>2</v>
      </c>
      <c r="H109" s="1" t="s">
        <v>34</v>
      </c>
      <c r="I109" s="1" t="s">
        <v>144</v>
      </c>
      <c r="J109" s="1" t="s">
        <v>169</v>
      </c>
      <c r="K109" s="1" t="s">
        <v>134</v>
      </c>
    </row>
    <row r="110" spans="1:11" ht="12.5" customHeight="1" x14ac:dyDescent="0.35">
      <c r="B110" s="3" t="s">
        <v>4716</v>
      </c>
      <c r="C110" s="5">
        <f>SUM(C100:C109)</f>
        <v>159</v>
      </c>
      <c r="D110" s="5">
        <f>SUM(D100:D109)</f>
        <v>160</v>
      </c>
      <c r="E110" s="5">
        <f>SUM(E100:E109)</f>
        <v>148</v>
      </c>
      <c r="F110" s="5">
        <f>SUM(F100:F109)</f>
        <v>195</v>
      </c>
      <c r="G110" s="3">
        <f>SUM(C110:F110)</f>
        <v>662</v>
      </c>
    </row>
    <row r="112" spans="1:11" ht="25.5" customHeight="1" x14ac:dyDescent="0.35">
      <c r="A112" s="2">
        <v>8</v>
      </c>
      <c r="B112" s="31" t="s">
        <v>4714</v>
      </c>
      <c r="C112" s="31"/>
      <c r="D112" s="31"/>
      <c r="E112" s="31"/>
      <c r="F112" s="31"/>
      <c r="G112" s="31"/>
    </row>
    <row r="113" spans="1:11" ht="25.5" customHeight="1" x14ac:dyDescent="0.35">
      <c r="A113" s="2" t="s">
        <v>8</v>
      </c>
      <c r="B113" s="32" t="s">
        <v>4730</v>
      </c>
      <c r="C113" s="32"/>
      <c r="D113" s="32"/>
      <c r="E113" s="32"/>
      <c r="F113" s="32"/>
      <c r="G113" s="32"/>
    </row>
    <row r="114" spans="1:11" ht="25.5" customHeight="1" x14ac:dyDescent="0.35">
      <c r="A114" s="2" t="s">
        <v>4719</v>
      </c>
      <c r="B114" s="3"/>
      <c r="C114" s="3" t="s">
        <v>34</v>
      </c>
      <c r="D114" s="3" t="s">
        <v>144</v>
      </c>
      <c r="E114" s="3" t="s">
        <v>169</v>
      </c>
      <c r="F114" s="3" t="s">
        <v>134</v>
      </c>
      <c r="G114" s="3" t="s">
        <v>4716</v>
      </c>
    </row>
    <row r="115" spans="1:11" ht="12.5" customHeight="1" x14ac:dyDescent="0.35">
      <c r="B115" s="3" t="s">
        <v>87</v>
      </c>
      <c r="C115" s="4">
        <f>COUNTIFS(data!C:C,stats!H115,data!R:R,stats!B115)</f>
        <v>83</v>
      </c>
      <c r="D115" s="4">
        <f>COUNTIFS(data!C:C,stats!I115,data!R:R,stats!B115)</f>
        <v>61</v>
      </c>
      <c r="E115" s="4">
        <f>COUNTIFS(data!C:C,stats!J115,data!R:R,stats!B115)</f>
        <v>60</v>
      </c>
      <c r="F115" s="4">
        <f>COUNTIFS(data!C:C,stats!K115,data!R:R,stats!B115)</f>
        <v>94</v>
      </c>
      <c r="G115" s="5">
        <f>SUM(C115:F115)</f>
        <v>298</v>
      </c>
      <c r="H115" s="1" t="s">
        <v>34</v>
      </c>
      <c r="I115" s="1" t="s">
        <v>144</v>
      </c>
      <c r="J115" s="1" t="s">
        <v>169</v>
      </c>
      <c r="K115" s="1" t="s">
        <v>134</v>
      </c>
    </row>
    <row r="116" spans="1:11" ht="12.5" customHeight="1" x14ac:dyDescent="0.35">
      <c r="B116" s="3" t="s">
        <v>43</v>
      </c>
      <c r="C116" s="4">
        <f>COUNTIFS(data!C:C,stats!H116,data!R:R,stats!B116)</f>
        <v>73</v>
      </c>
      <c r="D116" s="4">
        <f>COUNTIFS(data!C:C,stats!I116,data!R:R,stats!B116)</f>
        <v>96</v>
      </c>
      <c r="E116" s="4">
        <f>COUNTIFS(data!C:C,stats!J116,data!R:R,stats!B116)</f>
        <v>85</v>
      </c>
      <c r="F116" s="4">
        <f>COUNTIFS(data!C:C,stats!K116,data!R:R,stats!B116)</f>
        <v>97</v>
      </c>
      <c r="G116" s="5">
        <f t="shared" ref="G116:G117" si="17">SUM(C116:F116)</f>
        <v>351</v>
      </c>
      <c r="H116" s="1" t="s">
        <v>34</v>
      </c>
      <c r="I116" s="1" t="s">
        <v>144</v>
      </c>
      <c r="J116" s="1" t="s">
        <v>169</v>
      </c>
      <c r="K116" s="1" t="s">
        <v>134</v>
      </c>
    </row>
    <row r="117" spans="1:11" ht="12.5" customHeight="1" x14ac:dyDescent="0.35">
      <c r="B117" s="3" t="s">
        <v>2383</v>
      </c>
      <c r="C117" s="4">
        <f>COUNTIFS(data!C:C,stats!H117,data!R:R,stats!B117)</f>
        <v>3</v>
      </c>
      <c r="D117" s="4">
        <f>COUNTIFS(data!C:C,stats!I117,data!R:R,stats!B117)</f>
        <v>3</v>
      </c>
      <c r="E117" s="4">
        <f>COUNTIFS(data!C:C,stats!J117,data!R:R,stats!B117)</f>
        <v>3</v>
      </c>
      <c r="F117" s="4">
        <f>COUNTIFS(data!C:C,stats!K117,data!R:R,stats!B117)</f>
        <v>4</v>
      </c>
      <c r="G117" s="5">
        <f t="shared" si="17"/>
        <v>13</v>
      </c>
      <c r="H117" s="1" t="s">
        <v>34</v>
      </c>
      <c r="I117" s="1" t="s">
        <v>144</v>
      </c>
      <c r="J117" s="1" t="s">
        <v>169</v>
      </c>
      <c r="K117" s="1" t="s">
        <v>134</v>
      </c>
    </row>
    <row r="118" spans="1:11" ht="12.5" customHeight="1" x14ac:dyDescent="0.35">
      <c r="B118" s="3" t="s">
        <v>4716</v>
      </c>
      <c r="C118" s="5">
        <f>SUM(C115:C117)</f>
        <v>159</v>
      </c>
      <c r="D118" s="5">
        <f>SUM(D115:D117)</f>
        <v>160</v>
      </c>
      <c r="E118" s="5">
        <f>SUM(E115:E117)</f>
        <v>148</v>
      </c>
      <c r="F118" s="5">
        <f>SUM(F115:F117)</f>
        <v>195</v>
      </c>
      <c r="G118" s="3">
        <f>SUM(C118:F118)</f>
        <v>662</v>
      </c>
    </row>
    <row r="120" spans="1:11" ht="26.5" customHeight="1" x14ac:dyDescent="0.35">
      <c r="A120" s="2">
        <v>9</v>
      </c>
      <c r="B120" s="31" t="s">
        <v>4714</v>
      </c>
      <c r="C120" s="31"/>
      <c r="D120" s="31"/>
      <c r="E120" s="31"/>
      <c r="F120" s="31"/>
      <c r="G120" s="31"/>
    </row>
    <row r="121" spans="1:11" ht="26.5" customHeight="1" x14ac:dyDescent="0.35">
      <c r="A121" s="2" t="s">
        <v>8</v>
      </c>
      <c r="B121" s="32" t="s">
        <v>4731</v>
      </c>
      <c r="C121" s="32"/>
      <c r="D121" s="32"/>
      <c r="E121" s="32"/>
      <c r="F121" s="32"/>
      <c r="G121" s="32"/>
    </row>
    <row r="122" spans="1:11" ht="26.5" customHeight="1" x14ac:dyDescent="0.35">
      <c r="A122" s="2" t="s">
        <v>4705</v>
      </c>
      <c r="B122" s="3"/>
      <c r="C122" s="3" t="s">
        <v>34</v>
      </c>
      <c r="D122" s="3" t="s">
        <v>144</v>
      </c>
      <c r="E122" s="3" t="s">
        <v>169</v>
      </c>
      <c r="F122" s="3" t="s">
        <v>134</v>
      </c>
      <c r="G122" s="3" t="s">
        <v>4716</v>
      </c>
    </row>
    <row r="123" spans="1:11" ht="12.5" customHeight="1" x14ac:dyDescent="0.35">
      <c r="B123" s="3" t="s">
        <v>2383</v>
      </c>
      <c r="C123" s="4">
        <f>COUNTIFS(data!C:C,stats!H123,data!S:S,stats!B123)</f>
        <v>3</v>
      </c>
      <c r="D123" s="4">
        <f>COUNTIFS(data!C:C,stats!I123,data!S:S,stats!B123)</f>
        <v>3</v>
      </c>
      <c r="E123" s="4">
        <f>COUNTIFS(data!C:C,stats!J123,data!S:S,stats!B123)</f>
        <v>3</v>
      </c>
      <c r="F123" s="4">
        <f>COUNTIFS(data!C:C,stats!K123,data!S:S,stats!B123)</f>
        <v>4</v>
      </c>
      <c r="G123" s="5">
        <f>SUM(C123:F123)</f>
        <v>13</v>
      </c>
      <c r="H123" s="1" t="s">
        <v>34</v>
      </c>
      <c r="I123" s="1" t="s">
        <v>144</v>
      </c>
      <c r="J123" s="1" t="s">
        <v>169</v>
      </c>
      <c r="K123" s="1" t="s">
        <v>134</v>
      </c>
    </row>
    <row r="124" spans="1:11" ht="12.5" customHeight="1" x14ac:dyDescent="0.35">
      <c r="B124" s="3" t="s">
        <v>4316</v>
      </c>
      <c r="C124" s="4">
        <f>COUNTIFS(data!C:C,stats!H124,data!S:S,stats!B124)</f>
        <v>42</v>
      </c>
      <c r="D124" s="4">
        <f>COUNTIFS(data!C:C,stats!I124,data!S:S,stats!B124)</f>
        <v>31</v>
      </c>
      <c r="E124" s="4">
        <f>COUNTIFS(data!C:C,stats!J124,data!S:S,stats!B124)</f>
        <v>33</v>
      </c>
      <c r="F124" s="4">
        <f>COUNTIFS(data!C:C,stats!K124,data!S:S,stats!B124)</f>
        <v>51</v>
      </c>
      <c r="G124" s="5">
        <f t="shared" ref="G124:G127" si="18">SUM(C124:F124)</f>
        <v>157</v>
      </c>
      <c r="H124" s="1" t="s">
        <v>34</v>
      </c>
      <c r="I124" s="1" t="s">
        <v>144</v>
      </c>
      <c r="J124" s="1" t="s">
        <v>169</v>
      </c>
      <c r="K124" s="1" t="s">
        <v>134</v>
      </c>
    </row>
    <row r="125" spans="1:11" ht="12.5" customHeight="1" x14ac:dyDescent="0.35">
      <c r="B125" s="3" t="s">
        <v>4318</v>
      </c>
      <c r="C125" s="4">
        <f>COUNTIFS(data!C:C,stats!H125,data!S:S,stats!B125)</f>
        <v>16</v>
      </c>
      <c r="D125" s="4">
        <f>COUNTIFS(data!C:C,stats!I125,data!S:S,stats!B125)</f>
        <v>20</v>
      </c>
      <c r="E125" s="4">
        <f>COUNTIFS(data!C:C,stats!J125,data!S:S,stats!B125)</f>
        <v>20</v>
      </c>
      <c r="F125" s="4">
        <f>COUNTIFS(data!C:C,stats!K125,data!S:S,stats!B125)</f>
        <v>19</v>
      </c>
      <c r="G125" s="5">
        <f t="shared" si="18"/>
        <v>75</v>
      </c>
      <c r="H125" s="1" t="s">
        <v>34</v>
      </c>
      <c r="I125" s="1" t="s">
        <v>144</v>
      </c>
      <c r="J125" s="1" t="s">
        <v>169</v>
      </c>
      <c r="K125" s="1" t="s">
        <v>134</v>
      </c>
    </row>
    <row r="126" spans="1:11" ht="12.5" customHeight="1" x14ac:dyDescent="0.35">
      <c r="B126" s="3" t="s">
        <v>4317</v>
      </c>
      <c r="C126" s="4">
        <f>COUNTIFS(data!C:C,stats!H126,data!S:S,stats!B126)</f>
        <v>23</v>
      </c>
      <c r="D126" s="4">
        <f>COUNTIFS(data!C:C,stats!I126,data!S:S,stats!B126)</f>
        <v>39</v>
      </c>
      <c r="E126" s="4">
        <f>COUNTIFS(data!C:C,stats!J126,data!S:S,stats!B126)</f>
        <v>23</v>
      </c>
      <c r="F126" s="4">
        <f>COUNTIFS(data!C:C,stats!K126,data!S:S,stats!B126)</f>
        <v>36</v>
      </c>
      <c r="G126" s="5">
        <f t="shared" si="18"/>
        <v>121</v>
      </c>
      <c r="H126" s="1" t="s">
        <v>34</v>
      </c>
      <c r="I126" s="1" t="s">
        <v>144</v>
      </c>
      <c r="J126" s="1" t="s">
        <v>169</v>
      </c>
      <c r="K126" s="1" t="s">
        <v>134</v>
      </c>
    </row>
    <row r="127" spans="1:11" ht="12.5" customHeight="1" x14ac:dyDescent="0.35">
      <c r="B127" s="3" t="s">
        <v>4319</v>
      </c>
      <c r="C127" s="4">
        <f>COUNTIFS(data!C:C,stats!H127,data!S:S,stats!B127)</f>
        <v>75</v>
      </c>
      <c r="D127" s="4">
        <f>COUNTIFS(data!C:C,stats!I127,data!S:S,stats!B127)</f>
        <v>67</v>
      </c>
      <c r="E127" s="4">
        <f>COUNTIFS(data!C:C,stats!J127,data!S:S,stats!B127)</f>
        <v>69</v>
      </c>
      <c r="F127" s="4">
        <f>COUNTIFS(data!C:C,stats!K127,data!S:S,stats!B127)</f>
        <v>85</v>
      </c>
      <c r="G127" s="5">
        <f t="shared" si="18"/>
        <v>296</v>
      </c>
      <c r="H127" s="1" t="s">
        <v>34</v>
      </c>
      <c r="I127" s="1" t="s">
        <v>144</v>
      </c>
      <c r="J127" s="1" t="s">
        <v>169</v>
      </c>
      <c r="K127" s="1" t="s">
        <v>134</v>
      </c>
    </row>
    <row r="128" spans="1:11" ht="12.5" customHeight="1" x14ac:dyDescent="0.35">
      <c r="B128" s="3" t="s">
        <v>4716</v>
      </c>
      <c r="C128" s="5">
        <f>SUM(C123:C127)</f>
        <v>159</v>
      </c>
      <c r="D128" s="5">
        <f>SUM(D123:D127)</f>
        <v>160</v>
      </c>
      <c r="E128" s="5">
        <f>SUM(E123:E127)</f>
        <v>148</v>
      </c>
      <c r="F128" s="5">
        <f>SUM(F123:F127)</f>
        <v>195</v>
      </c>
      <c r="G128" s="3">
        <f>SUM(C128:F128)</f>
        <v>662</v>
      </c>
    </row>
    <row r="130" spans="1:11" ht="23" customHeight="1" x14ac:dyDescent="0.35">
      <c r="A130" s="2">
        <v>10</v>
      </c>
      <c r="B130" s="31" t="s">
        <v>4714</v>
      </c>
      <c r="C130" s="31"/>
      <c r="D130" s="31"/>
      <c r="E130" s="31"/>
      <c r="F130" s="31"/>
      <c r="G130" s="31"/>
    </row>
    <row r="131" spans="1:11" ht="23" customHeight="1" x14ac:dyDescent="0.35">
      <c r="A131" s="2" t="s">
        <v>8</v>
      </c>
      <c r="B131" s="32" t="s">
        <v>4732</v>
      </c>
      <c r="C131" s="32"/>
      <c r="D131" s="32"/>
      <c r="E131" s="32"/>
      <c r="F131" s="32"/>
      <c r="G131" s="32"/>
    </row>
    <row r="132" spans="1:11" ht="27" customHeight="1" x14ac:dyDescent="0.35">
      <c r="A132" s="2" t="s">
        <v>4706</v>
      </c>
      <c r="B132" s="3"/>
      <c r="C132" s="3" t="s">
        <v>34</v>
      </c>
      <c r="D132" s="3" t="s">
        <v>144</v>
      </c>
      <c r="E132" s="3" t="s">
        <v>169</v>
      </c>
      <c r="F132" s="3" t="s">
        <v>134</v>
      </c>
      <c r="G132" s="3" t="s">
        <v>4716</v>
      </c>
    </row>
    <row r="133" spans="1:11" ht="12.5" customHeight="1" x14ac:dyDescent="0.35">
      <c r="B133" s="3" t="s">
        <v>4313</v>
      </c>
      <c r="C133" s="4">
        <f>COUNTIFS(data!C:C,stats!H133,data!U:U,stats!B133)</f>
        <v>1</v>
      </c>
      <c r="D133" s="4">
        <f>COUNTIFS(data!C:C,stats!I133,data!U:U,stats!B133)</f>
        <v>1</v>
      </c>
      <c r="E133" s="4">
        <f>COUNTIFS(data!C:C,stats!J133,data!U:U,stats!B133)</f>
        <v>3</v>
      </c>
      <c r="F133" s="4">
        <f>COUNTIFS(data!C:C,stats!K133,data!U:U,stats!B133)</f>
        <v>0</v>
      </c>
      <c r="G133" s="5">
        <f>SUM(C133:F133)</f>
        <v>5</v>
      </c>
      <c r="H133" s="1" t="s">
        <v>34</v>
      </c>
      <c r="I133" s="1" t="s">
        <v>144</v>
      </c>
      <c r="J133" s="1" t="s">
        <v>169</v>
      </c>
      <c r="K133" s="1" t="s">
        <v>134</v>
      </c>
    </row>
    <row r="134" spans="1:11" ht="12.5" customHeight="1" x14ac:dyDescent="0.35">
      <c r="B134" s="3" t="s">
        <v>4311</v>
      </c>
      <c r="C134" s="4">
        <f>COUNTIFS(data!C:C,stats!H134,data!U:U,stats!B134)</f>
        <v>137</v>
      </c>
      <c r="D134" s="4">
        <f>COUNTIFS(data!C:C,stats!I134,data!U:U,stats!B134)</f>
        <v>139</v>
      </c>
      <c r="E134" s="4">
        <f>COUNTIFS(data!C:C,stats!J134,data!U:U,stats!B134)</f>
        <v>130</v>
      </c>
      <c r="F134" s="4">
        <f>COUNTIFS(data!C:C,stats!K134,data!U:U,stats!B134)</f>
        <v>167</v>
      </c>
      <c r="G134" s="5">
        <f t="shared" ref="G134:G138" si="19">SUM(C134:F134)</f>
        <v>573</v>
      </c>
      <c r="H134" s="1" t="s">
        <v>34</v>
      </c>
      <c r="I134" s="1" t="s">
        <v>144</v>
      </c>
      <c r="J134" s="1" t="s">
        <v>169</v>
      </c>
      <c r="K134" s="1" t="s">
        <v>134</v>
      </c>
    </row>
    <row r="135" spans="1:11" ht="12.5" customHeight="1" x14ac:dyDescent="0.35">
      <c r="B135" s="3" t="s">
        <v>4312</v>
      </c>
      <c r="C135" s="4">
        <f>COUNTIFS(data!C:C,stats!H135,data!U:U,stats!B135)</f>
        <v>1</v>
      </c>
      <c r="D135" s="4">
        <f>COUNTIFS(data!C:C,stats!I135,data!U:U,stats!B135)</f>
        <v>3</v>
      </c>
      <c r="E135" s="4">
        <f>COUNTIFS(data!C:C,stats!J135,data!U:U,stats!B135)</f>
        <v>3</v>
      </c>
      <c r="F135" s="4">
        <f>COUNTIFS(data!C:C,stats!K135,data!U:U,stats!B135)</f>
        <v>5</v>
      </c>
      <c r="G135" s="5">
        <f t="shared" ref="G135" si="20">SUM(C135:F135)</f>
        <v>12</v>
      </c>
      <c r="H135" s="1" t="s">
        <v>34</v>
      </c>
      <c r="I135" s="1" t="s">
        <v>144</v>
      </c>
      <c r="J135" s="1" t="s">
        <v>169</v>
      </c>
      <c r="K135" s="1" t="s">
        <v>134</v>
      </c>
    </row>
    <row r="136" spans="1:11" ht="12.5" customHeight="1" x14ac:dyDescent="0.35">
      <c r="B136" s="3" t="s">
        <v>4304</v>
      </c>
      <c r="C136" s="4">
        <f>COUNTIFS(data!C:C,stats!H136,data!U:U,stats!B136)</f>
        <v>9</v>
      </c>
      <c r="D136" s="4">
        <f>COUNTIFS(data!C:C,stats!I136,data!U:U,stats!B136)</f>
        <v>3</v>
      </c>
      <c r="E136" s="4">
        <f>COUNTIFS(data!C:C,stats!J136,data!U:U,stats!B136)</f>
        <v>6</v>
      </c>
      <c r="F136" s="4">
        <f>COUNTIFS(data!C:C,stats!K136,data!U:U,stats!B136)</f>
        <v>9</v>
      </c>
      <c r="G136" s="5">
        <f t="shared" si="19"/>
        <v>27</v>
      </c>
      <c r="H136" s="1" t="s">
        <v>34</v>
      </c>
      <c r="I136" s="1" t="s">
        <v>144</v>
      </c>
      <c r="J136" s="1" t="s">
        <v>169</v>
      </c>
      <c r="K136" s="1" t="s">
        <v>134</v>
      </c>
    </row>
    <row r="137" spans="1:11" ht="12.5" customHeight="1" x14ac:dyDescent="0.35">
      <c r="B137" s="3" t="s">
        <v>4305</v>
      </c>
      <c r="C137" s="4">
        <f>COUNTIFS(data!C:C,stats!H137,data!U:U,stats!B137)</f>
        <v>3</v>
      </c>
      <c r="D137" s="4">
        <f>COUNTIFS(data!C:C,stats!I137,data!U:U,stats!B137)</f>
        <v>2</v>
      </c>
      <c r="E137" s="4">
        <f>COUNTIFS(data!C:C,stats!J137,data!U:U,stats!B137)</f>
        <v>0</v>
      </c>
      <c r="F137" s="4">
        <f>COUNTIFS(data!C:C,stats!K137,data!U:U,stats!B137)</f>
        <v>0</v>
      </c>
      <c r="G137" s="5">
        <f t="shared" si="19"/>
        <v>5</v>
      </c>
      <c r="H137" s="1" t="s">
        <v>34</v>
      </c>
      <c r="I137" s="1" t="s">
        <v>144</v>
      </c>
      <c r="J137" s="1" t="s">
        <v>169</v>
      </c>
      <c r="K137" s="1" t="s">
        <v>134</v>
      </c>
    </row>
    <row r="138" spans="1:11" ht="12.5" customHeight="1" x14ac:dyDescent="0.35">
      <c r="B138" s="3" t="s">
        <v>4306</v>
      </c>
      <c r="C138" s="4">
        <f>COUNTIFS(data!C:C,stats!H138,data!U:U,stats!B138)</f>
        <v>8</v>
      </c>
      <c r="D138" s="4">
        <f>COUNTIFS(data!C:C,stats!I138,data!U:U,stats!B138)</f>
        <v>12</v>
      </c>
      <c r="E138" s="4">
        <f>COUNTIFS(data!C:C,stats!J138,data!U:U,stats!B138)</f>
        <v>6</v>
      </c>
      <c r="F138" s="4">
        <f>COUNTIFS(data!C:C,stats!K138,data!U:U,stats!B138)</f>
        <v>14</v>
      </c>
      <c r="G138" s="5">
        <f t="shared" si="19"/>
        <v>40</v>
      </c>
      <c r="H138" s="1" t="s">
        <v>34</v>
      </c>
      <c r="I138" s="1" t="s">
        <v>144</v>
      </c>
      <c r="J138" s="1" t="s">
        <v>169</v>
      </c>
      <c r="K138" s="1" t="s">
        <v>134</v>
      </c>
    </row>
    <row r="139" spans="1:11" ht="12.5" customHeight="1" x14ac:dyDescent="0.35">
      <c r="B139" s="3" t="s">
        <v>4716</v>
      </c>
      <c r="C139" s="5">
        <f>SUM(C133:C138)</f>
        <v>159</v>
      </c>
      <c r="D139" s="5">
        <f>SUM(D133:D138)</f>
        <v>160</v>
      </c>
      <c r="E139" s="5">
        <f>SUM(E133:E138)</f>
        <v>148</v>
      </c>
      <c r="F139" s="5">
        <f>SUM(F133:F138)</f>
        <v>195</v>
      </c>
      <c r="G139" s="3">
        <f>SUM(C139:F139)</f>
        <v>662</v>
      </c>
    </row>
    <row r="141" spans="1:11" ht="24" customHeight="1" x14ac:dyDescent="0.35">
      <c r="A141" s="2">
        <v>11</v>
      </c>
      <c r="B141" s="31" t="s">
        <v>4714</v>
      </c>
      <c r="C141" s="31"/>
      <c r="D141" s="31"/>
      <c r="E141" s="31"/>
      <c r="F141" s="31"/>
      <c r="G141" s="31"/>
    </row>
    <row r="142" spans="1:11" ht="24" customHeight="1" x14ac:dyDescent="0.35">
      <c r="A142" s="2" t="s">
        <v>8</v>
      </c>
      <c r="B142" s="32" t="s">
        <v>4733</v>
      </c>
      <c r="C142" s="32"/>
      <c r="D142" s="32"/>
      <c r="E142" s="32"/>
      <c r="F142" s="32"/>
      <c r="G142" s="32"/>
    </row>
    <row r="143" spans="1:11" ht="24" customHeight="1" x14ac:dyDescent="0.35">
      <c r="A143" s="2" t="s">
        <v>3820</v>
      </c>
      <c r="B143" s="3"/>
      <c r="C143" s="3" t="s">
        <v>34</v>
      </c>
      <c r="D143" s="3" t="s">
        <v>144</v>
      </c>
      <c r="E143" s="3" t="s">
        <v>169</v>
      </c>
      <c r="F143" s="3" t="s">
        <v>134</v>
      </c>
      <c r="G143" s="3" t="s">
        <v>4716</v>
      </c>
    </row>
    <row r="144" spans="1:11" ht="12.5" customHeight="1" x14ac:dyDescent="0.35">
      <c r="B144" s="3" t="s">
        <v>86</v>
      </c>
      <c r="C144" s="4">
        <f>COUNTIFS(data!C:C,stats!H144,data!W:W,stats!B144)</f>
        <v>94</v>
      </c>
      <c r="D144" s="4">
        <f>COUNTIFS(data!C:C,stats!I144,data!W:W,stats!B144)</f>
        <v>123</v>
      </c>
      <c r="E144" s="4">
        <f>COUNTIFS(data!C:C,stats!J144,data!W:W,stats!B144)</f>
        <v>113</v>
      </c>
      <c r="F144" s="4">
        <f>COUNTIFS(data!C:C,stats!K144,data!W:W,stats!B144)</f>
        <v>142</v>
      </c>
      <c r="G144" s="5">
        <f>SUM(C144:F144)</f>
        <v>472</v>
      </c>
      <c r="H144" s="1" t="s">
        <v>34</v>
      </c>
      <c r="I144" s="1" t="s">
        <v>144</v>
      </c>
      <c r="J144" s="1" t="s">
        <v>169</v>
      </c>
      <c r="K144" s="1" t="s">
        <v>134</v>
      </c>
    </row>
    <row r="145" spans="1:11" ht="12.5" customHeight="1" x14ac:dyDescent="0.35">
      <c r="B145" s="3" t="s">
        <v>3818</v>
      </c>
      <c r="C145" s="4">
        <f>COUNTIFS(data!C:C,stats!H145,data!W:W,stats!B145)</f>
        <v>63</v>
      </c>
      <c r="D145" s="4">
        <f>COUNTIFS(data!C:C,stats!I145,data!W:W,stats!B145)</f>
        <v>33</v>
      </c>
      <c r="E145" s="4">
        <f>COUNTIFS(data!C:C,stats!J145,data!W:W,stats!B145)</f>
        <v>34</v>
      </c>
      <c r="F145" s="4">
        <f>COUNTIFS(data!C:C,stats!K145,data!W:W,stats!B145)</f>
        <v>43</v>
      </c>
      <c r="G145" s="5">
        <f t="shared" ref="G145:G146" si="21">SUM(C145:F145)</f>
        <v>173</v>
      </c>
      <c r="H145" s="1" t="s">
        <v>34</v>
      </c>
      <c r="I145" s="1" t="s">
        <v>144</v>
      </c>
      <c r="J145" s="1" t="s">
        <v>169</v>
      </c>
      <c r="K145" s="1" t="s">
        <v>134</v>
      </c>
    </row>
    <row r="146" spans="1:11" ht="12.5" customHeight="1" x14ac:dyDescent="0.35">
      <c r="B146" s="3" t="s">
        <v>3819</v>
      </c>
      <c r="C146" s="4">
        <f>COUNTIFS(data!C:C,stats!H146,data!W:W,stats!B146)</f>
        <v>2</v>
      </c>
      <c r="D146" s="4">
        <f>COUNTIFS(data!C:C,stats!I146,data!W:W,stats!B146)</f>
        <v>4</v>
      </c>
      <c r="E146" s="4">
        <f>COUNTIFS(data!C:C,stats!J146,data!W:W,stats!B146)</f>
        <v>1</v>
      </c>
      <c r="F146" s="4">
        <f>COUNTIFS(data!C:C,stats!K146,data!W:W,stats!B146)</f>
        <v>10</v>
      </c>
      <c r="G146" s="5">
        <f t="shared" si="21"/>
        <v>17</v>
      </c>
      <c r="H146" s="1" t="s">
        <v>34</v>
      </c>
      <c r="I146" s="1" t="s">
        <v>144</v>
      </c>
      <c r="J146" s="1" t="s">
        <v>169</v>
      </c>
      <c r="K146" s="1" t="s">
        <v>134</v>
      </c>
    </row>
    <row r="147" spans="1:11" ht="12.5" customHeight="1" x14ac:dyDescent="0.35">
      <c r="B147" s="3" t="s">
        <v>4716</v>
      </c>
      <c r="C147" s="5">
        <f>SUM(C144:C146)</f>
        <v>159</v>
      </c>
      <c r="D147" s="5">
        <f>SUM(D144:D146)</f>
        <v>160</v>
      </c>
      <c r="E147" s="5">
        <f>SUM(E144:E146)</f>
        <v>148</v>
      </c>
      <c r="F147" s="5">
        <f>SUM(F144:F146)</f>
        <v>195</v>
      </c>
      <c r="G147" s="3">
        <f>SUM(C147:F147)</f>
        <v>662</v>
      </c>
    </row>
    <row r="149" spans="1:11" ht="25" customHeight="1" x14ac:dyDescent="0.35">
      <c r="A149" s="2">
        <v>12</v>
      </c>
      <c r="B149" s="31" t="s">
        <v>4714</v>
      </c>
      <c r="C149" s="31"/>
      <c r="D149" s="31"/>
      <c r="E149" s="31"/>
      <c r="F149" s="31"/>
      <c r="G149" s="31"/>
    </row>
    <row r="150" spans="1:11" ht="25" customHeight="1" x14ac:dyDescent="0.35">
      <c r="A150" s="2" t="s">
        <v>8</v>
      </c>
      <c r="B150" s="32" t="s">
        <v>4734</v>
      </c>
      <c r="C150" s="32"/>
      <c r="D150" s="32"/>
      <c r="E150" s="32"/>
      <c r="F150" s="32"/>
      <c r="G150" s="32"/>
    </row>
    <row r="151" spans="1:11" ht="30" customHeight="1" x14ac:dyDescent="0.35">
      <c r="A151" s="2" t="s">
        <v>4720</v>
      </c>
      <c r="B151" s="3"/>
      <c r="C151" s="3" t="s">
        <v>34</v>
      </c>
      <c r="D151" s="3" t="s">
        <v>144</v>
      </c>
      <c r="E151" s="3" t="s">
        <v>169</v>
      </c>
      <c r="F151" s="3" t="s">
        <v>134</v>
      </c>
      <c r="G151" s="3" t="s">
        <v>4716</v>
      </c>
    </row>
    <row r="152" spans="1:11" ht="12.5" customHeight="1" x14ac:dyDescent="0.35">
      <c r="B152" s="3" t="s">
        <v>87</v>
      </c>
      <c r="C152" s="4">
        <f>COUNTIFS(data!C:C,stats!H152,data!Y:Y,stats!B152)</f>
        <v>116</v>
      </c>
      <c r="D152" s="4">
        <f>COUNTIFS(data!C:C,stats!I152,data!Y:Y,stats!B152)</f>
        <v>130</v>
      </c>
      <c r="E152" s="4">
        <f>COUNTIFS(data!C:C,stats!J152,data!Y:Y,stats!B152)</f>
        <v>130</v>
      </c>
      <c r="F152" s="4">
        <f>COUNTIFS(data!C:C,stats!K152,data!Y:Y,stats!B152)</f>
        <v>146</v>
      </c>
      <c r="G152" s="5">
        <f>SUM(C152:F152)</f>
        <v>522</v>
      </c>
      <c r="H152" s="1" t="s">
        <v>34</v>
      </c>
      <c r="I152" s="1" t="s">
        <v>144</v>
      </c>
      <c r="J152" s="1" t="s">
        <v>169</v>
      </c>
      <c r="K152" s="1" t="s">
        <v>134</v>
      </c>
    </row>
    <row r="153" spans="1:11" ht="12.5" customHeight="1" x14ac:dyDescent="0.35">
      <c r="B153" s="3" t="s">
        <v>43</v>
      </c>
      <c r="C153" s="4">
        <f>COUNTIFS(data!C:C,stats!H153,data!Y:Y,stats!B153)</f>
        <v>43</v>
      </c>
      <c r="D153" s="4">
        <f>COUNTIFS(data!C:C,stats!I153,data!Y:Y,stats!B153)</f>
        <v>30</v>
      </c>
      <c r="E153" s="4">
        <f>COUNTIFS(data!C:C,stats!J153,data!Y:Y,stats!B153)</f>
        <v>18</v>
      </c>
      <c r="F153" s="4">
        <f>COUNTIFS(data!C:C,stats!K153,data!Y:Y,stats!B153)</f>
        <v>49</v>
      </c>
      <c r="G153" s="5">
        <f t="shared" ref="G153" si="22">SUM(C153:F153)</f>
        <v>140</v>
      </c>
      <c r="H153" s="1" t="s">
        <v>34</v>
      </c>
      <c r="I153" s="1" t="s">
        <v>144</v>
      </c>
      <c r="J153" s="1" t="s">
        <v>169</v>
      </c>
      <c r="K153" s="1" t="s">
        <v>134</v>
      </c>
    </row>
    <row r="154" spans="1:11" ht="12.5" customHeight="1" x14ac:dyDescent="0.35">
      <c r="B154" s="3" t="s">
        <v>4716</v>
      </c>
      <c r="C154" s="5">
        <f>SUM(C152:C153)</f>
        <v>159</v>
      </c>
      <c r="D154" s="5">
        <f>SUM(D152:D153)</f>
        <v>160</v>
      </c>
      <c r="E154" s="5">
        <f>SUM(E152:E153)</f>
        <v>148</v>
      </c>
      <c r="F154" s="5">
        <f>SUM(F152:F153)</f>
        <v>195</v>
      </c>
      <c r="G154" s="3">
        <f>SUM(C154:F154)</f>
        <v>662</v>
      </c>
    </row>
    <row r="156" spans="1:11" ht="24" customHeight="1" x14ac:dyDescent="0.35">
      <c r="A156" s="2">
        <v>13</v>
      </c>
      <c r="B156" s="31" t="s">
        <v>4714</v>
      </c>
      <c r="C156" s="31"/>
      <c r="D156" s="31"/>
      <c r="E156" s="31"/>
      <c r="F156" s="31"/>
      <c r="G156" s="31"/>
    </row>
    <row r="157" spans="1:11" ht="24" customHeight="1" x14ac:dyDescent="0.35">
      <c r="A157" s="2" t="s">
        <v>8</v>
      </c>
      <c r="B157" s="32" t="s">
        <v>4735</v>
      </c>
      <c r="C157" s="32"/>
      <c r="D157" s="32"/>
      <c r="E157" s="32"/>
      <c r="F157" s="32"/>
      <c r="G157" s="32"/>
    </row>
    <row r="158" spans="1:11" ht="32.5" customHeight="1" x14ac:dyDescent="0.35">
      <c r="A158" s="2" t="s">
        <v>4721</v>
      </c>
      <c r="B158" s="3"/>
      <c r="C158" s="3" t="s">
        <v>34</v>
      </c>
      <c r="D158" s="3" t="s">
        <v>144</v>
      </c>
      <c r="E158" s="3" t="s">
        <v>169</v>
      </c>
      <c r="F158" s="3" t="s">
        <v>134</v>
      </c>
      <c r="G158" s="3" t="s">
        <v>4716</v>
      </c>
    </row>
    <row r="159" spans="1:11" ht="12.5" customHeight="1" x14ac:dyDescent="0.35">
      <c r="B159" s="3" t="s">
        <v>1361</v>
      </c>
      <c r="C159" s="4">
        <f>COUNTIFS(data!C:C,stats!H159,data!Z:Z,stats!B159)</f>
        <v>2</v>
      </c>
      <c r="D159" s="4">
        <f>COUNTIFS(data!C:C,stats!I159,data!Z:Z,stats!B159)</f>
        <v>0</v>
      </c>
      <c r="E159" s="4">
        <f>COUNTIFS(data!C:C,stats!J159,data!Z:Z,stats!B159)</f>
        <v>1</v>
      </c>
      <c r="F159" s="4">
        <f>COUNTIFS(data!C:C,stats!K159,data!Z:Z,stats!B159)</f>
        <v>4</v>
      </c>
      <c r="G159" s="5">
        <f>SUM(C159:F159)</f>
        <v>7</v>
      </c>
      <c r="H159" s="1" t="s">
        <v>34</v>
      </c>
      <c r="I159" s="1" t="s">
        <v>144</v>
      </c>
      <c r="J159" s="1" t="s">
        <v>169</v>
      </c>
      <c r="K159" s="1" t="s">
        <v>134</v>
      </c>
    </row>
    <row r="160" spans="1:11" ht="12.5" customHeight="1" x14ac:dyDescent="0.35">
      <c r="B160" s="3" t="s">
        <v>131</v>
      </c>
      <c r="C160" s="4">
        <f>COUNTIFS(data!C:C,stats!H160,data!Z:Z,stats!B160)</f>
        <v>83</v>
      </c>
      <c r="D160" s="4">
        <f>COUNTIFS(data!C:C,stats!I160,data!Z:Z,stats!B160)</f>
        <v>67</v>
      </c>
      <c r="E160" s="4">
        <f>COUNTIFS(data!C:C,stats!J160,data!Z:Z,stats!B160)</f>
        <v>68</v>
      </c>
      <c r="F160" s="4">
        <f>COUNTIFS(data!C:C,stats!K160,data!Z:Z,stats!B160)</f>
        <v>86</v>
      </c>
      <c r="G160" s="5">
        <f t="shared" ref="G160:G162" si="23">SUM(C160:F160)</f>
        <v>304</v>
      </c>
      <c r="H160" s="1" t="s">
        <v>34</v>
      </c>
      <c r="I160" s="1" t="s">
        <v>144</v>
      </c>
      <c r="J160" s="1" t="s">
        <v>169</v>
      </c>
      <c r="K160" s="1" t="s">
        <v>134</v>
      </c>
    </row>
    <row r="161" spans="1:11" ht="12.5" customHeight="1" x14ac:dyDescent="0.35">
      <c r="B161" s="3" t="s">
        <v>88</v>
      </c>
      <c r="C161" s="4">
        <f>COUNTIFS(data!C:C,stats!H161,data!Z:Z,stats!B161)</f>
        <v>74</v>
      </c>
      <c r="D161" s="4">
        <f>COUNTIFS(data!C:C,stats!I161,data!Z:Z,stats!B161)</f>
        <v>91</v>
      </c>
      <c r="E161" s="4">
        <f>COUNTIFS(data!C:C,stats!J161,data!Z:Z,stats!B161)</f>
        <v>76</v>
      </c>
      <c r="F161" s="4">
        <f>COUNTIFS(data!C:C,stats!K161,data!Z:Z,stats!B161)</f>
        <v>100</v>
      </c>
      <c r="G161" s="5">
        <f t="shared" si="23"/>
        <v>341</v>
      </c>
      <c r="H161" s="1" t="s">
        <v>34</v>
      </c>
      <c r="I161" s="1" t="s">
        <v>144</v>
      </c>
      <c r="J161" s="1" t="s">
        <v>169</v>
      </c>
      <c r="K161" s="1" t="s">
        <v>134</v>
      </c>
    </row>
    <row r="162" spans="1:11" ht="12.5" customHeight="1" x14ac:dyDescent="0.35">
      <c r="B162" s="3" t="s">
        <v>4508</v>
      </c>
      <c r="C162" s="4">
        <f>COUNTIFS(data!C:C,stats!H162,data!Z:Z,stats!B162)</f>
        <v>0</v>
      </c>
      <c r="D162" s="4">
        <f>COUNTIFS(data!C:C,stats!I162,data!Z:Z,stats!B162)</f>
        <v>2</v>
      </c>
      <c r="E162" s="4">
        <f>COUNTIFS(data!C:C,stats!J162,data!Z:Z,stats!B162)</f>
        <v>3</v>
      </c>
      <c r="F162" s="4">
        <f>COUNTIFS(data!C:C,stats!K162,data!Z:Z,stats!B162)</f>
        <v>5</v>
      </c>
      <c r="G162" s="5">
        <f t="shared" si="23"/>
        <v>10</v>
      </c>
      <c r="H162" s="1" t="s">
        <v>34</v>
      </c>
      <c r="I162" s="1" t="s">
        <v>144</v>
      </c>
      <c r="J162" s="1" t="s">
        <v>169</v>
      </c>
      <c r="K162" s="1" t="s">
        <v>134</v>
      </c>
    </row>
    <row r="163" spans="1:11" ht="12.5" customHeight="1" x14ac:dyDescent="0.35">
      <c r="B163" s="3" t="s">
        <v>4716</v>
      </c>
      <c r="C163" s="5">
        <f>SUM(C159:C162)</f>
        <v>159</v>
      </c>
      <c r="D163" s="5">
        <f>SUM(D159:D162)</f>
        <v>160</v>
      </c>
      <c r="E163" s="5">
        <f>SUM(E159:E162)</f>
        <v>148</v>
      </c>
      <c r="F163" s="5">
        <f>SUM(F159:F162)</f>
        <v>195</v>
      </c>
      <c r="G163" s="3">
        <f>SUM(C163:F163)</f>
        <v>662</v>
      </c>
    </row>
    <row r="165" spans="1:11" ht="25.5" customHeight="1" x14ac:dyDescent="0.35">
      <c r="A165" s="2">
        <v>14</v>
      </c>
      <c r="B165" s="31" t="s">
        <v>4714</v>
      </c>
      <c r="C165" s="31"/>
      <c r="D165" s="31"/>
      <c r="E165" s="31"/>
      <c r="F165" s="31"/>
      <c r="G165" s="31"/>
    </row>
    <row r="166" spans="1:11" ht="25.5" customHeight="1" x14ac:dyDescent="0.35">
      <c r="A166" s="2" t="s">
        <v>8</v>
      </c>
      <c r="B166" s="32" t="s">
        <v>4736</v>
      </c>
      <c r="C166" s="32"/>
      <c r="D166" s="32"/>
      <c r="E166" s="32"/>
      <c r="F166" s="32"/>
      <c r="G166" s="32"/>
    </row>
    <row r="167" spans="1:11" ht="25.5" customHeight="1" x14ac:dyDescent="0.35">
      <c r="A167" s="2" t="s">
        <v>4723</v>
      </c>
      <c r="B167" s="3"/>
      <c r="C167" s="3" t="s">
        <v>34</v>
      </c>
      <c r="D167" s="3" t="s">
        <v>144</v>
      </c>
      <c r="E167" s="3" t="s">
        <v>169</v>
      </c>
      <c r="F167" s="3" t="s">
        <v>134</v>
      </c>
      <c r="G167" s="3" t="s">
        <v>4716</v>
      </c>
    </row>
    <row r="168" spans="1:11" ht="12.5" customHeight="1" x14ac:dyDescent="0.35">
      <c r="B168" s="3" t="s">
        <v>4556</v>
      </c>
      <c r="C168" s="4">
        <f>COUNTIFS(data!C:C,stats!H168,data!AF:AF,stats!B168)</f>
        <v>0</v>
      </c>
      <c r="D168" s="4">
        <f>COUNTIFS(data!C:C,stats!I168,data!AF:AF,stats!B168)</f>
        <v>4</v>
      </c>
      <c r="E168" s="4">
        <f>COUNTIFS(data!C:C,stats!J168,data!AF:AF,stats!B168)</f>
        <v>3</v>
      </c>
      <c r="F168" s="4">
        <f>COUNTIFS(data!C:C,stats!K168,data!AF:AF,stats!B168)</f>
        <v>9</v>
      </c>
      <c r="G168" s="5">
        <f>SUM(C168:F168)</f>
        <v>16</v>
      </c>
      <c r="H168" s="1" t="s">
        <v>34</v>
      </c>
      <c r="I168" s="1" t="s">
        <v>144</v>
      </c>
      <c r="J168" s="1" t="s">
        <v>169</v>
      </c>
      <c r="K168" s="1" t="s">
        <v>134</v>
      </c>
    </row>
    <row r="169" spans="1:11" ht="12.5" customHeight="1" x14ac:dyDescent="0.35">
      <c r="B169" s="3" t="s">
        <v>4552</v>
      </c>
      <c r="C169" s="4">
        <f>COUNTIFS(data!C:C,stats!H169,data!AF:AF,stats!B169)</f>
        <v>16</v>
      </c>
      <c r="D169" s="4">
        <f>COUNTIFS(data!C:C,stats!I169,data!AF:AF,stats!B169)</f>
        <v>12</v>
      </c>
      <c r="E169" s="4">
        <f>COUNTIFS(data!C:C,stats!J169,data!AF:AF,stats!B169)</f>
        <v>10</v>
      </c>
      <c r="F169" s="4">
        <f>COUNTIFS(data!C:C,stats!K169,data!AF:AF,stats!B169)</f>
        <v>11</v>
      </c>
      <c r="G169" s="5">
        <f t="shared" ref="G169:G171" si="24">SUM(C169:F169)</f>
        <v>49</v>
      </c>
      <c r="H169" s="1" t="s">
        <v>34</v>
      </c>
      <c r="I169" s="1" t="s">
        <v>144</v>
      </c>
      <c r="J169" s="1" t="s">
        <v>169</v>
      </c>
      <c r="K169" s="1" t="s">
        <v>134</v>
      </c>
    </row>
    <row r="170" spans="1:11" ht="12.5" customHeight="1" x14ac:dyDescent="0.35">
      <c r="B170" s="3" t="s">
        <v>4554</v>
      </c>
      <c r="C170" s="4">
        <f>COUNTIFS(data!C:C,stats!H170,data!AF:AF,stats!B170)</f>
        <v>8</v>
      </c>
      <c r="D170" s="4">
        <f>COUNTIFS(data!C:C,stats!I170,data!AF:AF,stats!B170)</f>
        <v>2</v>
      </c>
      <c r="E170" s="4">
        <f>COUNTIFS(data!C:C,stats!J170,data!AF:AF,stats!B170)</f>
        <v>4</v>
      </c>
      <c r="F170" s="4">
        <f>COUNTIFS(data!C:C,stats!K170,data!AF:AF,stats!B170)</f>
        <v>2</v>
      </c>
      <c r="G170" s="5">
        <f t="shared" si="24"/>
        <v>16</v>
      </c>
      <c r="H170" s="1" t="s">
        <v>34</v>
      </c>
      <c r="I170" s="1" t="s">
        <v>144</v>
      </c>
      <c r="J170" s="1" t="s">
        <v>169</v>
      </c>
      <c r="K170" s="1" t="s">
        <v>134</v>
      </c>
    </row>
    <row r="171" spans="1:11" ht="12.5" customHeight="1" x14ac:dyDescent="0.35">
      <c r="B171" s="3" t="s">
        <v>4555</v>
      </c>
      <c r="C171" s="4">
        <f>COUNTIFS(data!C:C,stats!H171,data!AF:AF,stats!B171)</f>
        <v>9</v>
      </c>
      <c r="D171" s="4">
        <f>COUNTIFS(data!C:C,stats!I171,data!AF:AF,stats!B171)</f>
        <v>0</v>
      </c>
      <c r="E171" s="4">
        <f>COUNTIFS(data!C:C,stats!J171,data!AF:AF,stats!B171)</f>
        <v>9</v>
      </c>
      <c r="F171" s="4">
        <f>COUNTIFS(data!C:C,stats!K171,data!AF:AF,stats!B171)</f>
        <v>5</v>
      </c>
      <c r="G171" s="5">
        <f t="shared" si="24"/>
        <v>23</v>
      </c>
      <c r="H171" s="1" t="s">
        <v>34</v>
      </c>
      <c r="I171" s="1" t="s">
        <v>144</v>
      </c>
      <c r="J171" s="1" t="s">
        <v>169</v>
      </c>
      <c r="K171" s="1" t="s">
        <v>134</v>
      </c>
    </row>
    <row r="172" spans="1:11" ht="12.5" customHeight="1" x14ac:dyDescent="0.35">
      <c r="B172" s="3" t="s">
        <v>4564</v>
      </c>
      <c r="C172" s="4">
        <f>COUNTIFS(data!C:C,stats!H172,data!AF:AF,stats!B172)</f>
        <v>0</v>
      </c>
      <c r="D172" s="4">
        <f>COUNTIFS(data!C:C,stats!I172,data!AF:AF,stats!B172)</f>
        <v>2</v>
      </c>
      <c r="E172" s="4">
        <f>COUNTIFS(data!C:C,stats!J172,data!AF:AF,stats!B172)</f>
        <v>4</v>
      </c>
      <c r="F172" s="4">
        <f>COUNTIFS(data!C:C,stats!K172,data!AF:AF,stats!B172)</f>
        <v>0</v>
      </c>
      <c r="G172" s="5">
        <f t="shared" ref="G172:G175" si="25">SUM(C172:F172)</f>
        <v>6</v>
      </c>
      <c r="H172" s="1" t="s">
        <v>34</v>
      </c>
      <c r="I172" s="1" t="s">
        <v>144</v>
      </c>
      <c r="J172" s="1" t="s">
        <v>169</v>
      </c>
      <c r="K172" s="1" t="s">
        <v>134</v>
      </c>
    </row>
    <row r="173" spans="1:11" ht="12.5" customHeight="1" x14ac:dyDescent="0.35">
      <c r="B173" s="3" t="s">
        <v>4565</v>
      </c>
      <c r="C173" s="4">
        <f>COUNTIFS(data!C:C,stats!H173,data!AF:AF,stats!B173)</f>
        <v>2</v>
      </c>
      <c r="D173" s="4">
        <f>COUNTIFS(data!C:C,stats!I173,data!AF:AF,stats!B173)</f>
        <v>0</v>
      </c>
      <c r="E173" s="4">
        <f>COUNTIFS(data!C:C,stats!J173,data!AF:AF,stats!B173)</f>
        <v>0</v>
      </c>
      <c r="F173" s="4">
        <f>COUNTIFS(data!C:C,stats!K173,data!AF:AF,stats!B173)</f>
        <v>1</v>
      </c>
      <c r="G173" s="5">
        <f t="shared" si="25"/>
        <v>3</v>
      </c>
      <c r="H173" s="1" t="s">
        <v>34</v>
      </c>
      <c r="I173" s="1" t="s">
        <v>144</v>
      </c>
      <c r="J173" s="1" t="s">
        <v>169</v>
      </c>
      <c r="K173" s="1" t="s">
        <v>134</v>
      </c>
    </row>
    <row r="174" spans="1:11" ht="12.5" customHeight="1" x14ac:dyDescent="0.35">
      <c r="B174" s="3" t="s">
        <v>4566</v>
      </c>
      <c r="C174" s="4">
        <f>COUNTIFS(data!C:C,stats!H174,data!AF:AF,stats!B174)</f>
        <v>0</v>
      </c>
      <c r="D174" s="4">
        <f>COUNTIFS(data!C:C,stats!I174,data!AF:AF,stats!B174)</f>
        <v>1</v>
      </c>
      <c r="E174" s="4">
        <f>COUNTIFS(data!C:C,stats!J174,data!AF:AF,stats!B174)</f>
        <v>0</v>
      </c>
      <c r="F174" s="4">
        <f>COUNTIFS(data!C:C,stats!K174,data!AF:AF,stats!B174)</f>
        <v>0</v>
      </c>
      <c r="G174" s="5">
        <f t="shared" si="25"/>
        <v>1</v>
      </c>
      <c r="H174" s="1" t="s">
        <v>34</v>
      </c>
      <c r="I174" s="1" t="s">
        <v>144</v>
      </c>
      <c r="J174" s="1" t="s">
        <v>169</v>
      </c>
      <c r="K174" s="1" t="s">
        <v>134</v>
      </c>
    </row>
    <row r="175" spans="1:11" ht="12.5" customHeight="1" x14ac:dyDescent="0.35">
      <c r="B175" s="3" t="s">
        <v>4568</v>
      </c>
      <c r="C175" s="4">
        <f>COUNTIFS(data!C:C,stats!H175,data!AF:AF,stats!B175)</f>
        <v>124</v>
      </c>
      <c r="D175" s="4">
        <f>COUNTIFS(data!C:C,stats!I175,data!AF:AF,stats!B175)</f>
        <v>139</v>
      </c>
      <c r="E175" s="4">
        <f>COUNTIFS(data!C:C,stats!J175,data!AF:AF,stats!B175)</f>
        <v>118</v>
      </c>
      <c r="F175" s="4">
        <f>COUNTIFS(data!C:C,stats!K175,data!AF:AF,stats!B175)</f>
        <v>167</v>
      </c>
      <c r="G175" s="5">
        <f t="shared" si="25"/>
        <v>548</v>
      </c>
      <c r="H175" s="1" t="s">
        <v>34</v>
      </c>
      <c r="I175" s="1" t="s">
        <v>144</v>
      </c>
      <c r="J175" s="1" t="s">
        <v>169</v>
      </c>
      <c r="K175" s="1" t="s">
        <v>134</v>
      </c>
    </row>
    <row r="176" spans="1:11" ht="12.5" customHeight="1" x14ac:dyDescent="0.35">
      <c r="B176" s="3" t="s">
        <v>4716</v>
      </c>
      <c r="C176" s="5">
        <f>SUM(C168:C175)</f>
        <v>159</v>
      </c>
      <c r="D176" s="5">
        <f>SUM(D168:D175)</f>
        <v>160</v>
      </c>
      <c r="E176" s="5">
        <f>SUM(E168:E175)</f>
        <v>148</v>
      </c>
      <c r="F176" s="5">
        <f>SUM(F168:F175)</f>
        <v>195</v>
      </c>
      <c r="G176" s="3">
        <f>SUM(C176:F176)</f>
        <v>662</v>
      </c>
    </row>
    <row r="178" spans="1:13" ht="29" customHeight="1" x14ac:dyDescent="0.35">
      <c r="A178" s="2">
        <v>15</v>
      </c>
      <c r="B178" s="31" t="s">
        <v>4714</v>
      </c>
      <c r="C178" s="31"/>
      <c r="D178" s="31"/>
      <c r="E178" s="31"/>
      <c r="F178" s="31"/>
      <c r="G178" s="31"/>
      <c r="H178" s="31"/>
    </row>
    <row r="179" spans="1:13" ht="29" customHeight="1" x14ac:dyDescent="0.35">
      <c r="A179" s="2" t="s">
        <v>4710</v>
      </c>
      <c r="B179" s="32" t="s">
        <v>4737</v>
      </c>
      <c r="C179" s="32"/>
      <c r="D179" s="32"/>
      <c r="E179" s="32"/>
      <c r="F179" s="32"/>
      <c r="G179" s="32"/>
      <c r="H179" s="32"/>
    </row>
    <row r="180" spans="1:13" ht="29" customHeight="1" x14ac:dyDescent="0.35">
      <c r="A180" s="2" t="s">
        <v>3896</v>
      </c>
      <c r="B180" s="3"/>
      <c r="C180" s="3" t="s">
        <v>36</v>
      </c>
      <c r="D180" s="3" t="s">
        <v>55</v>
      </c>
      <c r="E180" s="3" t="s">
        <v>146</v>
      </c>
      <c r="F180" s="3" t="s">
        <v>124</v>
      </c>
      <c r="G180" s="3" t="s">
        <v>565</v>
      </c>
      <c r="H180" s="3" t="s">
        <v>4716</v>
      </c>
    </row>
    <row r="181" spans="1:13" ht="12.5" customHeight="1" x14ac:dyDescent="0.35">
      <c r="B181" s="3" t="s">
        <v>106</v>
      </c>
      <c r="C181" s="4">
        <f>COUNTIFS(data!$E:$E,stats!I181,data!L:L,stats!$B181)</f>
        <v>82</v>
      </c>
      <c r="D181" s="4">
        <f>COUNTIFS(data!$E:$E,stats!J181,data!L:L,stats!$B181)</f>
        <v>96</v>
      </c>
      <c r="E181" s="4">
        <f>COUNTIFS(data!$E:$E,stats!K181,data!L:L,stats!$B181)</f>
        <v>9</v>
      </c>
      <c r="F181" s="4">
        <f>COUNTIFS(data!$E:$E,stats!L181,data!L:L,stats!$B181)</f>
        <v>64</v>
      </c>
      <c r="G181" s="4">
        <f>COUNTIFS(data!$E:$E,stats!M181,data!L:L,stats!$B181)</f>
        <v>4</v>
      </c>
      <c r="H181" s="5">
        <f t="shared" ref="H181:H190" si="26">SUM(C181:G181)</f>
        <v>255</v>
      </c>
      <c r="I181" s="1" t="s">
        <v>36</v>
      </c>
      <c r="J181" s="1" t="s">
        <v>55</v>
      </c>
      <c r="K181" s="1" t="s">
        <v>146</v>
      </c>
      <c r="L181" s="1" t="s">
        <v>124</v>
      </c>
      <c r="M181" s="1" t="s">
        <v>565</v>
      </c>
    </row>
    <row r="182" spans="1:13" ht="12.5" customHeight="1" x14ac:dyDescent="0.35">
      <c r="B182" s="3" t="s">
        <v>127</v>
      </c>
      <c r="C182" s="4">
        <f>COUNTIFS(data!$E:$E,stats!I182,data!L:L,stats!$B182)</f>
        <v>19</v>
      </c>
      <c r="D182" s="4">
        <f>COUNTIFS(data!$E:$E,stats!J182,data!L:L,stats!$B182)</f>
        <v>4</v>
      </c>
      <c r="E182" s="4">
        <f>COUNTIFS(data!$E:$E,stats!K182,data!L:L,stats!$B182)</f>
        <v>0</v>
      </c>
      <c r="F182" s="4">
        <f>COUNTIFS(data!$E:$E,stats!L182,data!L:L,stats!$B182)</f>
        <v>12</v>
      </c>
      <c r="G182" s="4">
        <f>COUNTIFS(data!$E:$E,stats!M182,data!L:L,stats!$B182)</f>
        <v>0</v>
      </c>
      <c r="H182" s="5">
        <f t="shared" si="26"/>
        <v>35</v>
      </c>
      <c r="I182" s="1" t="s">
        <v>36</v>
      </c>
      <c r="J182" s="1" t="s">
        <v>55</v>
      </c>
      <c r="K182" s="1" t="s">
        <v>146</v>
      </c>
      <c r="L182" s="1" t="s">
        <v>124</v>
      </c>
      <c r="M182" s="1" t="s">
        <v>565</v>
      </c>
    </row>
    <row r="183" spans="1:13" ht="12.5" customHeight="1" x14ac:dyDescent="0.35">
      <c r="B183" s="3" t="s">
        <v>4769</v>
      </c>
      <c r="C183" s="4">
        <f>COUNTIFS(data!$E:$E,stats!I183,data!L:L,stats!$B183)</f>
        <v>15</v>
      </c>
      <c r="D183" s="4">
        <f>COUNTIFS(data!$E:$E,stats!J183,data!L:L,stats!$B183)</f>
        <v>22</v>
      </c>
      <c r="E183" s="4">
        <f>COUNTIFS(data!$E:$E,stats!K183,data!L:L,stats!$B183)</f>
        <v>1</v>
      </c>
      <c r="F183" s="4">
        <f>COUNTIFS(data!$E:$E,stats!L183,data!L:L,stats!$B183)</f>
        <v>3</v>
      </c>
      <c r="G183" s="4">
        <f>COUNTIFS(data!$E:$E,stats!M183,data!L:L,stats!$B183)</f>
        <v>0</v>
      </c>
      <c r="H183" s="5">
        <f t="shared" si="26"/>
        <v>41</v>
      </c>
      <c r="I183" s="1" t="s">
        <v>36</v>
      </c>
      <c r="J183" s="1" t="s">
        <v>55</v>
      </c>
      <c r="K183" s="1" t="s">
        <v>146</v>
      </c>
      <c r="L183" s="1" t="s">
        <v>124</v>
      </c>
      <c r="M183" s="1" t="s">
        <v>565</v>
      </c>
    </row>
    <row r="184" spans="1:13" ht="12.5" customHeight="1" x14ac:dyDescent="0.35">
      <c r="B184" s="3" t="s">
        <v>510</v>
      </c>
      <c r="C184" s="4">
        <f>COUNTIFS(data!$E:$E,stats!I184,data!L:L,stats!$B184)</f>
        <v>13</v>
      </c>
      <c r="D184" s="4">
        <f>COUNTIFS(data!$E:$E,stats!J184,data!L:L,stats!$B184)</f>
        <v>54</v>
      </c>
      <c r="E184" s="4">
        <f>COUNTIFS(data!$E:$E,stats!K184,data!L:L,stats!$B184)</f>
        <v>1</v>
      </c>
      <c r="F184" s="4">
        <f>COUNTIFS(data!$E:$E,stats!L184,data!L:L,stats!$B184)</f>
        <v>35</v>
      </c>
      <c r="G184" s="4">
        <f>COUNTIFS(data!$E:$E,stats!M184,data!L:L,stats!$B184)</f>
        <v>2</v>
      </c>
      <c r="H184" s="5">
        <f t="shared" si="26"/>
        <v>105</v>
      </c>
      <c r="I184" s="1" t="s">
        <v>36</v>
      </c>
      <c r="J184" s="1" t="s">
        <v>55</v>
      </c>
      <c r="K184" s="1" t="s">
        <v>146</v>
      </c>
      <c r="L184" s="1" t="s">
        <v>124</v>
      </c>
      <c r="M184" s="1" t="s">
        <v>565</v>
      </c>
    </row>
    <row r="185" spans="1:13" ht="12.5" customHeight="1" x14ac:dyDescent="0.35">
      <c r="B185" s="3" t="s">
        <v>4321</v>
      </c>
      <c r="C185" s="4">
        <f>COUNTIFS(data!$E:$E,stats!I185,data!L:L,stats!$B185)</f>
        <v>6</v>
      </c>
      <c r="D185" s="4">
        <f>COUNTIFS(data!$E:$E,stats!J185,data!L:L,stats!$B185)</f>
        <v>3</v>
      </c>
      <c r="E185" s="4">
        <f>COUNTIFS(data!$E:$E,stats!K185,data!L:L,stats!$B185)</f>
        <v>1</v>
      </c>
      <c r="F185" s="4">
        <f>COUNTIFS(data!$E:$E,stats!L185,data!L:L,stats!$B185)</f>
        <v>4</v>
      </c>
      <c r="G185" s="4">
        <f>COUNTIFS(data!$E:$E,stats!M185,data!L:L,stats!$B185)</f>
        <v>0</v>
      </c>
      <c r="H185" s="5">
        <f t="shared" si="26"/>
        <v>14</v>
      </c>
      <c r="I185" s="1" t="s">
        <v>36</v>
      </c>
      <c r="J185" s="1" t="s">
        <v>55</v>
      </c>
      <c r="K185" s="1" t="s">
        <v>146</v>
      </c>
      <c r="L185" s="1" t="s">
        <v>124</v>
      </c>
      <c r="M185" s="1" t="s">
        <v>565</v>
      </c>
    </row>
    <row r="186" spans="1:13" ht="12.5" customHeight="1" x14ac:dyDescent="0.35">
      <c r="B186" s="3" t="s">
        <v>682</v>
      </c>
      <c r="C186" s="4">
        <f>COUNTIFS(data!$E:$E,stats!I186,data!L:L,stats!$B186)</f>
        <v>18</v>
      </c>
      <c r="D186" s="4">
        <f>COUNTIFS(data!$E:$E,stats!J186,data!L:L,stats!$B186)</f>
        <v>10</v>
      </c>
      <c r="E186" s="4">
        <f>COUNTIFS(data!$E:$E,stats!K186,data!L:L,stats!$B186)</f>
        <v>0</v>
      </c>
      <c r="F186" s="4">
        <f>COUNTIFS(data!$E:$E,stats!L186,data!L:L,stats!$B186)</f>
        <v>1</v>
      </c>
      <c r="G186" s="4">
        <f>COUNTIFS(data!$E:$E,stats!M186,data!L:L,stats!$B186)</f>
        <v>0</v>
      </c>
      <c r="H186" s="5">
        <f t="shared" si="26"/>
        <v>29</v>
      </c>
      <c r="I186" s="1" t="s">
        <v>36</v>
      </c>
      <c r="J186" s="1" t="s">
        <v>55</v>
      </c>
      <c r="K186" s="1" t="s">
        <v>146</v>
      </c>
      <c r="L186" s="1" t="s">
        <v>124</v>
      </c>
      <c r="M186" s="1" t="s">
        <v>565</v>
      </c>
    </row>
    <row r="187" spans="1:13" ht="12.5" customHeight="1" x14ac:dyDescent="0.35">
      <c r="B187" s="3" t="s">
        <v>83</v>
      </c>
      <c r="C187" s="4">
        <f>COUNTIFS(data!$E:$E,stats!I187,data!L:L,stats!$B187)</f>
        <v>8</v>
      </c>
      <c r="D187" s="4">
        <f>COUNTIFS(data!$E:$E,stats!J187,data!L:L,stats!$B187)</f>
        <v>8</v>
      </c>
      <c r="E187" s="4">
        <f>COUNTIFS(data!$E:$E,stats!K187,data!L:L,stats!$B187)</f>
        <v>3</v>
      </c>
      <c r="F187" s="4">
        <f>COUNTIFS(data!$E:$E,stats!L187,data!L:L,stats!$B187)</f>
        <v>1</v>
      </c>
      <c r="G187" s="4">
        <f>COUNTIFS(data!$E:$E,stats!M187,data!L:L,stats!$B187)</f>
        <v>0</v>
      </c>
      <c r="H187" s="5">
        <f t="shared" si="26"/>
        <v>20</v>
      </c>
      <c r="I187" s="1" t="s">
        <v>36</v>
      </c>
      <c r="J187" s="1" t="s">
        <v>55</v>
      </c>
      <c r="K187" s="1" t="s">
        <v>146</v>
      </c>
      <c r="L187" s="1" t="s">
        <v>124</v>
      </c>
      <c r="M187" s="1" t="s">
        <v>565</v>
      </c>
    </row>
    <row r="188" spans="1:13" ht="12.5" customHeight="1" x14ac:dyDescent="0.35">
      <c r="B188" s="3" t="s">
        <v>40</v>
      </c>
      <c r="C188" s="4">
        <f>COUNTIFS(data!$E:$E,stats!I188,data!L:L,stats!$B188)</f>
        <v>27</v>
      </c>
      <c r="D188" s="4">
        <f>COUNTIFS(data!$E:$E,stats!J188,data!L:L,stats!$B188)</f>
        <v>50</v>
      </c>
      <c r="E188" s="4">
        <f>COUNTIFS(data!$E:$E,stats!K188,data!L:L,stats!$B188)</f>
        <v>2</v>
      </c>
      <c r="F188" s="4">
        <f>COUNTIFS(data!$E:$E,stats!L188,data!L:L,stats!$B188)</f>
        <v>46</v>
      </c>
      <c r="G188" s="4">
        <f>COUNTIFS(data!$E:$E,stats!M188,data!L:L,stats!$B188)</f>
        <v>1</v>
      </c>
      <c r="H188" s="5">
        <f t="shared" si="26"/>
        <v>126</v>
      </c>
      <c r="I188" s="1" t="s">
        <v>36</v>
      </c>
      <c r="J188" s="1" t="s">
        <v>55</v>
      </c>
      <c r="K188" s="1" t="s">
        <v>146</v>
      </c>
      <c r="L188" s="1" t="s">
        <v>124</v>
      </c>
      <c r="M188" s="1" t="s">
        <v>565</v>
      </c>
    </row>
    <row r="189" spans="1:13" ht="12.5" customHeight="1" x14ac:dyDescent="0.35">
      <c r="B189" s="3" t="s">
        <v>58</v>
      </c>
      <c r="C189" s="4">
        <f>COUNTIFS(data!$E:$E,stats!I189,data!L:L,stats!$B189)</f>
        <v>2</v>
      </c>
      <c r="D189" s="4">
        <f>COUNTIFS(data!$E:$E,stats!J189,data!L:L,stats!$B189)</f>
        <v>19</v>
      </c>
      <c r="E189" s="4">
        <f>COUNTIFS(data!$E:$E,stats!K189,data!L:L,stats!$B189)</f>
        <v>5</v>
      </c>
      <c r="F189" s="4">
        <f>COUNTIFS(data!$E:$E,stats!L189,data!L:L,stats!$B189)</f>
        <v>9</v>
      </c>
      <c r="G189" s="4">
        <f>COUNTIFS(data!$E:$E,stats!M189,data!L:L,stats!$B189)</f>
        <v>2</v>
      </c>
      <c r="H189" s="5">
        <f t="shared" si="26"/>
        <v>37</v>
      </c>
      <c r="I189" s="1" t="s">
        <v>36</v>
      </c>
      <c r="J189" s="1" t="s">
        <v>55</v>
      </c>
      <c r="K189" s="1" t="s">
        <v>146</v>
      </c>
      <c r="L189" s="1" t="s">
        <v>124</v>
      </c>
      <c r="M189" s="1" t="s">
        <v>565</v>
      </c>
    </row>
    <row r="190" spans="1:13" ht="12.5" customHeight="1" x14ac:dyDescent="0.35">
      <c r="B190" s="3" t="s">
        <v>4716</v>
      </c>
      <c r="C190" s="5">
        <f>SUM(C181:C189)</f>
        <v>190</v>
      </c>
      <c r="D190" s="5">
        <f>SUM(D181:D189)</f>
        <v>266</v>
      </c>
      <c r="E190" s="5">
        <f>SUM(E181:E189)</f>
        <v>22</v>
      </c>
      <c r="F190" s="5">
        <f>SUM(F181:F189)</f>
        <v>175</v>
      </c>
      <c r="G190" s="5">
        <f>SUM(G181:G189)</f>
        <v>9</v>
      </c>
      <c r="H190" s="3">
        <f t="shared" si="26"/>
        <v>662</v>
      </c>
      <c r="M190" s="1" t="s">
        <v>565</v>
      </c>
    </row>
    <row r="191" spans="1:13" ht="12.5" customHeight="1" x14ac:dyDescent="0.35">
      <c r="M191" s="1" t="s">
        <v>565</v>
      </c>
    </row>
    <row r="192" spans="1:13" ht="29" customHeight="1" x14ac:dyDescent="0.35">
      <c r="A192" s="2">
        <v>16</v>
      </c>
      <c r="B192" s="31" t="s">
        <v>4714</v>
      </c>
      <c r="C192" s="31"/>
      <c r="D192" s="31"/>
      <c r="E192" s="31"/>
      <c r="F192" s="31"/>
      <c r="G192" s="31"/>
      <c r="H192" s="31"/>
      <c r="M192" s="1" t="s">
        <v>565</v>
      </c>
    </row>
    <row r="193" spans="1:13" ht="29" customHeight="1" x14ac:dyDescent="0.35">
      <c r="A193" s="2" t="s">
        <v>4710</v>
      </c>
      <c r="B193" s="32" t="s">
        <v>4738</v>
      </c>
      <c r="C193" s="32"/>
      <c r="D193" s="32"/>
      <c r="E193" s="32"/>
      <c r="F193" s="32"/>
      <c r="G193" s="32"/>
      <c r="H193" s="32"/>
      <c r="M193" s="1" t="s">
        <v>565</v>
      </c>
    </row>
    <row r="194" spans="1:13" ht="29" customHeight="1" x14ac:dyDescent="0.35">
      <c r="A194" s="2" t="s">
        <v>13</v>
      </c>
      <c r="B194" s="3"/>
      <c r="C194" s="3" t="s">
        <v>36</v>
      </c>
      <c r="D194" s="3" t="s">
        <v>55</v>
      </c>
      <c r="E194" s="3" t="s">
        <v>146</v>
      </c>
      <c r="F194" s="3" t="s">
        <v>124</v>
      </c>
      <c r="G194" s="3" t="s">
        <v>565</v>
      </c>
      <c r="H194" s="3" t="s">
        <v>4716</v>
      </c>
      <c r="M194" s="1" t="s">
        <v>565</v>
      </c>
    </row>
    <row r="195" spans="1:13" ht="12.5" customHeight="1" x14ac:dyDescent="0.35">
      <c r="B195" s="3" t="s">
        <v>106</v>
      </c>
      <c r="C195" s="4">
        <f>COUNTIFS(data!$E:$E,stats!I195,data!M:M,stats!$B195)</f>
        <v>82</v>
      </c>
      <c r="D195" s="4">
        <f>COUNTIFS(data!$E:$E,stats!J195,data!M:M,stats!$B195)</f>
        <v>96</v>
      </c>
      <c r="E195" s="4">
        <f>COUNTIFS(data!$E:$E,stats!K195,data!M:M,stats!$B195)</f>
        <v>9</v>
      </c>
      <c r="F195" s="4">
        <f>COUNTIFS(data!$E:$E,stats!L195,data!M:M,stats!$B195)</f>
        <v>64</v>
      </c>
      <c r="G195" s="4">
        <f>COUNTIFS(data!$E:$E,stats!M195,data!M:M,stats!$B195)</f>
        <v>4</v>
      </c>
      <c r="H195" s="5">
        <f>SUM(C195:G195)</f>
        <v>255</v>
      </c>
      <c r="I195" s="1" t="s">
        <v>36</v>
      </c>
      <c r="J195" s="1" t="s">
        <v>55</v>
      </c>
      <c r="K195" s="1" t="s">
        <v>146</v>
      </c>
      <c r="L195" s="1" t="s">
        <v>124</v>
      </c>
      <c r="M195" s="1" t="s">
        <v>565</v>
      </c>
    </row>
    <row r="196" spans="1:13" ht="12.5" customHeight="1" x14ac:dyDescent="0.35">
      <c r="B196" s="3" t="s">
        <v>4769</v>
      </c>
      <c r="C196" s="4">
        <f>COUNTIFS(data!$E:$E,stats!I196,data!M:M,stats!$B196)</f>
        <v>47</v>
      </c>
      <c r="D196" s="4">
        <f>COUNTIFS(data!$E:$E,stats!J196,data!M:M,stats!$B196)</f>
        <v>80</v>
      </c>
      <c r="E196" s="4">
        <f>COUNTIFS(data!$E:$E,stats!K196,data!M:M,stats!$B196)</f>
        <v>2</v>
      </c>
      <c r="F196" s="4">
        <f>COUNTIFS(data!$E:$E,stats!L196,data!M:M,stats!$B196)</f>
        <v>50</v>
      </c>
      <c r="G196" s="4">
        <f>COUNTIFS(data!$E:$E,stats!M196,data!M:M,stats!$B196)</f>
        <v>2</v>
      </c>
      <c r="H196" s="5">
        <f>SUM(C196:G196)</f>
        <v>181</v>
      </c>
      <c r="I196" s="1" t="s">
        <v>36</v>
      </c>
      <c r="J196" s="1" t="s">
        <v>55</v>
      </c>
      <c r="K196" s="1" t="s">
        <v>146</v>
      </c>
      <c r="L196" s="1" t="s">
        <v>124</v>
      </c>
      <c r="M196" s="1" t="s">
        <v>565</v>
      </c>
    </row>
    <row r="197" spans="1:13" ht="12.5" customHeight="1" x14ac:dyDescent="0.35">
      <c r="B197" s="3" t="s">
        <v>98</v>
      </c>
      <c r="C197" s="4">
        <f>COUNTIFS(data!$E:$E,stats!I197,data!M:M,stats!$B197)</f>
        <v>32</v>
      </c>
      <c r="D197" s="4">
        <f>COUNTIFS(data!$E:$E,stats!J197,data!M:M,stats!$B197)</f>
        <v>21</v>
      </c>
      <c r="E197" s="4">
        <f>COUNTIFS(data!$E:$E,stats!K197,data!M:M,stats!$B197)</f>
        <v>4</v>
      </c>
      <c r="F197" s="4">
        <f>COUNTIFS(data!$E:$E,stats!L197,data!M:M,stats!$B197)</f>
        <v>6</v>
      </c>
      <c r="G197" s="4">
        <f>COUNTIFS(data!$E:$E,stats!M197,data!M:M,stats!$B197)</f>
        <v>0</v>
      </c>
      <c r="H197" s="5">
        <f>SUM(C197:G197)</f>
        <v>63</v>
      </c>
      <c r="I197" s="1" t="s">
        <v>36</v>
      </c>
      <c r="J197" s="1" t="s">
        <v>55</v>
      </c>
      <c r="K197" s="1" t="s">
        <v>146</v>
      </c>
      <c r="L197" s="1" t="s">
        <v>124</v>
      </c>
      <c r="M197" s="1" t="s">
        <v>565</v>
      </c>
    </row>
    <row r="198" spans="1:13" ht="12.5" customHeight="1" x14ac:dyDescent="0.35">
      <c r="B198" s="3" t="s">
        <v>4770</v>
      </c>
      <c r="C198" s="4">
        <f>COUNTIFS(data!$E:$E,stats!I198,data!M:M,stats!$B198)</f>
        <v>29</v>
      </c>
      <c r="D198" s="4">
        <f>COUNTIFS(data!$E:$E,stats!J198,data!M:M,stats!$B198)</f>
        <v>69</v>
      </c>
      <c r="E198" s="4">
        <f>COUNTIFS(data!$E:$E,stats!K198,data!M:M,stats!$B198)</f>
        <v>7</v>
      </c>
      <c r="F198" s="4">
        <f>COUNTIFS(data!$E:$E,stats!L198,data!M:M,stats!$B198)</f>
        <v>55</v>
      </c>
      <c r="G198" s="4">
        <f>COUNTIFS(data!$E:$E,stats!M198,data!M:M,stats!$B198)</f>
        <v>3</v>
      </c>
      <c r="H198" s="5">
        <f>SUM(C198:G198)</f>
        <v>163</v>
      </c>
      <c r="I198" s="1" t="s">
        <v>36</v>
      </c>
      <c r="J198" s="1" t="s">
        <v>55</v>
      </c>
      <c r="K198" s="1" t="s">
        <v>146</v>
      </c>
      <c r="L198" s="1" t="s">
        <v>124</v>
      </c>
      <c r="M198" s="1" t="s">
        <v>565</v>
      </c>
    </row>
    <row r="199" spans="1:13" ht="12.5" customHeight="1" x14ac:dyDescent="0.35">
      <c r="B199" s="3" t="s">
        <v>4716</v>
      </c>
      <c r="C199" s="5">
        <f>SUM(C195:C198)</f>
        <v>190</v>
      </c>
      <c r="D199" s="5">
        <f>SUM(D195:D198)</f>
        <v>266</v>
      </c>
      <c r="E199" s="5">
        <f>SUM(E195:E198)</f>
        <v>22</v>
      </c>
      <c r="F199" s="5">
        <f>SUM(F195:F198)</f>
        <v>175</v>
      </c>
      <c r="G199" s="5">
        <f>SUM(G195:G198)</f>
        <v>9</v>
      </c>
      <c r="H199" s="3">
        <f>SUM(C199:G199)</f>
        <v>662</v>
      </c>
      <c r="M199" s="1" t="s">
        <v>565</v>
      </c>
    </row>
    <row r="200" spans="1:13" ht="12.5" customHeight="1" x14ac:dyDescent="0.35">
      <c r="M200" s="1" t="s">
        <v>565</v>
      </c>
    </row>
    <row r="201" spans="1:13" ht="29" customHeight="1" x14ac:dyDescent="0.35">
      <c r="A201" s="2">
        <v>17</v>
      </c>
      <c r="B201" s="31" t="s">
        <v>4714</v>
      </c>
      <c r="C201" s="31"/>
      <c r="D201" s="31"/>
      <c r="E201" s="31"/>
      <c r="F201" s="31"/>
      <c r="G201" s="31"/>
      <c r="H201" s="31"/>
      <c r="M201" s="1" t="s">
        <v>565</v>
      </c>
    </row>
    <row r="202" spans="1:13" ht="29" customHeight="1" x14ac:dyDescent="0.35">
      <c r="A202" s="2" t="s">
        <v>4710</v>
      </c>
      <c r="B202" s="32" t="s">
        <v>4739</v>
      </c>
      <c r="C202" s="32"/>
      <c r="D202" s="32"/>
      <c r="E202" s="32"/>
      <c r="F202" s="32"/>
      <c r="G202" s="32"/>
      <c r="H202" s="32"/>
      <c r="M202" s="1" t="s">
        <v>565</v>
      </c>
    </row>
    <row r="203" spans="1:13" ht="29" customHeight="1" x14ac:dyDescent="0.35">
      <c r="A203" s="2" t="s">
        <v>4718</v>
      </c>
      <c r="B203" s="3"/>
      <c r="C203" s="3" t="s">
        <v>36</v>
      </c>
      <c r="D203" s="3" t="s">
        <v>55</v>
      </c>
      <c r="E203" s="3" t="s">
        <v>146</v>
      </c>
      <c r="F203" s="3" t="s">
        <v>124</v>
      </c>
      <c r="G203" s="3" t="s">
        <v>565</v>
      </c>
      <c r="H203" s="3" t="s">
        <v>4716</v>
      </c>
      <c r="M203" s="1" t="s">
        <v>565</v>
      </c>
    </row>
    <row r="204" spans="1:13" ht="12.5" customHeight="1" x14ac:dyDescent="0.35">
      <c r="B204" s="3" t="s">
        <v>3932</v>
      </c>
      <c r="C204" s="4">
        <f>COUNTIFS(data!$E:$E,stats!I204,data!I:I,stats!$B204)</f>
        <v>124</v>
      </c>
      <c r="D204" s="4">
        <f>COUNTIFS(data!$E:$E,stats!J204,data!I:I,stats!$B204)</f>
        <v>167</v>
      </c>
      <c r="E204" s="4">
        <f>COUNTIFS(data!$E:$E,stats!K204,data!I:I,stats!$B204)</f>
        <v>19</v>
      </c>
      <c r="F204" s="4">
        <f>COUNTIFS(data!$E:$E,stats!L204,data!I:I,stats!$B204)</f>
        <v>110</v>
      </c>
      <c r="G204" s="4">
        <f>COUNTIFS(data!$E:$E,stats!M204,data!I:I,stats!$B204)</f>
        <v>6</v>
      </c>
      <c r="H204" s="5">
        <f t="shared" ref="H204:H210" si="27">SUM(C204:G204)</f>
        <v>426</v>
      </c>
      <c r="I204" s="1" t="s">
        <v>36</v>
      </c>
      <c r="J204" s="1" t="s">
        <v>55</v>
      </c>
      <c r="K204" s="1" t="s">
        <v>146</v>
      </c>
      <c r="L204" s="1" t="s">
        <v>124</v>
      </c>
      <c r="M204" s="1" t="s">
        <v>565</v>
      </c>
    </row>
    <row r="205" spans="1:13" ht="12.5" customHeight="1" x14ac:dyDescent="0.35">
      <c r="B205" s="3" t="s">
        <v>4323</v>
      </c>
      <c r="C205" s="4">
        <f>COUNTIFS(data!$E:$E,stats!I205,data!I:I,stats!$B205)</f>
        <v>18</v>
      </c>
      <c r="D205" s="4">
        <f>COUNTIFS(data!$E:$E,stats!J205,data!I:I,stats!$B205)</f>
        <v>17</v>
      </c>
      <c r="E205" s="4">
        <f>COUNTIFS(data!$E:$E,stats!K205,data!I:I,stats!$B205)</f>
        <v>0</v>
      </c>
      <c r="F205" s="4">
        <f>COUNTIFS(data!$E:$E,stats!L205,data!I:I,stats!$B205)</f>
        <v>8</v>
      </c>
      <c r="G205" s="4">
        <f>COUNTIFS(data!$E:$E,stats!M205,data!I:I,stats!$B205)</f>
        <v>0</v>
      </c>
      <c r="H205" s="5">
        <f t="shared" si="27"/>
        <v>43</v>
      </c>
      <c r="I205" s="1" t="s">
        <v>36</v>
      </c>
      <c r="J205" s="1" t="s">
        <v>55</v>
      </c>
      <c r="K205" s="1" t="s">
        <v>146</v>
      </c>
      <c r="L205" s="1" t="s">
        <v>124</v>
      </c>
      <c r="M205" s="1" t="s">
        <v>565</v>
      </c>
    </row>
    <row r="206" spans="1:13" ht="12.5" customHeight="1" x14ac:dyDescent="0.35">
      <c r="B206" s="3" t="s">
        <v>4327</v>
      </c>
      <c r="C206" s="4">
        <f>COUNTIFS(data!$E:$E,stats!I206,data!I:I,stats!$B206)</f>
        <v>4</v>
      </c>
      <c r="D206" s="4">
        <f>COUNTIFS(data!$E:$E,stats!J206,data!I:I,stats!$B206)</f>
        <v>12</v>
      </c>
      <c r="E206" s="4">
        <f>COUNTIFS(data!$E:$E,stats!K206,data!I:I,stats!$B206)</f>
        <v>1</v>
      </c>
      <c r="F206" s="4">
        <f>COUNTIFS(data!$E:$E,stats!L206,data!I:I,stats!$B206)</f>
        <v>3</v>
      </c>
      <c r="G206" s="4">
        <f>COUNTIFS(data!$E:$E,stats!M206,data!I:I,stats!$B206)</f>
        <v>0</v>
      </c>
      <c r="H206" s="5">
        <f t="shared" si="27"/>
        <v>20</v>
      </c>
      <c r="I206" s="1" t="s">
        <v>36</v>
      </c>
      <c r="J206" s="1" t="s">
        <v>55</v>
      </c>
      <c r="K206" s="1" t="s">
        <v>146</v>
      </c>
      <c r="L206" s="1" t="s">
        <v>124</v>
      </c>
      <c r="M206" s="1" t="s">
        <v>565</v>
      </c>
    </row>
    <row r="207" spans="1:13" ht="12.5" customHeight="1" x14ac:dyDescent="0.35">
      <c r="B207" s="3" t="s">
        <v>4330</v>
      </c>
      <c r="C207" s="4">
        <f>COUNTIFS(data!$E:$E,stats!I207,data!I:I,stats!$B207)</f>
        <v>36</v>
      </c>
      <c r="D207" s="4">
        <f>COUNTIFS(data!$E:$E,stats!J207,data!I:I,stats!$B207)</f>
        <v>48</v>
      </c>
      <c r="E207" s="4">
        <f>COUNTIFS(data!$E:$E,stats!K207,data!I:I,stats!$B207)</f>
        <v>2</v>
      </c>
      <c r="F207" s="4">
        <f>COUNTIFS(data!$E:$E,stats!L207,data!I:I,stats!$B207)</f>
        <v>34</v>
      </c>
      <c r="G207" s="4">
        <f>COUNTIFS(data!$E:$E,stats!M207,data!I:I,stats!$B207)</f>
        <v>2</v>
      </c>
      <c r="H207" s="5">
        <f t="shared" si="27"/>
        <v>122</v>
      </c>
      <c r="I207" s="1" t="s">
        <v>36</v>
      </c>
      <c r="J207" s="1" t="s">
        <v>55</v>
      </c>
      <c r="K207" s="1" t="s">
        <v>146</v>
      </c>
      <c r="L207" s="1" t="s">
        <v>124</v>
      </c>
      <c r="M207" s="1" t="s">
        <v>565</v>
      </c>
    </row>
    <row r="208" spans="1:13" ht="12.5" customHeight="1" x14ac:dyDescent="0.35">
      <c r="B208" s="3" t="s">
        <v>4325</v>
      </c>
      <c r="C208" s="4">
        <f>COUNTIFS(data!$E:$E,stats!I208,data!I:I,stats!$B208)</f>
        <v>2</v>
      </c>
      <c r="D208" s="4">
        <f>COUNTIFS(data!$E:$E,stats!J208,data!I:I,stats!$B208)</f>
        <v>16</v>
      </c>
      <c r="E208" s="4">
        <f>COUNTIFS(data!$E:$E,stats!K208,data!I:I,stats!$B208)</f>
        <v>0</v>
      </c>
      <c r="F208" s="4">
        <f>COUNTIFS(data!$E:$E,stats!L208,data!I:I,stats!$B208)</f>
        <v>16</v>
      </c>
      <c r="G208" s="4">
        <f>COUNTIFS(data!$E:$E,stats!M208,data!I:I,stats!$B208)</f>
        <v>1</v>
      </c>
      <c r="H208" s="5">
        <f t="shared" si="27"/>
        <v>35</v>
      </c>
      <c r="I208" s="1" t="s">
        <v>36</v>
      </c>
      <c r="J208" s="1" t="s">
        <v>55</v>
      </c>
      <c r="K208" s="1" t="s">
        <v>146</v>
      </c>
      <c r="L208" s="1" t="s">
        <v>124</v>
      </c>
      <c r="M208" s="1" t="s">
        <v>565</v>
      </c>
    </row>
    <row r="209" spans="1:13" ht="12.5" customHeight="1" x14ac:dyDescent="0.35">
      <c r="B209" s="3" t="s">
        <v>4324</v>
      </c>
      <c r="C209" s="4">
        <f>COUNTIFS(data!$E:$E,stats!I209,data!I:I,stats!$B209)</f>
        <v>6</v>
      </c>
      <c r="D209" s="4">
        <f>COUNTIFS(data!$E:$E,stats!J209,data!I:I,stats!$B209)</f>
        <v>6</v>
      </c>
      <c r="E209" s="4">
        <f>COUNTIFS(data!$E:$E,stats!K209,data!I:I,stats!$B209)</f>
        <v>0</v>
      </c>
      <c r="F209" s="4">
        <f>COUNTIFS(data!$E:$E,stats!L209,data!I:I,stats!$B209)</f>
        <v>4</v>
      </c>
      <c r="G209" s="4">
        <f>COUNTIFS(data!$E:$E,stats!M209,data!I:I,stats!$B209)</f>
        <v>0</v>
      </c>
      <c r="H209" s="5">
        <f t="shared" si="27"/>
        <v>16</v>
      </c>
      <c r="I209" s="1" t="s">
        <v>36</v>
      </c>
      <c r="J209" s="1" t="s">
        <v>55</v>
      </c>
      <c r="K209" s="1" t="s">
        <v>146</v>
      </c>
      <c r="L209" s="1" t="s">
        <v>124</v>
      </c>
      <c r="M209" s="1" t="s">
        <v>565</v>
      </c>
    </row>
    <row r="210" spans="1:13" ht="12.5" customHeight="1" x14ac:dyDescent="0.35">
      <c r="B210" s="3" t="s">
        <v>4716</v>
      </c>
      <c r="C210" s="5">
        <f>SUM(C204:C209)</f>
        <v>190</v>
      </c>
      <c r="D210" s="5">
        <f>SUM(D204:D209)</f>
        <v>266</v>
      </c>
      <c r="E210" s="5">
        <f>SUM(E204:E209)</f>
        <v>22</v>
      </c>
      <c r="F210" s="5">
        <f>SUM(F204:F209)</f>
        <v>175</v>
      </c>
      <c r="G210" s="5">
        <f>SUM(G204:G209)</f>
        <v>9</v>
      </c>
      <c r="H210" s="3">
        <f t="shared" si="27"/>
        <v>662</v>
      </c>
      <c r="M210" s="1" t="s">
        <v>565</v>
      </c>
    </row>
    <row r="211" spans="1:13" ht="12.5" customHeight="1" x14ac:dyDescent="0.35">
      <c r="M211" s="1" t="s">
        <v>565</v>
      </c>
    </row>
    <row r="212" spans="1:13" ht="29" customHeight="1" x14ac:dyDescent="0.35">
      <c r="A212" s="2">
        <v>18</v>
      </c>
      <c r="B212" s="31" t="s">
        <v>4714</v>
      </c>
      <c r="C212" s="31"/>
      <c r="D212" s="31"/>
      <c r="E212" s="31"/>
      <c r="F212" s="31"/>
      <c r="G212" s="31"/>
      <c r="H212" s="31"/>
      <c r="M212" s="1" t="s">
        <v>565</v>
      </c>
    </row>
    <row r="213" spans="1:13" ht="29" customHeight="1" x14ac:dyDescent="0.35">
      <c r="A213" s="2" t="s">
        <v>4710</v>
      </c>
      <c r="B213" s="32" t="s">
        <v>4740</v>
      </c>
      <c r="C213" s="32"/>
      <c r="D213" s="32"/>
      <c r="E213" s="32"/>
      <c r="F213" s="32"/>
      <c r="G213" s="32"/>
      <c r="H213" s="32"/>
      <c r="M213" s="1" t="s">
        <v>565</v>
      </c>
    </row>
    <row r="214" spans="1:13" ht="29" customHeight="1" x14ac:dyDescent="0.35">
      <c r="A214" s="2" t="s">
        <v>4332</v>
      </c>
      <c r="B214" s="3"/>
      <c r="C214" s="3" t="s">
        <v>36</v>
      </c>
      <c r="D214" s="3" t="s">
        <v>55</v>
      </c>
      <c r="E214" s="3" t="s">
        <v>146</v>
      </c>
      <c r="F214" s="3" t="s">
        <v>124</v>
      </c>
      <c r="G214" s="3" t="s">
        <v>565</v>
      </c>
      <c r="H214" s="3" t="s">
        <v>4716</v>
      </c>
      <c r="M214" s="1" t="s">
        <v>565</v>
      </c>
    </row>
    <row r="215" spans="1:13" ht="12.5" customHeight="1" x14ac:dyDescent="0.35">
      <c r="B215" s="3" t="s">
        <v>3817</v>
      </c>
      <c r="C215" s="4">
        <f>COUNTIFS(data!$E:$E,stats!I215,data!O:O,stats!$B215)</f>
        <v>7</v>
      </c>
      <c r="D215" s="4">
        <f>COUNTIFS(data!$E:$E,stats!J215,data!O:O,stats!$B215)</f>
        <v>0</v>
      </c>
      <c r="E215" s="4">
        <f>COUNTIFS(data!$E:$E,stats!K215,data!O:O,stats!$B215)</f>
        <v>0</v>
      </c>
      <c r="F215" s="4">
        <f>COUNTIFS(data!$E:$E,stats!L215,data!O:O,stats!$B215)</f>
        <v>1</v>
      </c>
      <c r="G215" s="4">
        <f>COUNTIFS(data!$E:$E,stats!M215,data!O:O,stats!$B215)</f>
        <v>0</v>
      </c>
      <c r="H215" s="5">
        <f t="shared" ref="H215:H229" si="28">SUM(C215:G215)</f>
        <v>8</v>
      </c>
      <c r="I215" s="1" t="s">
        <v>36</v>
      </c>
      <c r="J215" s="1" t="s">
        <v>55</v>
      </c>
      <c r="K215" s="1" t="s">
        <v>146</v>
      </c>
      <c r="L215" s="1" t="s">
        <v>124</v>
      </c>
      <c r="M215" s="1" t="s">
        <v>565</v>
      </c>
    </row>
    <row r="216" spans="1:13" ht="12.5" customHeight="1" x14ac:dyDescent="0.35">
      <c r="B216" s="3" t="s">
        <v>4527</v>
      </c>
      <c r="C216" s="4">
        <f>COUNTIFS(data!$E:$E,stats!I216,data!O:O,stats!$B216)</f>
        <v>17</v>
      </c>
      <c r="D216" s="4">
        <f>COUNTIFS(data!$E:$E,stats!J216,data!O:O,stats!$B216)</f>
        <v>14</v>
      </c>
      <c r="E216" s="4">
        <f>COUNTIFS(data!$E:$E,stats!K216,data!O:O,stats!$B216)</f>
        <v>0</v>
      </c>
      <c r="F216" s="4">
        <f>COUNTIFS(data!$E:$E,stats!L216,data!O:O,stats!$B216)</f>
        <v>21</v>
      </c>
      <c r="G216" s="4">
        <f>COUNTIFS(data!$E:$E,stats!M216,data!O:O,stats!$B216)</f>
        <v>1</v>
      </c>
      <c r="H216" s="5">
        <f t="shared" si="28"/>
        <v>53</v>
      </c>
      <c r="I216" s="1" t="s">
        <v>36</v>
      </c>
      <c r="J216" s="1" t="s">
        <v>55</v>
      </c>
      <c r="K216" s="1" t="s">
        <v>146</v>
      </c>
      <c r="L216" s="1" t="s">
        <v>124</v>
      </c>
      <c r="M216" s="1" t="s">
        <v>565</v>
      </c>
    </row>
    <row r="217" spans="1:13" ht="12.5" customHeight="1" x14ac:dyDescent="0.35">
      <c r="B217" s="3" t="s">
        <v>4526</v>
      </c>
      <c r="C217" s="4">
        <f>COUNTIFS(data!$E:$E,stats!I217,data!O:O,stats!$B217)</f>
        <v>15</v>
      </c>
      <c r="D217" s="4">
        <f>COUNTIFS(data!$E:$E,stats!J217,data!O:O,stats!$B217)</f>
        <v>26</v>
      </c>
      <c r="E217" s="4">
        <f>COUNTIFS(data!$E:$E,stats!K217,data!O:O,stats!$B217)</f>
        <v>5</v>
      </c>
      <c r="F217" s="4">
        <f>COUNTIFS(data!$E:$E,stats!L217,data!O:O,stats!$B217)</f>
        <v>14</v>
      </c>
      <c r="G217" s="4">
        <f>COUNTIFS(data!$E:$E,stats!M217,data!O:O,stats!$B217)</f>
        <v>0</v>
      </c>
      <c r="H217" s="5">
        <f t="shared" si="28"/>
        <v>60</v>
      </c>
      <c r="I217" s="1" t="s">
        <v>36</v>
      </c>
      <c r="J217" s="1" t="s">
        <v>55</v>
      </c>
      <c r="K217" s="1" t="s">
        <v>146</v>
      </c>
      <c r="L217" s="1" t="s">
        <v>124</v>
      </c>
      <c r="M217" s="1" t="s">
        <v>565</v>
      </c>
    </row>
    <row r="218" spans="1:13" ht="12.5" customHeight="1" x14ac:dyDescent="0.35">
      <c r="B218" s="3" t="s">
        <v>1017</v>
      </c>
      <c r="C218" s="4">
        <f>COUNTIFS(data!$E:$E,stats!I218,data!O:O,stats!$B218)</f>
        <v>6</v>
      </c>
      <c r="D218" s="4">
        <f>COUNTIFS(data!$E:$E,stats!J218,data!O:O,stats!$B218)</f>
        <v>4</v>
      </c>
      <c r="E218" s="4">
        <f>COUNTIFS(data!$E:$E,stats!K218,data!O:O,stats!$B218)</f>
        <v>0</v>
      </c>
      <c r="F218" s="4">
        <f>COUNTIFS(data!$E:$E,stats!L218,data!O:O,stats!$B218)</f>
        <v>16</v>
      </c>
      <c r="G218" s="4">
        <f>COUNTIFS(data!$E:$E,stats!M218,data!O:O,stats!$B218)</f>
        <v>0</v>
      </c>
      <c r="H218" s="5">
        <f t="shared" si="28"/>
        <v>26</v>
      </c>
      <c r="I218" s="1" t="s">
        <v>36</v>
      </c>
      <c r="J218" s="1" t="s">
        <v>55</v>
      </c>
      <c r="K218" s="1" t="s">
        <v>146</v>
      </c>
      <c r="L218" s="1" t="s">
        <v>124</v>
      </c>
      <c r="M218" s="1" t="s">
        <v>565</v>
      </c>
    </row>
    <row r="219" spans="1:13" ht="12.5" customHeight="1" x14ac:dyDescent="0.35">
      <c r="B219" s="3" t="s">
        <v>4523</v>
      </c>
      <c r="C219" s="4">
        <f>COUNTIFS(data!$E:$E,stats!I219,data!O:O,stats!$B219)</f>
        <v>1</v>
      </c>
      <c r="D219" s="4">
        <f>COUNTIFS(data!$E:$E,stats!J219,data!O:O,stats!$B219)</f>
        <v>3</v>
      </c>
      <c r="E219" s="4">
        <f>COUNTIFS(data!$E:$E,stats!K219,data!O:O,stats!$B219)</f>
        <v>1</v>
      </c>
      <c r="F219" s="4">
        <f>COUNTIFS(data!$E:$E,stats!L219,data!O:O,stats!$B219)</f>
        <v>1</v>
      </c>
      <c r="G219" s="4">
        <f>COUNTIFS(data!$E:$E,stats!M219,data!O:O,stats!$B219)</f>
        <v>0</v>
      </c>
      <c r="H219" s="5">
        <f t="shared" si="28"/>
        <v>6</v>
      </c>
      <c r="I219" s="1" t="s">
        <v>36</v>
      </c>
      <c r="J219" s="1" t="s">
        <v>55</v>
      </c>
      <c r="K219" s="1" t="s">
        <v>146</v>
      </c>
      <c r="L219" s="1" t="s">
        <v>124</v>
      </c>
      <c r="M219" s="1" t="s">
        <v>565</v>
      </c>
    </row>
    <row r="220" spans="1:13" ht="12.5" customHeight="1" x14ac:dyDescent="0.35">
      <c r="B220" s="3" t="s">
        <v>4525</v>
      </c>
      <c r="C220" s="4">
        <f>COUNTIFS(data!$E:$E,stats!I220,data!O:O,stats!$B220)</f>
        <v>4</v>
      </c>
      <c r="D220" s="4">
        <f>COUNTIFS(data!$E:$E,stats!J220,data!O:O,stats!$B220)</f>
        <v>6</v>
      </c>
      <c r="E220" s="4">
        <f>COUNTIFS(data!$E:$E,stats!K220,data!O:O,stats!$B220)</f>
        <v>0</v>
      </c>
      <c r="F220" s="4">
        <f>COUNTIFS(data!$E:$E,stats!L220,data!O:O,stats!$B220)</f>
        <v>3</v>
      </c>
      <c r="G220" s="4">
        <f>COUNTIFS(data!$E:$E,stats!M220,data!O:O,stats!$B220)</f>
        <v>0</v>
      </c>
      <c r="H220" s="5">
        <f t="shared" si="28"/>
        <v>13</v>
      </c>
      <c r="I220" s="1" t="s">
        <v>36</v>
      </c>
      <c r="J220" s="1" t="s">
        <v>55</v>
      </c>
      <c r="K220" s="1" t="s">
        <v>146</v>
      </c>
      <c r="L220" s="1" t="s">
        <v>124</v>
      </c>
      <c r="M220" s="1" t="s">
        <v>565</v>
      </c>
    </row>
    <row r="221" spans="1:13" ht="12.5" customHeight="1" x14ac:dyDescent="0.35">
      <c r="B221" s="3" t="s">
        <v>4522</v>
      </c>
      <c r="C221" s="4">
        <f>COUNTIFS(data!$E:$E,stats!I221,data!O:O,stats!$B221)</f>
        <v>7</v>
      </c>
      <c r="D221" s="4">
        <f>COUNTIFS(data!$E:$E,stats!J221,data!O:O,stats!$B221)</f>
        <v>5</v>
      </c>
      <c r="E221" s="4">
        <f>COUNTIFS(data!$E:$E,stats!K221,data!O:O,stats!$B221)</f>
        <v>0</v>
      </c>
      <c r="F221" s="4">
        <f>COUNTIFS(data!$E:$E,stats!L221,data!O:O,stats!$B221)</f>
        <v>0</v>
      </c>
      <c r="G221" s="4">
        <f>COUNTIFS(data!$E:$E,stats!M221,data!O:O,stats!$B221)</f>
        <v>0</v>
      </c>
      <c r="H221" s="5">
        <f t="shared" si="28"/>
        <v>12</v>
      </c>
      <c r="I221" s="1" t="s">
        <v>36</v>
      </c>
      <c r="J221" s="1" t="s">
        <v>55</v>
      </c>
      <c r="K221" s="1" t="s">
        <v>146</v>
      </c>
      <c r="L221" s="1" t="s">
        <v>124</v>
      </c>
      <c r="M221" s="1" t="s">
        <v>565</v>
      </c>
    </row>
    <row r="222" spans="1:13" ht="12.5" customHeight="1" x14ac:dyDescent="0.35">
      <c r="B222" s="3" t="s">
        <v>4524</v>
      </c>
      <c r="C222" s="4">
        <f>COUNTIFS(data!$E:$E,stats!I222,data!O:O,stats!$B222)</f>
        <v>1</v>
      </c>
      <c r="D222" s="4">
        <f>COUNTIFS(data!$E:$E,stats!J222,data!O:O,stats!$B222)</f>
        <v>0</v>
      </c>
      <c r="E222" s="4">
        <f>COUNTIFS(data!$E:$E,stats!K222,data!O:O,stats!$B222)</f>
        <v>0</v>
      </c>
      <c r="F222" s="4">
        <f>COUNTIFS(data!$E:$E,stats!L222,data!O:O,stats!$B222)</f>
        <v>0</v>
      </c>
      <c r="G222" s="4">
        <f>COUNTIFS(data!$E:$E,stats!M222,data!O:O,stats!$B222)</f>
        <v>1</v>
      </c>
      <c r="H222" s="5">
        <f t="shared" si="28"/>
        <v>2</v>
      </c>
      <c r="I222" s="1" t="s">
        <v>36</v>
      </c>
      <c r="J222" s="1" t="s">
        <v>55</v>
      </c>
      <c r="K222" s="1" t="s">
        <v>146</v>
      </c>
      <c r="L222" s="1" t="s">
        <v>124</v>
      </c>
      <c r="M222" s="1" t="s">
        <v>565</v>
      </c>
    </row>
    <row r="223" spans="1:13" ht="12.5" customHeight="1" x14ac:dyDescent="0.35">
      <c r="B223" s="3" t="s">
        <v>4521</v>
      </c>
      <c r="C223" s="4">
        <f>COUNTIFS(data!$E:$E,stats!I223,data!O:O,stats!$B223)</f>
        <v>5</v>
      </c>
      <c r="D223" s="4">
        <f>COUNTIFS(data!$E:$E,stats!J223,data!O:O,stats!$B223)</f>
        <v>5</v>
      </c>
      <c r="E223" s="4">
        <f>COUNTIFS(data!$E:$E,stats!K223,data!O:O,stats!$B223)</f>
        <v>0</v>
      </c>
      <c r="F223" s="4">
        <f>COUNTIFS(data!$E:$E,stats!L223,data!O:O,stats!$B223)</f>
        <v>5</v>
      </c>
      <c r="G223" s="4">
        <f>COUNTIFS(data!$E:$E,stats!M223,data!O:O,stats!$B223)</f>
        <v>0</v>
      </c>
      <c r="H223" s="5">
        <f t="shared" si="28"/>
        <v>15</v>
      </c>
      <c r="I223" s="1" t="s">
        <v>36</v>
      </c>
      <c r="J223" s="1" t="s">
        <v>55</v>
      </c>
      <c r="K223" s="1" t="s">
        <v>146</v>
      </c>
      <c r="L223" s="1" t="s">
        <v>124</v>
      </c>
      <c r="M223" s="1" t="s">
        <v>565</v>
      </c>
    </row>
    <row r="224" spans="1:13" ht="12.5" customHeight="1" x14ac:dyDescent="0.35">
      <c r="B224" s="3" t="s">
        <v>1259</v>
      </c>
      <c r="C224" s="4">
        <f>COUNTIFS(data!$E:$E,stats!I224,data!O:O,stats!$B224)</f>
        <v>44</v>
      </c>
      <c r="D224" s="4">
        <f>COUNTIFS(data!$E:$E,stats!J224,data!O:O,stats!$B224)</f>
        <v>48</v>
      </c>
      <c r="E224" s="4">
        <f>COUNTIFS(data!$E:$E,stats!K224,data!O:O,stats!$B224)</f>
        <v>2</v>
      </c>
      <c r="F224" s="4">
        <f>COUNTIFS(data!$E:$E,stats!L224,data!O:O,stats!$B224)</f>
        <v>9</v>
      </c>
      <c r="G224" s="4">
        <f>COUNTIFS(data!$E:$E,stats!M224,data!O:O,stats!$B224)</f>
        <v>2</v>
      </c>
      <c r="H224" s="5">
        <f t="shared" si="28"/>
        <v>105</v>
      </c>
      <c r="I224" s="1" t="s">
        <v>36</v>
      </c>
      <c r="J224" s="1" t="s">
        <v>55</v>
      </c>
      <c r="K224" s="1" t="s">
        <v>146</v>
      </c>
      <c r="L224" s="1" t="s">
        <v>124</v>
      </c>
      <c r="M224" s="1" t="s">
        <v>565</v>
      </c>
    </row>
    <row r="225" spans="1:13" ht="12.5" customHeight="1" x14ac:dyDescent="0.35">
      <c r="B225" s="3" t="s">
        <v>98</v>
      </c>
      <c r="C225" s="4">
        <f>COUNTIFS(data!$E:$E,stats!I225,data!O:O,stats!$B225)</f>
        <v>33</v>
      </c>
      <c r="D225" s="4">
        <f>COUNTIFS(data!$E:$E,stats!J225,data!O:O,stats!$B225)</f>
        <v>23</v>
      </c>
      <c r="E225" s="4">
        <f>COUNTIFS(data!$E:$E,stats!K225,data!O:O,stats!$B225)</f>
        <v>4</v>
      </c>
      <c r="F225" s="4">
        <f>COUNTIFS(data!$E:$E,stats!L225,data!O:O,stats!$B225)</f>
        <v>6</v>
      </c>
      <c r="G225" s="4">
        <f>COUNTIFS(data!$E:$E,stats!M225,data!O:O,stats!$B225)</f>
        <v>0</v>
      </c>
      <c r="H225" s="5">
        <f t="shared" si="28"/>
        <v>66</v>
      </c>
      <c r="I225" s="1" t="s">
        <v>36</v>
      </c>
      <c r="J225" s="1" t="s">
        <v>55</v>
      </c>
      <c r="K225" s="1" t="s">
        <v>146</v>
      </c>
      <c r="L225" s="1" t="s">
        <v>124</v>
      </c>
      <c r="M225" s="1" t="s">
        <v>565</v>
      </c>
    </row>
    <row r="226" spans="1:13" ht="12.5" customHeight="1" x14ac:dyDescent="0.35">
      <c r="B226" s="3" t="s">
        <v>4771</v>
      </c>
      <c r="C226" s="4">
        <f>COUNTIFS(data!$E:$E,stats!I226,data!O:O,stats!$B226)</f>
        <v>4</v>
      </c>
      <c r="D226" s="4">
        <f>COUNTIFS(data!$E:$E,stats!J226,data!O:O,stats!$B226)</f>
        <v>5</v>
      </c>
      <c r="E226" s="4">
        <f>COUNTIFS(data!$E:$E,stats!K226,data!O:O,stats!$B226)</f>
        <v>1</v>
      </c>
      <c r="F226" s="4">
        <f>COUNTIFS(data!$E:$E,stats!L226,data!O:O,stats!$B226)</f>
        <v>0</v>
      </c>
      <c r="G226" s="4">
        <f>COUNTIFS(data!$E:$E,stats!M226,data!O:O,stats!$B226)</f>
        <v>0</v>
      </c>
      <c r="H226" s="5">
        <f t="shared" si="28"/>
        <v>10</v>
      </c>
      <c r="I226" s="1" t="s">
        <v>36</v>
      </c>
      <c r="J226" s="1" t="s">
        <v>55</v>
      </c>
      <c r="K226" s="1" t="s">
        <v>146</v>
      </c>
      <c r="L226" s="1" t="s">
        <v>124</v>
      </c>
      <c r="M226" s="1" t="s">
        <v>565</v>
      </c>
    </row>
    <row r="227" spans="1:13" ht="12.5" customHeight="1" x14ac:dyDescent="0.35">
      <c r="B227" s="3" t="s">
        <v>4520</v>
      </c>
      <c r="C227" s="4">
        <f>COUNTIFS(data!$E:$E,stats!I227,data!O:O,stats!$B227)</f>
        <v>17</v>
      </c>
      <c r="D227" s="4">
        <f>COUNTIFS(data!$E:$E,stats!J227,data!O:O,stats!$B227)</f>
        <v>58</v>
      </c>
      <c r="E227" s="4">
        <f>COUNTIFS(data!$E:$E,stats!K227,data!O:O,stats!$B227)</f>
        <v>2</v>
      </c>
      <c r="F227" s="4">
        <f>COUNTIFS(data!$E:$E,stats!L227,data!O:O,stats!$B227)</f>
        <v>44</v>
      </c>
      <c r="G227" s="4">
        <f>COUNTIFS(data!$E:$E,stats!M227,data!O:O,stats!$B227)</f>
        <v>2</v>
      </c>
      <c r="H227" s="5">
        <f t="shared" si="28"/>
        <v>123</v>
      </c>
      <c r="I227" s="1" t="s">
        <v>36</v>
      </c>
      <c r="J227" s="1" t="s">
        <v>55</v>
      </c>
      <c r="K227" s="1" t="s">
        <v>146</v>
      </c>
      <c r="L227" s="1" t="s">
        <v>124</v>
      </c>
      <c r="M227" s="1" t="s">
        <v>565</v>
      </c>
    </row>
    <row r="228" spans="1:13" ht="12.5" customHeight="1" x14ac:dyDescent="0.35">
      <c r="B228" s="3" t="s">
        <v>4770</v>
      </c>
      <c r="C228" s="4">
        <f>COUNTIFS(data!$E:$E,stats!I228,data!O:O,stats!$B228)</f>
        <v>29</v>
      </c>
      <c r="D228" s="4">
        <f>COUNTIFS(data!$E:$E,stats!J228,data!O:O,stats!$B228)</f>
        <v>69</v>
      </c>
      <c r="E228" s="4">
        <f>COUNTIFS(data!$E:$E,stats!K228,data!O:O,stats!$B228)</f>
        <v>7</v>
      </c>
      <c r="F228" s="4">
        <f>COUNTIFS(data!$E:$E,stats!L228,data!O:O,stats!$B228)</f>
        <v>55</v>
      </c>
      <c r="G228" s="4">
        <f>COUNTIFS(data!$E:$E,stats!M228,data!O:O,stats!$B228)</f>
        <v>3</v>
      </c>
      <c r="H228" s="5">
        <f t="shared" si="28"/>
        <v>163</v>
      </c>
      <c r="I228" s="1" t="s">
        <v>36</v>
      </c>
      <c r="J228" s="1" t="s">
        <v>55</v>
      </c>
      <c r="K228" s="1" t="s">
        <v>146</v>
      </c>
      <c r="L228" s="1" t="s">
        <v>124</v>
      </c>
      <c r="M228" s="1" t="s">
        <v>565</v>
      </c>
    </row>
    <row r="229" spans="1:13" ht="12.5" customHeight="1" x14ac:dyDescent="0.35">
      <c r="B229" s="3" t="s">
        <v>4716</v>
      </c>
      <c r="C229" s="5">
        <f>SUM(C215:C228)</f>
        <v>190</v>
      </c>
      <c r="D229" s="5">
        <f>SUM(D215:D228)</f>
        <v>266</v>
      </c>
      <c r="E229" s="5">
        <f>SUM(E215:E228)</f>
        <v>22</v>
      </c>
      <c r="F229" s="5">
        <f>SUM(F215:F228)</f>
        <v>175</v>
      </c>
      <c r="G229" s="5">
        <f>SUM(G215:G228)</f>
        <v>9</v>
      </c>
      <c r="H229" s="3">
        <f t="shared" si="28"/>
        <v>662</v>
      </c>
      <c r="M229" s="1" t="s">
        <v>565</v>
      </c>
    </row>
    <row r="230" spans="1:13" ht="12.5" customHeight="1" x14ac:dyDescent="0.35">
      <c r="M230" s="1" t="s">
        <v>565</v>
      </c>
    </row>
    <row r="231" spans="1:13" ht="29" customHeight="1" x14ac:dyDescent="0.35">
      <c r="A231" s="2">
        <v>19</v>
      </c>
      <c r="B231" s="31" t="s">
        <v>4714</v>
      </c>
      <c r="C231" s="31"/>
      <c r="D231" s="31"/>
      <c r="E231" s="31"/>
      <c r="F231" s="31"/>
      <c r="G231" s="31"/>
      <c r="H231" s="31"/>
      <c r="M231" s="1" t="s">
        <v>565</v>
      </c>
    </row>
    <row r="232" spans="1:13" ht="29" customHeight="1" x14ac:dyDescent="0.35">
      <c r="A232" s="2" t="s">
        <v>4710</v>
      </c>
      <c r="B232" s="32" t="s">
        <v>4741</v>
      </c>
      <c r="C232" s="32"/>
      <c r="D232" s="32"/>
      <c r="E232" s="32"/>
      <c r="F232" s="32"/>
      <c r="G232" s="32"/>
      <c r="H232" s="32"/>
      <c r="M232" s="1" t="s">
        <v>565</v>
      </c>
    </row>
    <row r="233" spans="1:13" ht="29" customHeight="1" x14ac:dyDescent="0.35">
      <c r="A233" s="2" t="s">
        <v>4519</v>
      </c>
      <c r="B233" s="3"/>
      <c r="C233" s="3" t="s">
        <v>36</v>
      </c>
      <c r="D233" s="3" t="s">
        <v>55</v>
      </c>
      <c r="E233" s="3" t="s">
        <v>146</v>
      </c>
      <c r="F233" s="3" t="s">
        <v>124</v>
      </c>
      <c r="G233" s="3" t="s">
        <v>565</v>
      </c>
      <c r="H233" s="3" t="s">
        <v>4716</v>
      </c>
      <c r="M233" s="1" t="s">
        <v>565</v>
      </c>
    </row>
    <row r="234" spans="1:13" ht="12.5" customHeight="1" x14ac:dyDescent="0.35">
      <c r="B234" s="3" t="s">
        <v>4772</v>
      </c>
      <c r="C234" s="4">
        <f>COUNTIFS(data!$E:$E,stats!I234,data!$Q:$Q,stats!$B234)</f>
        <v>51</v>
      </c>
      <c r="D234" s="4">
        <f>COUNTIFS(data!$E:$E,stats!J234,data!$Q:$Q,stats!$B234)</f>
        <v>69</v>
      </c>
      <c r="E234" s="4">
        <f>COUNTIFS(data!$E:$E,stats!K234,data!$Q:$Q,stats!$B234)</f>
        <v>4</v>
      </c>
      <c r="F234" s="4">
        <f>COUNTIFS(data!$E:$E,stats!L234,data!$Q:$Q,stats!$B234)</f>
        <v>53</v>
      </c>
      <c r="G234" s="4">
        <f>COUNTIFS(data!$E:$E,stats!M234,data!$Q:$Q,stats!$B234)</f>
        <v>2</v>
      </c>
      <c r="H234" s="5">
        <f t="shared" ref="H234:H244" si="29">SUM(C234:G234)</f>
        <v>179</v>
      </c>
      <c r="I234" s="1" t="s">
        <v>36</v>
      </c>
      <c r="J234" s="1" t="s">
        <v>55</v>
      </c>
      <c r="K234" s="1" t="s">
        <v>146</v>
      </c>
      <c r="L234" s="1" t="s">
        <v>124</v>
      </c>
      <c r="M234" s="1" t="s">
        <v>565</v>
      </c>
    </row>
    <row r="235" spans="1:13" ht="12.5" customHeight="1" x14ac:dyDescent="0.35">
      <c r="B235" s="3" t="s">
        <v>98</v>
      </c>
      <c r="C235" s="4">
        <f>COUNTIFS(data!$E:$E,stats!I235,data!$Q:$Q,stats!$B235)</f>
        <v>33</v>
      </c>
      <c r="D235" s="4">
        <f>COUNTIFS(data!$E:$E,stats!J235,data!$Q:$Q,stats!$B235)</f>
        <v>23</v>
      </c>
      <c r="E235" s="4">
        <f>COUNTIFS(data!$E:$E,stats!K235,data!$Q:$Q,stats!$B235)</f>
        <v>3</v>
      </c>
      <c r="F235" s="4">
        <f>COUNTIFS(data!$E:$E,stats!L235,data!$Q:$Q,stats!$B235)</f>
        <v>7</v>
      </c>
      <c r="G235" s="4">
        <f>COUNTIFS(data!$E:$E,stats!M235,data!$Q:$Q,stats!$B235)</f>
        <v>0</v>
      </c>
      <c r="H235" s="5">
        <f t="shared" si="29"/>
        <v>66</v>
      </c>
      <c r="I235" s="1" t="s">
        <v>36</v>
      </c>
      <c r="J235" s="1" t="s">
        <v>55</v>
      </c>
      <c r="K235" s="1" t="s">
        <v>146</v>
      </c>
      <c r="L235" s="1" t="s">
        <v>124</v>
      </c>
      <c r="M235" s="1" t="s">
        <v>565</v>
      </c>
    </row>
    <row r="236" spans="1:13" ht="12.5" customHeight="1" x14ac:dyDescent="0.35">
      <c r="B236" s="3" t="s">
        <v>4774</v>
      </c>
      <c r="C236" s="4">
        <f>COUNTIFS(data!$E:$E,stats!I236,data!$Q:$Q,stats!$B236)</f>
        <v>25</v>
      </c>
      <c r="D236" s="4">
        <f>COUNTIFS(data!$E:$E,stats!J236,data!$Q:$Q,stats!$B236)</f>
        <v>28</v>
      </c>
      <c r="E236" s="4">
        <f>COUNTIFS(data!$E:$E,stats!K236,data!$Q:$Q,stats!$B236)</f>
        <v>1</v>
      </c>
      <c r="F236" s="4">
        <f>COUNTIFS(data!$E:$E,stats!L236,data!$Q:$Q,stats!$B236)</f>
        <v>32</v>
      </c>
      <c r="G236" s="4">
        <f>COUNTIFS(data!$E:$E,stats!M236,data!$Q:$Q,stats!$B236)</f>
        <v>1</v>
      </c>
      <c r="H236" s="5">
        <f t="shared" si="29"/>
        <v>87</v>
      </c>
      <c r="I236" s="1" t="s">
        <v>36</v>
      </c>
      <c r="J236" s="1" t="s">
        <v>55</v>
      </c>
      <c r="K236" s="1" t="s">
        <v>146</v>
      </c>
      <c r="L236" s="1" t="s">
        <v>124</v>
      </c>
      <c r="M236" s="1" t="s">
        <v>565</v>
      </c>
    </row>
    <row r="237" spans="1:13" ht="12.5" customHeight="1" x14ac:dyDescent="0.35">
      <c r="B237" s="3" t="s">
        <v>4531</v>
      </c>
      <c r="C237" s="4">
        <f>COUNTIFS(data!$E:$E,stats!I237,data!$Q:$Q,stats!$B237)</f>
        <v>27</v>
      </c>
      <c r="D237" s="4">
        <f>COUNTIFS(data!$E:$E,stats!J237,data!$Q:$Q,stats!$B237)</f>
        <v>43</v>
      </c>
      <c r="E237" s="4">
        <f>COUNTIFS(data!$E:$E,stats!K237,data!$Q:$Q,stats!$B237)</f>
        <v>2</v>
      </c>
      <c r="F237" s="4">
        <f>COUNTIFS(data!$E:$E,stats!L237,data!$Q:$Q,stats!$B237)</f>
        <v>11</v>
      </c>
      <c r="G237" s="4">
        <f>COUNTIFS(data!$E:$E,stats!M237,data!$Q:$Q,stats!$B237)</f>
        <v>3</v>
      </c>
      <c r="H237" s="5">
        <f t="shared" si="29"/>
        <v>86</v>
      </c>
      <c r="I237" s="1" t="s">
        <v>36</v>
      </c>
      <c r="J237" s="1" t="s">
        <v>55</v>
      </c>
      <c r="K237" s="1" t="s">
        <v>146</v>
      </c>
      <c r="L237" s="1" t="s">
        <v>124</v>
      </c>
      <c r="M237" s="1" t="s">
        <v>565</v>
      </c>
    </row>
    <row r="238" spans="1:13" ht="12.5" customHeight="1" x14ac:dyDescent="0.35">
      <c r="B238" s="3" t="s">
        <v>4533</v>
      </c>
      <c r="C238" s="4">
        <f>COUNTIFS(data!$E:$E,stats!I238,data!$Q:$Q,stats!$B238)</f>
        <v>12</v>
      </c>
      <c r="D238" s="4">
        <f>COUNTIFS(data!$E:$E,stats!J238,data!$Q:$Q,stats!$B238)</f>
        <v>11</v>
      </c>
      <c r="E238" s="4">
        <f>COUNTIFS(data!$E:$E,stats!K238,data!$Q:$Q,stats!$B238)</f>
        <v>1</v>
      </c>
      <c r="F238" s="4">
        <f>COUNTIFS(data!$E:$E,stats!L238,data!$Q:$Q,stats!$B238)</f>
        <v>7</v>
      </c>
      <c r="G238" s="4">
        <f>COUNTIFS(data!$E:$E,stats!M238,data!$Q:$Q,stats!$B238)</f>
        <v>0</v>
      </c>
      <c r="H238" s="5">
        <f t="shared" si="29"/>
        <v>31</v>
      </c>
      <c r="I238" s="1" t="s">
        <v>36</v>
      </c>
      <c r="J238" s="1" t="s">
        <v>55</v>
      </c>
      <c r="K238" s="1" t="s">
        <v>146</v>
      </c>
      <c r="L238" s="1" t="s">
        <v>124</v>
      </c>
      <c r="M238" s="1" t="s">
        <v>565</v>
      </c>
    </row>
    <row r="239" spans="1:13" ht="12.5" customHeight="1" x14ac:dyDescent="0.35">
      <c r="B239" s="3" t="s">
        <v>4773</v>
      </c>
      <c r="C239" s="4">
        <f>COUNTIFS(data!$E:$E,stats!I239,data!$Q:$Q,stats!$B239)</f>
        <v>6</v>
      </c>
      <c r="D239" s="4">
        <f>COUNTIFS(data!$E:$E,stats!J239,data!$Q:$Q,stats!$B239)</f>
        <v>23</v>
      </c>
      <c r="E239" s="4">
        <f>COUNTIFS(data!$E:$E,stats!K239,data!$Q:$Q,stats!$B239)</f>
        <v>0</v>
      </c>
      <c r="F239" s="4">
        <f>COUNTIFS(data!$E:$E,stats!L239,data!$Q:$Q,stats!$B239)</f>
        <v>2</v>
      </c>
      <c r="G239" s="4">
        <f>COUNTIFS(data!$E:$E,stats!M239,data!$Q:$Q,stats!$B239)</f>
        <v>0</v>
      </c>
      <c r="H239" s="5">
        <f t="shared" si="29"/>
        <v>31</v>
      </c>
      <c r="I239" s="1" t="s">
        <v>36</v>
      </c>
      <c r="J239" s="1" t="s">
        <v>55</v>
      </c>
      <c r="K239" s="1" t="s">
        <v>146</v>
      </c>
      <c r="L239" s="1" t="s">
        <v>124</v>
      </c>
      <c r="M239" s="1" t="s">
        <v>565</v>
      </c>
    </row>
    <row r="240" spans="1:13" ht="12.5" customHeight="1" x14ac:dyDescent="0.35">
      <c r="B240" s="3" t="s">
        <v>4775</v>
      </c>
      <c r="C240" s="4">
        <f>COUNTIFS(data!$E:$E,stats!I240,data!$Q:$Q,stats!$B240)</f>
        <v>3</v>
      </c>
      <c r="D240" s="4">
        <f>COUNTIFS(data!$E:$E,stats!J240,data!$Q:$Q,stats!$B240)</f>
        <v>9</v>
      </c>
      <c r="E240" s="4">
        <f>COUNTIFS(data!$E:$E,stats!K240,data!$Q:$Q,stats!$B240)</f>
        <v>4</v>
      </c>
      <c r="F240" s="4">
        <f>COUNTIFS(data!$E:$E,stats!L240,data!$Q:$Q,stats!$B240)</f>
        <v>12</v>
      </c>
      <c r="G240" s="4">
        <f>COUNTIFS(data!$E:$E,stats!M240,data!$Q:$Q,stats!$B240)</f>
        <v>0</v>
      </c>
      <c r="H240" s="5">
        <f t="shared" si="29"/>
        <v>28</v>
      </c>
      <c r="I240" s="1" t="s">
        <v>36</v>
      </c>
      <c r="J240" s="1" t="s">
        <v>55</v>
      </c>
      <c r="K240" s="1" t="s">
        <v>146</v>
      </c>
      <c r="L240" s="1" t="s">
        <v>124</v>
      </c>
      <c r="M240" s="1" t="s">
        <v>565</v>
      </c>
    </row>
    <row r="241" spans="1:13" ht="12.5" customHeight="1" x14ac:dyDescent="0.35">
      <c r="B241" s="3" t="s">
        <v>4529</v>
      </c>
      <c r="C241" s="4">
        <f>COUNTIFS(data!$E:$E,stats!I241,data!$Q:$Q,stats!$B241)</f>
        <v>0</v>
      </c>
      <c r="D241" s="4">
        <f>COUNTIFS(data!$E:$E,stats!J241,data!$Q:$Q,stats!$B241)</f>
        <v>6</v>
      </c>
      <c r="E241" s="4">
        <f>COUNTIFS(data!$E:$E,stats!K241,data!$Q:$Q,stats!$B241)</f>
        <v>0</v>
      </c>
      <c r="F241" s="4">
        <f>COUNTIFS(data!$E:$E,stats!L241,data!$Q:$Q,stats!$B241)</f>
        <v>1</v>
      </c>
      <c r="G241" s="4">
        <f>COUNTIFS(data!$E:$E,stats!M241,data!$Q:$Q,stats!$B241)</f>
        <v>0</v>
      </c>
      <c r="H241" s="5">
        <f t="shared" si="29"/>
        <v>7</v>
      </c>
      <c r="I241" s="1" t="s">
        <v>36</v>
      </c>
      <c r="J241" s="1" t="s">
        <v>55</v>
      </c>
      <c r="K241" s="1" t="s">
        <v>146</v>
      </c>
      <c r="L241" s="1" t="s">
        <v>124</v>
      </c>
      <c r="M241" s="1" t="s">
        <v>565</v>
      </c>
    </row>
    <row r="242" spans="1:13" ht="12.5" customHeight="1" x14ac:dyDescent="0.35">
      <c r="B242" s="3" t="s">
        <v>4530</v>
      </c>
      <c r="C242" s="4">
        <f>COUNTIFS(data!$E:$E,stats!I242,data!$Q:$Q,stats!$B242)</f>
        <v>33</v>
      </c>
      <c r="D242" s="4">
        <f>COUNTIFS(data!$E:$E,stats!J242,data!$Q:$Q,stats!$B242)</f>
        <v>52</v>
      </c>
      <c r="E242" s="4">
        <f>COUNTIFS(data!$E:$E,stats!K242,data!$Q:$Q,stats!$B242)</f>
        <v>7</v>
      </c>
      <c r="F242" s="4">
        <f>COUNTIFS(data!$E:$E,stats!L242,data!$Q:$Q,stats!$B242)</f>
        <v>50</v>
      </c>
      <c r="G242" s="4">
        <f>COUNTIFS(data!$E:$E,stats!M242,data!$Q:$Q,stats!$B242)</f>
        <v>3</v>
      </c>
      <c r="H242" s="5">
        <f t="shared" si="29"/>
        <v>145</v>
      </c>
      <c r="I242" s="1" t="s">
        <v>36</v>
      </c>
      <c r="J242" s="1" t="s">
        <v>55</v>
      </c>
      <c r="K242" s="1" t="s">
        <v>146</v>
      </c>
      <c r="L242" s="1" t="s">
        <v>124</v>
      </c>
      <c r="M242" s="1" t="s">
        <v>565</v>
      </c>
    </row>
    <row r="243" spans="1:13" ht="12.5" customHeight="1" x14ac:dyDescent="0.35">
      <c r="B243" s="3" t="s">
        <v>1588</v>
      </c>
      <c r="C243" s="4">
        <f>COUNTIFS(data!$E:$E,stats!I243,data!$Q:$Q,stats!$B243)</f>
        <v>0</v>
      </c>
      <c r="D243" s="4">
        <f>COUNTIFS(data!$E:$E,stats!J243,data!$Q:$Q,stats!$B243)</f>
        <v>2</v>
      </c>
      <c r="E243" s="4">
        <f>COUNTIFS(data!$E:$E,stats!K243,data!$Q:$Q,stats!$B243)</f>
        <v>0</v>
      </c>
      <c r="F243" s="4">
        <f>COUNTIFS(data!$E:$E,stats!L243,data!$Q:$Q,stats!$B243)</f>
        <v>0</v>
      </c>
      <c r="G243" s="4">
        <f>COUNTIFS(data!$E:$E,stats!M243,data!$Q:$Q,stats!$B243)</f>
        <v>0</v>
      </c>
      <c r="H243" s="5">
        <f t="shared" si="29"/>
        <v>2</v>
      </c>
      <c r="I243" s="1" t="s">
        <v>36</v>
      </c>
      <c r="J243" s="1" t="s">
        <v>55</v>
      </c>
      <c r="K243" s="1" t="s">
        <v>146</v>
      </c>
      <c r="L243" s="1" t="s">
        <v>124</v>
      </c>
      <c r="M243" s="1" t="s">
        <v>565</v>
      </c>
    </row>
    <row r="244" spans="1:13" ht="12.5" customHeight="1" x14ac:dyDescent="0.35">
      <c r="B244" s="3" t="s">
        <v>4716</v>
      </c>
      <c r="C244" s="5">
        <f>SUM(C234:C243)</f>
        <v>190</v>
      </c>
      <c r="D244" s="5">
        <f>SUM(D234:D243)</f>
        <v>266</v>
      </c>
      <c r="E244" s="5">
        <f>SUM(E234:E243)</f>
        <v>22</v>
      </c>
      <c r="F244" s="5">
        <f>SUM(F234:F243)</f>
        <v>175</v>
      </c>
      <c r="G244" s="5">
        <f>SUM(G234:G243)</f>
        <v>9</v>
      </c>
      <c r="H244" s="3">
        <f t="shared" si="29"/>
        <v>662</v>
      </c>
      <c r="M244" s="1" t="s">
        <v>565</v>
      </c>
    </row>
    <row r="245" spans="1:13" ht="12.5" customHeight="1" x14ac:dyDescent="0.35">
      <c r="M245" s="1" t="s">
        <v>565</v>
      </c>
    </row>
    <row r="246" spans="1:13" ht="29" customHeight="1" x14ac:dyDescent="0.35">
      <c r="A246" s="2">
        <v>20</v>
      </c>
      <c r="B246" s="31" t="s">
        <v>4714</v>
      </c>
      <c r="C246" s="31"/>
      <c r="D246" s="31"/>
      <c r="E246" s="31"/>
      <c r="F246" s="31"/>
      <c r="G246" s="31"/>
      <c r="H246" s="31"/>
      <c r="M246" s="1" t="s">
        <v>565</v>
      </c>
    </row>
    <row r="247" spans="1:13" ht="29" customHeight="1" x14ac:dyDescent="0.35">
      <c r="A247" s="2" t="s">
        <v>4710</v>
      </c>
      <c r="B247" s="32" t="s">
        <v>4742</v>
      </c>
      <c r="C247" s="32"/>
      <c r="D247" s="32"/>
      <c r="E247" s="32"/>
      <c r="F247" s="32"/>
      <c r="G247" s="32"/>
      <c r="H247" s="32"/>
      <c r="M247" s="1" t="s">
        <v>565</v>
      </c>
    </row>
    <row r="248" spans="1:13" ht="29" customHeight="1" x14ac:dyDescent="0.35">
      <c r="A248" s="2" t="s">
        <v>4719</v>
      </c>
      <c r="B248" s="3"/>
      <c r="C248" s="3" t="s">
        <v>36</v>
      </c>
      <c r="D248" s="3" t="s">
        <v>55</v>
      </c>
      <c r="E248" s="3" t="s">
        <v>146</v>
      </c>
      <c r="F248" s="3" t="s">
        <v>124</v>
      </c>
      <c r="G248" s="3" t="s">
        <v>565</v>
      </c>
      <c r="H248" s="3" t="s">
        <v>4716</v>
      </c>
      <c r="M248" s="1" t="s">
        <v>565</v>
      </c>
    </row>
    <row r="249" spans="1:13" ht="12.5" customHeight="1" x14ac:dyDescent="0.35">
      <c r="B249" s="3" t="s">
        <v>87</v>
      </c>
      <c r="C249" s="4">
        <f>COUNTIFS(data!$E:$E,stats!I249,data!R:R,stats!$B249)</f>
        <v>70</v>
      </c>
      <c r="D249" s="4">
        <f>COUNTIFS(data!$E:$E,stats!J249,data!R:R,stats!$B249)</f>
        <v>122</v>
      </c>
      <c r="E249" s="4">
        <f>COUNTIFS(data!$E:$E,stats!K249,data!R:R,stats!$B249)</f>
        <v>9</v>
      </c>
      <c r="F249" s="4">
        <f>COUNTIFS(data!$E:$E,stats!L249,data!R:R,stats!$B249)</f>
        <v>93</v>
      </c>
      <c r="G249" s="4">
        <f>COUNTIFS(data!$E:$E,stats!M249,data!R:R,stats!$B249)</f>
        <v>4</v>
      </c>
      <c r="H249" s="5">
        <f>SUM(C249:G249)</f>
        <v>298</v>
      </c>
      <c r="I249" s="1" t="s">
        <v>36</v>
      </c>
      <c r="J249" s="1" t="s">
        <v>55</v>
      </c>
      <c r="K249" s="1" t="s">
        <v>146</v>
      </c>
      <c r="L249" s="1" t="s">
        <v>124</v>
      </c>
      <c r="M249" s="1" t="s">
        <v>565</v>
      </c>
    </row>
    <row r="250" spans="1:13" ht="12.5" customHeight="1" x14ac:dyDescent="0.35">
      <c r="B250" s="3" t="s">
        <v>43</v>
      </c>
      <c r="C250" s="4">
        <f>COUNTIFS(data!$E:$E,stats!I250,data!R:R,stats!$B250)</f>
        <v>115</v>
      </c>
      <c r="D250" s="4">
        <f>COUNTIFS(data!$E:$E,stats!J250,data!R:R,stats!$B250)</f>
        <v>139</v>
      </c>
      <c r="E250" s="4">
        <f>COUNTIFS(data!$E:$E,stats!K250,data!R:R,stats!$B250)</f>
        <v>12</v>
      </c>
      <c r="F250" s="4">
        <f>COUNTIFS(data!$E:$E,stats!L250,data!R:R,stats!$B250)</f>
        <v>80</v>
      </c>
      <c r="G250" s="4">
        <f>COUNTIFS(data!$E:$E,stats!M250,data!R:R,stats!$B250)</f>
        <v>5</v>
      </c>
      <c r="H250" s="5">
        <f>SUM(C250:G250)</f>
        <v>351</v>
      </c>
      <c r="I250" s="1" t="s">
        <v>36</v>
      </c>
      <c r="J250" s="1" t="s">
        <v>55</v>
      </c>
      <c r="K250" s="1" t="s">
        <v>146</v>
      </c>
      <c r="L250" s="1" t="s">
        <v>124</v>
      </c>
      <c r="M250" s="1" t="s">
        <v>565</v>
      </c>
    </row>
    <row r="251" spans="1:13" ht="12.5" customHeight="1" x14ac:dyDescent="0.35">
      <c r="B251" s="3" t="s">
        <v>2383</v>
      </c>
      <c r="C251" s="4">
        <f>COUNTIFS(data!$E:$E,stats!I251,data!R:R,stats!$B251)</f>
        <v>5</v>
      </c>
      <c r="D251" s="4">
        <f>COUNTIFS(data!$E:$E,stats!J251,data!R:R,stats!$B251)</f>
        <v>5</v>
      </c>
      <c r="E251" s="4">
        <f>COUNTIFS(data!$E:$E,stats!K251,data!R:R,stats!$B251)</f>
        <v>1</v>
      </c>
      <c r="F251" s="4">
        <f>COUNTIFS(data!$E:$E,stats!L251,data!R:R,stats!$B251)</f>
        <v>2</v>
      </c>
      <c r="G251" s="4">
        <f>COUNTIFS(data!$E:$E,stats!M251,data!R:R,stats!$B251)</f>
        <v>0</v>
      </c>
      <c r="H251" s="5">
        <f>SUM(C251:G251)</f>
        <v>13</v>
      </c>
      <c r="I251" s="1" t="s">
        <v>36</v>
      </c>
      <c r="J251" s="1" t="s">
        <v>55</v>
      </c>
      <c r="K251" s="1" t="s">
        <v>146</v>
      </c>
      <c r="L251" s="1" t="s">
        <v>124</v>
      </c>
      <c r="M251" s="1" t="s">
        <v>565</v>
      </c>
    </row>
    <row r="252" spans="1:13" ht="12.5" customHeight="1" x14ac:dyDescent="0.35">
      <c r="B252" s="3" t="s">
        <v>4716</v>
      </c>
      <c r="C252" s="5">
        <f>SUM(C249:C251)</f>
        <v>190</v>
      </c>
      <c r="D252" s="5">
        <f>SUM(D249:D251)</f>
        <v>266</v>
      </c>
      <c r="E252" s="5">
        <f>SUM(E249:E251)</f>
        <v>22</v>
      </c>
      <c r="F252" s="5">
        <f>SUM(F249:F251)</f>
        <v>175</v>
      </c>
      <c r="G252" s="5">
        <f>SUM(G249:G251)</f>
        <v>9</v>
      </c>
      <c r="H252" s="3">
        <f>SUM(C252:G252)</f>
        <v>662</v>
      </c>
      <c r="M252" s="1" t="s">
        <v>565</v>
      </c>
    </row>
    <row r="253" spans="1:13" ht="12.5" customHeight="1" x14ac:dyDescent="0.35">
      <c r="M253" s="1" t="s">
        <v>565</v>
      </c>
    </row>
    <row r="254" spans="1:13" ht="29" customHeight="1" x14ac:dyDescent="0.35">
      <c r="A254" s="2">
        <v>21</v>
      </c>
      <c r="B254" s="31" t="s">
        <v>4714</v>
      </c>
      <c r="C254" s="31"/>
      <c r="D254" s="31"/>
      <c r="E254" s="31"/>
      <c r="F254" s="31"/>
      <c r="G254" s="31"/>
      <c r="H254" s="31"/>
      <c r="M254" s="1" t="s">
        <v>565</v>
      </c>
    </row>
    <row r="255" spans="1:13" ht="29" customHeight="1" x14ac:dyDescent="0.35">
      <c r="A255" s="2" t="s">
        <v>4710</v>
      </c>
      <c r="B255" s="32" t="s">
        <v>4743</v>
      </c>
      <c r="C255" s="32"/>
      <c r="D255" s="32"/>
      <c r="E255" s="32"/>
      <c r="F255" s="32"/>
      <c r="G255" s="32"/>
      <c r="H255" s="32"/>
      <c r="M255" s="1" t="s">
        <v>565</v>
      </c>
    </row>
    <row r="256" spans="1:13" ht="29" customHeight="1" x14ac:dyDescent="0.35">
      <c r="A256" s="2" t="s">
        <v>4705</v>
      </c>
      <c r="B256" s="3"/>
      <c r="C256" s="3" t="s">
        <v>36</v>
      </c>
      <c r="D256" s="3" t="s">
        <v>55</v>
      </c>
      <c r="E256" s="3" t="s">
        <v>146</v>
      </c>
      <c r="F256" s="3" t="s">
        <v>124</v>
      </c>
      <c r="G256" s="3" t="s">
        <v>565</v>
      </c>
      <c r="H256" s="3" t="s">
        <v>4716</v>
      </c>
      <c r="M256" s="1" t="s">
        <v>565</v>
      </c>
    </row>
    <row r="257" spans="1:13" ht="12.5" customHeight="1" x14ac:dyDescent="0.35">
      <c r="B257" s="3" t="s">
        <v>2383</v>
      </c>
      <c r="C257" s="4">
        <f>COUNTIFS(data!$E:$E,stats!I257,data!S:S,stats!$B257)</f>
        <v>5</v>
      </c>
      <c r="D257" s="4">
        <f>COUNTIFS(data!$E:$E,stats!J257,data!S:S,stats!$B257)</f>
        <v>5</v>
      </c>
      <c r="E257" s="4">
        <f>COUNTIFS(data!$E:$E,stats!K257,data!S:S,stats!$B257)</f>
        <v>1</v>
      </c>
      <c r="F257" s="4">
        <f>COUNTIFS(data!$E:$E,stats!L257,data!S:S,stats!$B257)</f>
        <v>2</v>
      </c>
      <c r="G257" s="4">
        <f>COUNTIFS(data!$E:$E,stats!M257,data!S:S,stats!$B257)</f>
        <v>0</v>
      </c>
      <c r="H257" s="5">
        <f t="shared" ref="H257:H262" si="30">SUM(C257:G257)</f>
        <v>13</v>
      </c>
      <c r="I257" s="1" t="s">
        <v>36</v>
      </c>
      <c r="J257" s="1" t="s">
        <v>55</v>
      </c>
      <c r="K257" s="1" t="s">
        <v>146</v>
      </c>
      <c r="L257" s="1" t="s">
        <v>124</v>
      </c>
      <c r="M257" s="1" t="s">
        <v>565</v>
      </c>
    </row>
    <row r="258" spans="1:13" ht="12.5" customHeight="1" x14ac:dyDescent="0.35">
      <c r="B258" s="3" t="s">
        <v>4316</v>
      </c>
      <c r="C258" s="4">
        <f>COUNTIFS(data!$E:$E,stats!I258,data!S:S,stats!$B258)</f>
        <v>28</v>
      </c>
      <c r="D258" s="4">
        <f>COUNTIFS(data!$E:$E,stats!J258,data!S:S,stats!$B258)</f>
        <v>70</v>
      </c>
      <c r="E258" s="4">
        <f>COUNTIFS(data!$E:$E,stats!K258,data!S:S,stats!$B258)</f>
        <v>2</v>
      </c>
      <c r="F258" s="4">
        <f>COUNTIFS(data!$E:$E,stats!L258,data!S:S,stats!$B258)</f>
        <v>55</v>
      </c>
      <c r="G258" s="4">
        <f>COUNTIFS(data!$E:$E,stats!M258,data!S:S,stats!$B258)</f>
        <v>2</v>
      </c>
      <c r="H258" s="5">
        <f t="shared" si="30"/>
        <v>157</v>
      </c>
      <c r="I258" s="1" t="s">
        <v>36</v>
      </c>
      <c r="J258" s="1" t="s">
        <v>55</v>
      </c>
      <c r="K258" s="1" t="s">
        <v>146</v>
      </c>
      <c r="L258" s="1" t="s">
        <v>124</v>
      </c>
      <c r="M258" s="1" t="s">
        <v>565</v>
      </c>
    </row>
    <row r="259" spans="1:13" ht="12.5" customHeight="1" x14ac:dyDescent="0.35">
      <c r="B259" s="3" t="s">
        <v>4318</v>
      </c>
      <c r="C259" s="4">
        <f>COUNTIFS(data!$E:$E,stats!I259,data!S:S,stats!$B259)</f>
        <v>25</v>
      </c>
      <c r="D259" s="4">
        <f>COUNTIFS(data!$E:$E,stats!J259,data!S:S,stats!$B259)</f>
        <v>31</v>
      </c>
      <c r="E259" s="4">
        <f>COUNTIFS(data!$E:$E,stats!K259,data!S:S,stats!$B259)</f>
        <v>4</v>
      </c>
      <c r="F259" s="4">
        <f>COUNTIFS(data!$E:$E,stats!L259,data!S:S,stats!$B259)</f>
        <v>14</v>
      </c>
      <c r="G259" s="4">
        <f>COUNTIFS(data!$E:$E,stats!M259,data!S:S,stats!$B259)</f>
        <v>1</v>
      </c>
      <c r="H259" s="5">
        <f t="shared" si="30"/>
        <v>75</v>
      </c>
      <c r="I259" s="1" t="s">
        <v>36</v>
      </c>
      <c r="J259" s="1" t="s">
        <v>55</v>
      </c>
      <c r="K259" s="1" t="s">
        <v>146</v>
      </c>
      <c r="L259" s="1" t="s">
        <v>124</v>
      </c>
      <c r="M259" s="1" t="s">
        <v>565</v>
      </c>
    </row>
    <row r="260" spans="1:13" ht="12.5" customHeight="1" x14ac:dyDescent="0.35">
      <c r="B260" s="3" t="s">
        <v>4317</v>
      </c>
      <c r="C260" s="4">
        <f>COUNTIFS(data!$E:$E,stats!I260,data!S:S,stats!$B260)</f>
        <v>41</v>
      </c>
      <c r="D260" s="4">
        <f>COUNTIFS(data!$E:$E,stats!J260,data!S:S,stats!$B260)</f>
        <v>51</v>
      </c>
      <c r="E260" s="4">
        <f>COUNTIFS(data!$E:$E,stats!K260,data!S:S,stats!$B260)</f>
        <v>2</v>
      </c>
      <c r="F260" s="4">
        <f>COUNTIFS(data!$E:$E,stats!L260,data!S:S,stats!$B260)</f>
        <v>26</v>
      </c>
      <c r="G260" s="4">
        <f>COUNTIFS(data!$E:$E,stats!M260,data!S:S,stats!$B260)</f>
        <v>1</v>
      </c>
      <c r="H260" s="5">
        <f t="shared" si="30"/>
        <v>121</v>
      </c>
      <c r="I260" s="1" t="s">
        <v>36</v>
      </c>
      <c r="J260" s="1" t="s">
        <v>55</v>
      </c>
      <c r="K260" s="1" t="s">
        <v>146</v>
      </c>
      <c r="L260" s="1" t="s">
        <v>124</v>
      </c>
      <c r="M260" s="1" t="s">
        <v>565</v>
      </c>
    </row>
    <row r="261" spans="1:13" ht="12.5" customHeight="1" x14ac:dyDescent="0.35">
      <c r="B261" s="3" t="s">
        <v>4319</v>
      </c>
      <c r="C261" s="4">
        <f>COUNTIFS(data!$E:$E,stats!I261,data!S:S,stats!$B261)</f>
        <v>91</v>
      </c>
      <c r="D261" s="4">
        <f>COUNTIFS(data!$E:$E,stats!J261,data!S:S,stats!$B261)</f>
        <v>109</v>
      </c>
      <c r="E261" s="4">
        <f>COUNTIFS(data!$E:$E,stats!K261,data!S:S,stats!$B261)</f>
        <v>13</v>
      </c>
      <c r="F261" s="4">
        <f>COUNTIFS(data!$E:$E,stats!L261,data!S:S,stats!$B261)</f>
        <v>78</v>
      </c>
      <c r="G261" s="4">
        <f>COUNTIFS(data!$E:$E,stats!M261,data!S:S,stats!$B261)</f>
        <v>5</v>
      </c>
      <c r="H261" s="5">
        <f t="shared" si="30"/>
        <v>296</v>
      </c>
      <c r="I261" s="1" t="s">
        <v>36</v>
      </c>
      <c r="J261" s="1" t="s">
        <v>55</v>
      </c>
      <c r="K261" s="1" t="s">
        <v>146</v>
      </c>
      <c r="L261" s="1" t="s">
        <v>124</v>
      </c>
      <c r="M261" s="1" t="s">
        <v>565</v>
      </c>
    </row>
    <row r="262" spans="1:13" ht="12.5" customHeight="1" x14ac:dyDescent="0.35">
      <c r="B262" s="3" t="s">
        <v>4716</v>
      </c>
      <c r="C262" s="5">
        <f>SUM(C257:C261)</f>
        <v>190</v>
      </c>
      <c r="D262" s="5">
        <f>SUM(D257:D261)</f>
        <v>266</v>
      </c>
      <c r="E262" s="5">
        <f>SUM(E257:E261)</f>
        <v>22</v>
      </c>
      <c r="F262" s="5">
        <f>SUM(F257:F261)</f>
        <v>175</v>
      </c>
      <c r="G262" s="5">
        <f>SUM(G257:G261)</f>
        <v>9</v>
      </c>
      <c r="H262" s="3">
        <f t="shared" si="30"/>
        <v>662</v>
      </c>
      <c r="M262" s="1" t="s">
        <v>565</v>
      </c>
    </row>
    <row r="263" spans="1:13" ht="12.5" customHeight="1" x14ac:dyDescent="0.35">
      <c r="M263" s="1" t="s">
        <v>565</v>
      </c>
    </row>
    <row r="264" spans="1:13" ht="29" customHeight="1" x14ac:dyDescent="0.35">
      <c r="A264" s="2">
        <v>22</v>
      </c>
      <c r="B264" s="31" t="s">
        <v>4714</v>
      </c>
      <c r="C264" s="31"/>
      <c r="D264" s="31"/>
      <c r="E264" s="31"/>
      <c r="F264" s="31"/>
      <c r="G264" s="31"/>
      <c r="H264" s="31"/>
      <c r="M264" s="1" t="s">
        <v>565</v>
      </c>
    </row>
    <row r="265" spans="1:13" ht="29" customHeight="1" x14ac:dyDescent="0.35">
      <c r="A265" s="2" t="s">
        <v>4710</v>
      </c>
      <c r="B265" s="32" t="s">
        <v>4744</v>
      </c>
      <c r="C265" s="32"/>
      <c r="D265" s="32"/>
      <c r="E265" s="32"/>
      <c r="F265" s="32"/>
      <c r="G265" s="32"/>
      <c r="H265" s="32"/>
      <c r="M265" s="1" t="s">
        <v>565</v>
      </c>
    </row>
    <row r="266" spans="1:13" ht="29" customHeight="1" x14ac:dyDescent="0.35">
      <c r="A266" s="2" t="s">
        <v>4706</v>
      </c>
      <c r="B266" s="3"/>
      <c r="C266" s="3" t="s">
        <v>36</v>
      </c>
      <c r="D266" s="3" t="s">
        <v>55</v>
      </c>
      <c r="E266" s="3" t="s">
        <v>146</v>
      </c>
      <c r="F266" s="3" t="s">
        <v>124</v>
      </c>
      <c r="G266" s="3" t="s">
        <v>565</v>
      </c>
      <c r="H266" s="3" t="s">
        <v>4716</v>
      </c>
      <c r="M266" s="1" t="s">
        <v>565</v>
      </c>
    </row>
    <row r="267" spans="1:13" ht="12.5" customHeight="1" x14ac:dyDescent="0.35">
      <c r="B267" s="3" t="s">
        <v>4313</v>
      </c>
      <c r="C267" s="4">
        <f>COUNTIFS(data!$E:$E,stats!I267,data!U:U,stats!$B267)</f>
        <v>2</v>
      </c>
      <c r="D267" s="4">
        <f>COUNTIFS(data!$E:$E,stats!J267,data!U:U,stats!$B267)</f>
        <v>2</v>
      </c>
      <c r="E267" s="4">
        <f>COUNTIFS(data!$E:$E,stats!K267,data!U:U,stats!$B267)</f>
        <v>0</v>
      </c>
      <c r="F267" s="4">
        <f>COUNTIFS(data!$E:$E,stats!L267,data!U:U,stats!$B267)</f>
        <v>1</v>
      </c>
      <c r="G267" s="4">
        <f>COUNTIFS(data!$E:$E,stats!M267,data!U:U,stats!$B267)</f>
        <v>0</v>
      </c>
      <c r="H267" s="5">
        <f t="shared" ref="H267:H273" si="31">SUM(C267:G267)</f>
        <v>5</v>
      </c>
      <c r="I267" s="1" t="s">
        <v>36</v>
      </c>
      <c r="J267" s="1" t="s">
        <v>55</v>
      </c>
      <c r="K267" s="1" t="s">
        <v>146</v>
      </c>
      <c r="L267" s="1" t="s">
        <v>124</v>
      </c>
      <c r="M267" s="1" t="s">
        <v>565</v>
      </c>
    </row>
    <row r="268" spans="1:13" ht="12.5" customHeight="1" x14ac:dyDescent="0.35">
      <c r="B268" s="3" t="s">
        <v>4311</v>
      </c>
      <c r="C268" s="4">
        <f>COUNTIFS(data!$E:$E,stats!I268,data!U:U,stats!$B268)</f>
        <v>159</v>
      </c>
      <c r="D268" s="4">
        <f>COUNTIFS(data!$E:$E,stats!J268,data!U:U,stats!$B268)</f>
        <v>233</v>
      </c>
      <c r="E268" s="4">
        <f>COUNTIFS(data!$E:$E,stats!K268,data!U:U,stats!$B268)</f>
        <v>19</v>
      </c>
      <c r="F268" s="4">
        <f>COUNTIFS(data!$E:$E,stats!L268,data!U:U,stats!$B268)</f>
        <v>154</v>
      </c>
      <c r="G268" s="4">
        <f>COUNTIFS(data!$E:$E,stats!M268,data!U:U,stats!$B268)</f>
        <v>8</v>
      </c>
      <c r="H268" s="5">
        <f t="shared" si="31"/>
        <v>573</v>
      </c>
      <c r="I268" s="1" t="s">
        <v>36</v>
      </c>
      <c r="J268" s="1" t="s">
        <v>55</v>
      </c>
      <c r="K268" s="1" t="s">
        <v>146</v>
      </c>
      <c r="L268" s="1" t="s">
        <v>124</v>
      </c>
      <c r="M268" s="1" t="s">
        <v>565</v>
      </c>
    </row>
    <row r="269" spans="1:13" ht="12.5" customHeight="1" x14ac:dyDescent="0.35">
      <c r="B269" s="3" t="s">
        <v>4312</v>
      </c>
      <c r="C269" s="4">
        <f>COUNTIFS(data!$E:$E,stats!I269,data!U:U,stats!$B269)</f>
        <v>5</v>
      </c>
      <c r="D269" s="4">
        <f>COUNTIFS(data!$E:$E,stats!J269,data!U:U,stats!$B269)</f>
        <v>6</v>
      </c>
      <c r="E269" s="4">
        <f>COUNTIFS(data!$E:$E,stats!K269,data!U:U,stats!$B269)</f>
        <v>1</v>
      </c>
      <c r="F269" s="4">
        <f>COUNTIFS(data!$E:$E,stats!L269,data!U:U,stats!$B269)</f>
        <v>0</v>
      </c>
      <c r="G269" s="4">
        <f>COUNTIFS(data!$E:$E,stats!M269,data!U:U,stats!$B269)</f>
        <v>0</v>
      </c>
      <c r="H269" s="5">
        <f t="shared" si="31"/>
        <v>12</v>
      </c>
      <c r="I269" s="1" t="s">
        <v>36</v>
      </c>
      <c r="J269" s="1" t="s">
        <v>55</v>
      </c>
      <c r="K269" s="1" t="s">
        <v>146</v>
      </c>
      <c r="L269" s="1" t="s">
        <v>124</v>
      </c>
      <c r="M269" s="1" t="s">
        <v>565</v>
      </c>
    </row>
    <row r="270" spans="1:13" ht="12.5" customHeight="1" x14ac:dyDescent="0.35">
      <c r="B270" s="3" t="s">
        <v>4304</v>
      </c>
      <c r="C270" s="4">
        <f>COUNTIFS(data!$E:$E,stats!I270,data!U:U,stats!$B270)</f>
        <v>9</v>
      </c>
      <c r="D270" s="4">
        <f>COUNTIFS(data!$E:$E,stats!J270,data!U:U,stats!$B270)</f>
        <v>11</v>
      </c>
      <c r="E270" s="4">
        <f>COUNTIFS(data!$E:$E,stats!K270,data!U:U,stats!$B270)</f>
        <v>1</v>
      </c>
      <c r="F270" s="4">
        <f>COUNTIFS(data!$E:$E,stats!L270,data!U:U,stats!$B270)</f>
        <v>6</v>
      </c>
      <c r="G270" s="4">
        <f>COUNTIFS(data!$E:$E,stats!M270,data!U:U,stats!$B270)</f>
        <v>0</v>
      </c>
      <c r="H270" s="5">
        <f t="shared" si="31"/>
        <v>27</v>
      </c>
      <c r="I270" s="1" t="s">
        <v>36</v>
      </c>
      <c r="J270" s="1" t="s">
        <v>55</v>
      </c>
      <c r="K270" s="1" t="s">
        <v>146</v>
      </c>
      <c r="L270" s="1" t="s">
        <v>124</v>
      </c>
      <c r="M270" s="1" t="s">
        <v>565</v>
      </c>
    </row>
    <row r="271" spans="1:13" ht="12.5" customHeight="1" x14ac:dyDescent="0.35">
      <c r="B271" s="3" t="s">
        <v>4305</v>
      </c>
      <c r="C271" s="4">
        <f>COUNTIFS(data!$E:$E,stats!I271,data!U:U,stats!$B271)</f>
        <v>1</v>
      </c>
      <c r="D271" s="4">
        <f>COUNTIFS(data!$E:$E,stats!J271,data!U:U,stats!$B271)</f>
        <v>4</v>
      </c>
      <c r="E271" s="4">
        <f>COUNTIFS(data!$E:$E,stats!K271,data!U:U,stats!$B271)</f>
        <v>0</v>
      </c>
      <c r="F271" s="4">
        <f>COUNTIFS(data!$E:$E,stats!L271,data!U:U,stats!$B271)</f>
        <v>0</v>
      </c>
      <c r="G271" s="4">
        <f>COUNTIFS(data!$E:$E,stats!M271,data!U:U,stats!$B271)</f>
        <v>0</v>
      </c>
      <c r="H271" s="5">
        <f t="shared" si="31"/>
        <v>5</v>
      </c>
      <c r="I271" s="1" t="s">
        <v>36</v>
      </c>
      <c r="J271" s="1" t="s">
        <v>55</v>
      </c>
      <c r="K271" s="1" t="s">
        <v>146</v>
      </c>
      <c r="L271" s="1" t="s">
        <v>124</v>
      </c>
      <c r="M271" s="1" t="s">
        <v>565</v>
      </c>
    </row>
    <row r="272" spans="1:13" ht="12.5" customHeight="1" x14ac:dyDescent="0.35">
      <c r="B272" s="3" t="s">
        <v>4306</v>
      </c>
      <c r="C272" s="4">
        <f>COUNTIFS(data!$E:$E,stats!I272,data!U:U,stats!$B272)</f>
        <v>14</v>
      </c>
      <c r="D272" s="4">
        <f>COUNTIFS(data!$E:$E,stats!J272,data!U:U,stats!$B272)</f>
        <v>10</v>
      </c>
      <c r="E272" s="4">
        <f>COUNTIFS(data!$E:$E,stats!K272,data!U:U,stats!$B272)</f>
        <v>1</v>
      </c>
      <c r="F272" s="4">
        <f>COUNTIFS(data!$E:$E,stats!L272,data!U:U,stats!$B272)</f>
        <v>14</v>
      </c>
      <c r="G272" s="4">
        <f>COUNTIFS(data!$E:$E,stats!M272,data!U:U,stats!$B272)</f>
        <v>1</v>
      </c>
      <c r="H272" s="5">
        <f t="shared" si="31"/>
        <v>40</v>
      </c>
      <c r="I272" s="1" t="s">
        <v>36</v>
      </c>
      <c r="J272" s="1" t="s">
        <v>55</v>
      </c>
      <c r="K272" s="1" t="s">
        <v>146</v>
      </c>
      <c r="L272" s="1" t="s">
        <v>124</v>
      </c>
      <c r="M272" s="1" t="s">
        <v>565</v>
      </c>
    </row>
    <row r="273" spans="1:13" ht="12.5" customHeight="1" x14ac:dyDescent="0.35">
      <c r="B273" s="3" t="s">
        <v>4716</v>
      </c>
      <c r="C273" s="5">
        <f>SUM(C267:C272)</f>
        <v>190</v>
      </c>
      <c r="D273" s="5">
        <f>SUM(D267:D272)</f>
        <v>266</v>
      </c>
      <c r="E273" s="5">
        <f>SUM(E267:E272)</f>
        <v>22</v>
      </c>
      <c r="F273" s="5">
        <f>SUM(F267:F272)</f>
        <v>175</v>
      </c>
      <c r="G273" s="5">
        <f>SUM(G267:G272)</f>
        <v>9</v>
      </c>
      <c r="H273" s="3">
        <f t="shared" si="31"/>
        <v>662</v>
      </c>
      <c r="M273" s="1" t="s">
        <v>565</v>
      </c>
    </row>
    <row r="274" spans="1:13" ht="12.5" customHeight="1" x14ac:dyDescent="0.35">
      <c r="M274" s="1" t="s">
        <v>565</v>
      </c>
    </row>
    <row r="275" spans="1:13" ht="29" customHeight="1" x14ac:dyDescent="0.35">
      <c r="A275" s="2">
        <v>23</v>
      </c>
      <c r="B275" s="31" t="s">
        <v>4714</v>
      </c>
      <c r="C275" s="31"/>
      <c r="D275" s="31"/>
      <c r="E275" s="31"/>
      <c r="F275" s="31"/>
      <c r="G275" s="31"/>
      <c r="H275" s="31"/>
      <c r="M275" s="1" t="s">
        <v>565</v>
      </c>
    </row>
    <row r="276" spans="1:13" ht="29" customHeight="1" x14ac:dyDescent="0.35">
      <c r="A276" s="2" t="s">
        <v>4710</v>
      </c>
      <c r="B276" s="32" t="s">
        <v>4745</v>
      </c>
      <c r="C276" s="32"/>
      <c r="D276" s="32"/>
      <c r="E276" s="32"/>
      <c r="F276" s="32"/>
      <c r="G276" s="32"/>
      <c r="H276" s="32"/>
      <c r="M276" s="1" t="s">
        <v>565</v>
      </c>
    </row>
    <row r="277" spans="1:13" ht="29" customHeight="1" x14ac:dyDescent="0.35">
      <c r="A277" s="2" t="s">
        <v>3820</v>
      </c>
      <c r="B277" s="3"/>
      <c r="C277" s="3" t="s">
        <v>36</v>
      </c>
      <c r="D277" s="3" t="s">
        <v>55</v>
      </c>
      <c r="E277" s="3" t="s">
        <v>146</v>
      </c>
      <c r="F277" s="3" t="s">
        <v>124</v>
      </c>
      <c r="G277" s="3" t="s">
        <v>565</v>
      </c>
      <c r="H277" s="3" t="s">
        <v>4716</v>
      </c>
      <c r="M277" s="1" t="s">
        <v>565</v>
      </c>
    </row>
    <row r="278" spans="1:13" ht="12.5" customHeight="1" x14ac:dyDescent="0.35">
      <c r="B278" s="3" t="s">
        <v>86</v>
      </c>
      <c r="C278" s="4">
        <f>COUNTIFS(data!$E:$E,stats!I278,data!W:W,stats!$B278)</f>
        <v>148</v>
      </c>
      <c r="D278" s="4">
        <f>COUNTIFS(data!$E:$E,stats!J278,data!W:W,stats!$B278)</f>
        <v>186</v>
      </c>
      <c r="E278" s="4">
        <f>COUNTIFS(data!$E:$E,stats!K278,data!W:W,stats!$B278)</f>
        <v>19</v>
      </c>
      <c r="F278" s="4">
        <f>COUNTIFS(data!$E:$E,stats!L278,data!W:W,stats!$B278)</f>
        <v>115</v>
      </c>
      <c r="G278" s="4">
        <f>COUNTIFS(data!$E:$E,stats!M278,data!W:W,stats!$B278)</f>
        <v>4</v>
      </c>
      <c r="H278" s="5">
        <f>SUM(C278:G278)</f>
        <v>472</v>
      </c>
      <c r="I278" s="1" t="s">
        <v>36</v>
      </c>
      <c r="J278" s="1" t="s">
        <v>55</v>
      </c>
      <c r="K278" s="1" t="s">
        <v>146</v>
      </c>
      <c r="L278" s="1" t="s">
        <v>124</v>
      </c>
      <c r="M278" s="1" t="s">
        <v>565</v>
      </c>
    </row>
    <row r="279" spans="1:13" ht="12.5" customHeight="1" x14ac:dyDescent="0.35">
      <c r="B279" s="3" t="s">
        <v>3818</v>
      </c>
      <c r="C279" s="4">
        <f>COUNTIFS(data!$E:$E,stats!I279,data!W:W,stats!$B279)</f>
        <v>35</v>
      </c>
      <c r="D279" s="4">
        <f>COUNTIFS(data!$E:$E,stats!J279,data!W:W,stats!$B279)</f>
        <v>74</v>
      </c>
      <c r="E279" s="4">
        <f>COUNTIFS(data!$E:$E,stats!K279,data!W:W,stats!$B279)</f>
        <v>3</v>
      </c>
      <c r="F279" s="4">
        <f>COUNTIFS(data!$E:$E,stats!L279,data!W:W,stats!$B279)</f>
        <v>57</v>
      </c>
      <c r="G279" s="4">
        <f>COUNTIFS(data!$E:$E,stats!M279,data!W:W,stats!$B279)</f>
        <v>4</v>
      </c>
      <c r="H279" s="5">
        <f>SUM(C279:G279)</f>
        <v>173</v>
      </c>
      <c r="I279" s="1" t="s">
        <v>36</v>
      </c>
      <c r="J279" s="1" t="s">
        <v>55</v>
      </c>
      <c r="K279" s="1" t="s">
        <v>146</v>
      </c>
      <c r="L279" s="1" t="s">
        <v>124</v>
      </c>
      <c r="M279" s="1" t="s">
        <v>565</v>
      </c>
    </row>
    <row r="280" spans="1:13" ht="12.5" customHeight="1" x14ac:dyDescent="0.35">
      <c r="B280" s="3" t="s">
        <v>3819</v>
      </c>
      <c r="C280" s="4">
        <f>COUNTIFS(data!$E:$E,stats!I280,data!W:W,stats!$B280)</f>
        <v>7</v>
      </c>
      <c r="D280" s="4">
        <f>COUNTIFS(data!$E:$E,stats!J280,data!W:W,stats!$B280)</f>
        <v>6</v>
      </c>
      <c r="E280" s="4">
        <f>COUNTIFS(data!$E:$E,stats!K280,data!W:W,stats!$B280)</f>
        <v>0</v>
      </c>
      <c r="F280" s="4">
        <f>COUNTIFS(data!$E:$E,stats!L280,data!W:W,stats!$B280)</f>
        <v>3</v>
      </c>
      <c r="G280" s="4">
        <f>COUNTIFS(data!$E:$E,stats!M280,data!W:W,stats!$B280)</f>
        <v>1</v>
      </c>
      <c r="H280" s="5">
        <f>SUM(C280:G280)</f>
        <v>17</v>
      </c>
      <c r="I280" s="1" t="s">
        <v>36</v>
      </c>
      <c r="J280" s="1" t="s">
        <v>55</v>
      </c>
      <c r="K280" s="1" t="s">
        <v>146</v>
      </c>
      <c r="L280" s="1" t="s">
        <v>124</v>
      </c>
      <c r="M280" s="1" t="s">
        <v>565</v>
      </c>
    </row>
    <row r="281" spans="1:13" ht="12.5" customHeight="1" x14ac:dyDescent="0.35">
      <c r="B281" s="3" t="s">
        <v>4716</v>
      </c>
      <c r="C281" s="5">
        <f>SUM(C278:C280)</f>
        <v>190</v>
      </c>
      <c r="D281" s="5">
        <f>SUM(D278:D280)</f>
        <v>266</v>
      </c>
      <c r="E281" s="5">
        <f>SUM(E278:E280)</f>
        <v>22</v>
      </c>
      <c r="F281" s="5">
        <f>SUM(F278:F280)</f>
        <v>175</v>
      </c>
      <c r="G281" s="5">
        <f>SUM(G278:G280)</f>
        <v>9</v>
      </c>
      <c r="H281" s="3">
        <f>SUM(C281:G281)</f>
        <v>662</v>
      </c>
      <c r="M281" s="1" t="s">
        <v>565</v>
      </c>
    </row>
    <row r="282" spans="1:13" ht="12.5" customHeight="1" x14ac:dyDescent="0.35">
      <c r="M282" s="1" t="s">
        <v>565</v>
      </c>
    </row>
    <row r="283" spans="1:13" ht="29" customHeight="1" x14ac:dyDescent="0.35">
      <c r="A283" s="2">
        <v>24</v>
      </c>
      <c r="B283" s="31" t="s">
        <v>4714</v>
      </c>
      <c r="C283" s="31"/>
      <c r="D283" s="31"/>
      <c r="E283" s="31"/>
      <c r="F283" s="31"/>
      <c r="G283" s="31"/>
      <c r="H283" s="31"/>
      <c r="M283" s="1" t="s">
        <v>565</v>
      </c>
    </row>
    <row r="284" spans="1:13" ht="29" customHeight="1" x14ac:dyDescent="0.35">
      <c r="A284" s="2" t="s">
        <v>4710</v>
      </c>
      <c r="B284" s="32" t="s">
        <v>4746</v>
      </c>
      <c r="C284" s="32"/>
      <c r="D284" s="32"/>
      <c r="E284" s="32"/>
      <c r="F284" s="32"/>
      <c r="G284" s="32"/>
      <c r="H284" s="32"/>
      <c r="M284" s="1" t="s">
        <v>565</v>
      </c>
    </row>
    <row r="285" spans="1:13" ht="29" customHeight="1" x14ac:dyDescent="0.35">
      <c r="A285" s="2" t="s">
        <v>4720</v>
      </c>
      <c r="B285" s="3"/>
      <c r="C285" s="3" t="s">
        <v>36</v>
      </c>
      <c r="D285" s="3" t="s">
        <v>55</v>
      </c>
      <c r="E285" s="3" t="s">
        <v>146</v>
      </c>
      <c r="F285" s="3" t="s">
        <v>124</v>
      </c>
      <c r="G285" s="3" t="s">
        <v>565</v>
      </c>
      <c r="H285" s="3" t="s">
        <v>4716</v>
      </c>
      <c r="M285" s="1" t="s">
        <v>565</v>
      </c>
    </row>
    <row r="286" spans="1:13" ht="12.5" customHeight="1" x14ac:dyDescent="0.35">
      <c r="B286" s="3" t="s">
        <v>87</v>
      </c>
      <c r="C286" s="4">
        <f>COUNTIFS(data!$E:$E,stats!I286,data!Y:Y,stats!$B286)</f>
        <v>142</v>
      </c>
      <c r="D286" s="4">
        <f>COUNTIFS(data!$E:$E,stats!J286,data!Y:Y,stats!$B286)</f>
        <v>216</v>
      </c>
      <c r="E286" s="4">
        <f>COUNTIFS(data!$E:$E,stats!K286,data!Y:Y,stats!$B286)</f>
        <v>20</v>
      </c>
      <c r="F286" s="4">
        <f>COUNTIFS(data!$E:$E,stats!L286,data!Y:Y,stats!$B286)</f>
        <v>135</v>
      </c>
      <c r="G286" s="4">
        <f>COUNTIFS(data!$E:$E,stats!M286,data!Y:Y,stats!$B286)</f>
        <v>9</v>
      </c>
      <c r="H286" s="5">
        <f>SUM(C286:G286)</f>
        <v>522</v>
      </c>
      <c r="I286" s="1" t="s">
        <v>36</v>
      </c>
      <c r="J286" s="1" t="s">
        <v>55</v>
      </c>
      <c r="K286" s="1" t="s">
        <v>146</v>
      </c>
      <c r="L286" s="1" t="s">
        <v>124</v>
      </c>
      <c r="M286" s="1" t="s">
        <v>565</v>
      </c>
    </row>
    <row r="287" spans="1:13" ht="12.5" customHeight="1" x14ac:dyDescent="0.35">
      <c r="B287" s="3" t="s">
        <v>43</v>
      </c>
      <c r="C287" s="4">
        <f>COUNTIFS(data!$E:$E,stats!I287,data!Y:Y,stats!$B287)</f>
        <v>48</v>
      </c>
      <c r="D287" s="4">
        <f>COUNTIFS(data!$E:$E,stats!J287,data!Y:Y,stats!$B287)</f>
        <v>50</v>
      </c>
      <c r="E287" s="4">
        <f>COUNTIFS(data!$E:$E,stats!K287,data!Y:Y,stats!$B287)</f>
        <v>2</v>
      </c>
      <c r="F287" s="4">
        <f>COUNTIFS(data!$E:$E,stats!L287,data!Y:Y,stats!$B287)</f>
        <v>40</v>
      </c>
      <c r="G287" s="4">
        <f>COUNTIFS(data!$E:$E,stats!M287,data!Y:Y,stats!$B287)</f>
        <v>0</v>
      </c>
      <c r="H287" s="5">
        <f>SUM(C287:G287)</f>
        <v>140</v>
      </c>
      <c r="I287" s="1" t="s">
        <v>36</v>
      </c>
      <c r="J287" s="1" t="s">
        <v>55</v>
      </c>
      <c r="K287" s="1" t="s">
        <v>146</v>
      </c>
      <c r="L287" s="1" t="s">
        <v>124</v>
      </c>
      <c r="M287" s="1" t="s">
        <v>565</v>
      </c>
    </row>
    <row r="288" spans="1:13" ht="12.5" customHeight="1" x14ac:dyDescent="0.35">
      <c r="B288" s="3" t="s">
        <v>4716</v>
      </c>
      <c r="C288" s="5">
        <f>SUM(C286:C287)</f>
        <v>190</v>
      </c>
      <c r="D288" s="5">
        <f>SUM(D286:D287)</f>
        <v>266</v>
      </c>
      <c r="E288" s="5">
        <f>SUM(E286:E287)</f>
        <v>22</v>
      </c>
      <c r="F288" s="5">
        <f>SUM(F286:F287)</f>
        <v>175</v>
      </c>
      <c r="G288" s="5">
        <f>SUM(G286:G287)</f>
        <v>9</v>
      </c>
      <c r="H288" s="3">
        <f>SUM(C288:G288)</f>
        <v>662</v>
      </c>
      <c r="M288" s="1" t="s">
        <v>565</v>
      </c>
    </row>
    <row r="289" spans="1:13" ht="12.5" customHeight="1" x14ac:dyDescent="0.35">
      <c r="M289" s="1" t="s">
        <v>565</v>
      </c>
    </row>
    <row r="290" spans="1:13" ht="29" customHeight="1" x14ac:dyDescent="0.35">
      <c r="A290" s="2">
        <v>25</v>
      </c>
      <c r="B290" s="31" t="s">
        <v>4714</v>
      </c>
      <c r="C290" s="31"/>
      <c r="D290" s="31"/>
      <c r="E290" s="31"/>
      <c r="F290" s="31"/>
      <c r="G290" s="31"/>
      <c r="H290" s="31"/>
      <c r="M290" s="1" t="s">
        <v>565</v>
      </c>
    </row>
    <row r="291" spans="1:13" ht="29" customHeight="1" x14ac:dyDescent="0.35">
      <c r="A291" s="2" t="s">
        <v>4710</v>
      </c>
      <c r="B291" s="32" t="s">
        <v>4747</v>
      </c>
      <c r="C291" s="32"/>
      <c r="D291" s="32"/>
      <c r="E291" s="32"/>
      <c r="F291" s="32"/>
      <c r="G291" s="32"/>
      <c r="H291" s="32"/>
      <c r="M291" s="1" t="s">
        <v>565</v>
      </c>
    </row>
    <row r="292" spans="1:13" ht="29" customHeight="1" x14ac:dyDescent="0.35">
      <c r="A292" s="2" t="s">
        <v>4721</v>
      </c>
      <c r="B292" s="3"/>
      <c r="C292" s="3" t="s">
        <v>36</v>
      </c>
      <c r="D292" s="3" t="s">
        <v>55</v>
      </c>
      <c r="E292" s="3" t="s">
        <v>146</v>
      </c>
      <c r="F292" s="3" t="s">
        <v>124</v>
      </c>
      <c r="G292" s="3" t="s">
        <v>565</v>
      </c>
      <c r="H292" s="3" t="s">
        <v>4716</v>
      </c>
      <c r="M292" s="1" t="s">
        <v>565</v>
      </c>
    </row>
    <row r="293" spans="1:13" ht="12.5" customHeight="1" x14ac:dyDescent="0.35">
      <c r="B293" s="3" t="s">
        <v>1361</v>
      </c>
      <c r="C293" s="4">
        <f>COUNTIFS(data!$E:$E,stats!I293,data!Z:Z,stats!$B293)</f>
        <v>2</v>
      </c>
      <c r="D293" s="4">
        <f>COUNTIFS(data!$E:$E,stats!J293,data!Z:Z,stats!$B293)</f>
        <v>5</v>
      </c>
      <c r="E293" s="4">
        <f>COUNTIFS(data!$E:$E,stats!K293,data!Z:Z,stats!$B293)</f>
        <v>0</v>
      </c>
      <c r="F293" s="4">
        <f>COUNTIFS(data!$E:$E,stats!L293,data!Z:Z,stats!$B293)</f>
        <v>0</v>
      </c>
      <c r="G293" s="4">
        <f>COUNTIFS(data!$E:$E,stats!M293,data!Z:Z,stats!$B293)</f>
        <v>0</v>
      </c>
      <c r="H293" s="5">
        <f>SUM(C293:G293)</f>
        <v>7</v>
      </c>
      <c r="I293" s="1" t="s">
        <v>36</v>
      </c>
      <c r="J293" s="1" t="s">
        <v>55</v>
      </c>
      <c r="K293" s="1" t="s">
        <v>146</v>
      </c>
      <c r="L293" s="1" t="s">
        <v>124</v>
      </c>
      <c r="M293" s="1" t="s">
        <v>565</v>
      </c>
    </row>
    <row r="294" spans="1:13" ht="12.5" customHeight="1" x14ac:dyDescent="0.35">
      <c r="B294" s="3" t="s">
        <v>131</v>
      </c>
      <c r="C294" s="4">
        <f>COUNTIFS(data!$E:$E,stats!I294,data!Z:Z,stats!$B294)</f>
        <v>86</v>
      </c>
      <c r="D294" s="4">
        <f>COUNTIFS(data!$E:$E,stats!J294,data!Z:Z,stats!$B294)</f>
        <v>131</v>
      </c>
      <c r="E294" s="4">
        <f>COUNTIFS(data!$E:$E,stats!K294,data!Z:Z,stats!$B294)</f>
        <v>10</v>
      </c>
      <c r="F294" s="4">
        <f>COUNTIFS(data!$E:$E,stats!L294,data!Z:Z,stats!$B294)</f>
        <v>75</v>
      </c>
      <c r="G294" s="4">
        <f>COUNTIFS(data!$E:$E,stats!M294,data!Z:Z,stats!$B294)</f>
        <v>2</v>
      </c>
      <c r="H294" s="5">
        <f>SUM(C294:G294)</f>
        <v>304</v>
      </c>
      <c r="I294" s="1" t="s">
        <v>36</v>
      </c>
      <c r="J294" s="1" t="s">
        <v>55</v>
      </c>
      <c r="K294" s="1" t="s">
        <v>146</v>
      </c>
      <c r="L294" s="1" t="s">
        <v>124</v>
      </c>
      <c r="M294" s="1" t="s">
        <v>565</v>
      </c>
    </row>
    <row r="295" spans="1:13" ht="12.5" customHeight="1" x14ac:dyDescent="0.35">
      <c r="B295" s="3" t="s">
        <v>88</v>
      </c>
      <c r="C295" s="4">
        <f>COUNTIFS(data!$E:$E,stats!I295,data!Z:Z,stats!$B295)</f>
        <v>97</v>
      </c>
      <c r="D295" s="4">
        <f>COUNTIFS(data!$E:$E,stats!J295,data!Z:Z,stats!$B295)</f>
        <v>126</v>
      </c>
      <c r="E295" s="4">
        <f>COUNTIFS(data!$E:$E,stats!K295,data!Z:Z,stats!$B295)</f>
        <v>12</v>
      </c>
      <c r="F295" s="4">
        <f>COUNTIFS(data!$E:$E,stats!L295,data!Z:Z,stats!$B295)</f>
        <v>99</v>
      </c>
      <c r="G295" s="4">
        <f>COUNTIFS(data!$E:$E,stats!M295,data!Z:Z,stats!$B295)</f>
        <v>7</v>
      </c>
      <c r="H295" s="5">
        <f>SUM(C295:G295)</f>
        <v>341</v>
      </c>
      <c r="I295" s="1" t="s">
        <v>36</v>
      </c>
      <c r="J295" s="1" t="s">
        <v>55</v>
      </c>
      <c r="K295" s="1" t="s">
        <v>146</v>
      </c>
      <c r="L295" s="1" t="s">
        <v>124</v>
      </c>
      <c r="M295" s="1" t="s">
        <v>565</v>
      </c>
    </row>
    <row r="296" spans="1:13" ht="12.5" customHeight="1" x14ac:dyDescent="0.35">
      <c r="B296" s="3" t="s">
        <v>4508</v>
      </c>
      <c r="C296" s="4">
        <f>COUNTIFS(data!$E:$E,stats!I296,data!Z:Z,stats!$B296)</f>
        <v>5</v>
      </c>
      <c r="D296" s="4">
        <f>COUNTIFS(data!$E:$E,stats!J296,data!Z:Z,stats!$B296)</f>
        <v>4</v>
      </c>
      <c r="E296" s="4">
        <f>COUNTIFS(data!$E:$E,stats!K296,data!Z:Z,stats!$B296)</f>
        <v>0</v>
      </c>
      <c r="F296" s="4">
        <f>COUNTIFS(data!$E:$E,stats!L296,data!Z:Z,stats!$B296)</f>
        <v>1</v>
      </c>
      <c r="G296" s="4">
        <f>COUNTIFS(data!$E:$E,stats!M296,data!Z:Z,stats!$B296)</f>
        <v>0</v>
      </c>
      <c r="H296" s="5">
        <f>SUM(C296:G296)</f>
        <v>10</v>
      </c>
      <c r="I296" s="1" t="s">
        <v>36</v>
      </c>
      <c r="J296" s="1" t="s">
        <v>55</v>
      </c>
      <c r="K296" s="1" t="s">
        <v>146</v>
      </c>
      <c r="L296" s="1" t="s">
        <v>124</v>
      </c>
      <c r="M296" s="1" t="s">
        <v>565</v>
      </c>
    </row>
    <row r="297" spans="1:13" ht="12.5" customHeight="1" x14ac:dyDescent="0.35">
      <c r="B297" s="3" t="s">
        <v>4716</v>
      </c>
      <c r="C297" s="5">
        <f>SUM(C293:C296)</f>
        <v>190</v>
      </c>
      <c r="D297" s="5">
        <f>SUM(D293:D296)</f>
        <v>266</v>
      </c>
      <c r="E297" s="5">
        <f>SUM(E293:E296)</f>
        <v>22</v>
      </c>
      <c r="F297" s="5">
        <f>SUM(F293:F296)</f>
        <v>175</v>
      </c>
      <c r="G297" s="5">
        <f>SUM(G293:G296)</f>
        <v>9</v>
      </c>
      <c r="H297" s="3">
        <f>SUM(C297:G297)</f>
        <v>662</v>
      </c>
      <c r="M297" s="1" t="s">
        <v>565</v>
      </c>
    </row>
    <row r="298" spans="1:13" ht="12.5" customHeight="1" x14ac:dyDescent="0.35">
      <c r="M298" s="1" t="s">
        <v>565</v>
      </c>
    </row>
    <row r="299" spans="1:13" ht="29" customHeight="1" x14ac:dyDescent="0.35">
      <c r="A299" s="2">
        <v>26</v>
      </c>
      <c r="B299" s="31" t="s">
        <v>4714</v>
      </c>
      <c r="C299" s="31"/>
      <c r="D299" s="31"/>
      <c r="E299" s="31"/>
      <c r="F299" s="31"/>
      <c r="G299" s="31"/>
      <c r="H299" s="31"/>
      <c r="M299" s="1" t="s">
        <v>565</v>
      </c>
    </row>
    <row r="300" spans="1:13" ht="29" customHeight="1" x14ac:dyDescent="0.35">
      <c r="A300" s="2" t="s">
        <v>4710</v>
      </c>
      <c r="B300" s="32" t="s">
        <v>4748</v>
      </c>
      <c r="C300" s="32"/>
      <c r="D300" s="32"/>
      <c r="E300" s="32"/>
      <c r="F300" s="32"/>
      <c r="G300" s="32"/>
      <c r="H300" s="32"/>
      <c r="M300" s="1" t="s">
        <v>565</v>
      </c>
    </row>
    <row r="301" spans="1:13" ht="29" customHeight="1" x14ac:dyDescent="0.35">
      <c r="A301" s="2" t="s">
        <v>4723</v>
      </c>
      <c r="B301" s="3"/>
      <c r="C301" s="3" t="s">
        <v>36</v>
      </c>
      <c r="D301" s="3" t="s">
        <v>55</v>
      </c>
      <c r="E301" s="3" t="s">
        <v>146</v>
      </c>
      <c r="F301" s="3" t="s">
        <v>124</v>
      </c>
      <c r="G301" s="3" t="s">
        <v>565</v>
      </c>
      <c r="H301" s="3" t="s">
        <v>4716</v>
      </c>
      <c r="M301" s="1" t="s">
        <v>565</v>
      </c>
    </row>
    <row r="302" spans="1:13" ht="12.5" customHeight="1" x14ac:dyDescent="0.35">
      <c r="B302" s="3" t="s">
        <v>4556</v>
      </c>
      <c r="C302" s="4">
        <f>COUNTIFS(data!$E:$E,stats!I302,data!AF:AF,stats!$B302)</f>
        <v>6</v>
      </c>
      <c r="D302" s="4">
        <f>COUNTIFS(data!$E:$E,stats!J302,data!AF:AF,stats!$B302)</f>
        <v>7</v>
      </c>
      <c r="E302" s="4">
        <f>COUNTIFS(data!$E:$E,stats!K302,data!AF:AF,stats!$B302)</f>
        <v>0</v>
      </c>
      <c r="F302" s="4">
        <f>COUNTIFS(data!$E:$E,stats!L302,data!AF:AF,stats!$B302)</f>
        <v>3</v>
      </c>
      <c r="G302" s="4">
        <f>COUNTIFS(data!$E:$E,stats!M302,data!AF:AF,stats!$B302)</f>
        <v>0</v>
      </c>
      <c r="H302" s="5">
        <f t="shared" ref="H302:H310" si="32">SUM(C302:G302)</f>
        <v>16</v>
      </c>
      <c r="I302" s="1" t="s">
        <v>36</v>
      </c>
      <c r="J302" s="1" t="s">
        <v>55</v>
      </c>
      <c r="K302" s="1" t="s">
        <v>146</v>
      </c>
      <c r="L302" s="1" t="s">
        <v>124</v>
      </c>
      <c r="M302" s="1" t="s">
        <v>565</v>
      </c>
    </row>
    <row r="303" spans="1:13" ht="12.5" customHeight="1" x14ac:dyDescent="0.35">
      <c r="B303" s="3" t="s">
        <v>4552</v>
      </c>
      <c r="C303" s="4">
        <f>COUNTIFS(data!$E:$E,stats!I303,data!AF:AF,stats!$B303)</f>
        <v>14</v>
      </c>
      <c r="D303" s="4">
        <f>COUNTIFS(data!$E:$E,stats!J303,data!AF:AF,stats!$B303)</f>
        <v>17</v>
      </c>
      <c r="E303" s="4">
        <f>COUNTIFS(data!$E:$E,stats!K303,data!AF:AF,stats!$B303)</f>
        <v>0</v>
      </c>
      <c r="F303" s="4">
        <f>COUNTIFS(data!$E:$E,stats!L303,data!AF:AF,stats!$B303)</f>
        <v>17</v>
      </c>
      <c r="G303" s="4">
        <f>COUNTIFS(data!$E:$E,stats!M303,data!AF:AF,stats!$B303)</f>
        <v>1</v>
      </c>
      <c r="H303" s="5">
        <f t="shared" si="32"/>
        <v>49</v>
      </c>
      <c r="I303" s="1" t="s">
        <v>36</v>
      </c>
      <c r="J303" s="1" t="s">
        <v>55</v>
      </c>
      <c r="K303" s="1" t="s">
        <v>146</v>
      </c>
      <c r="L303" s="1" t="s">
        <v>124</v>
      </c>
      <c r="M303" s="1" t="s">
        <v>565</v>
      </c>
    </row>
    <row r="304" spans="1:13" ht="12.5" customHeight="1" x14ac:dyDescent="0.35">
      <c r="B304" s="3" t="s">
        <v>4554</v>
      </c>
      <c r="C304" s="4">
        <f>COUNTIFS(data!$E:$E,stats!I304,data!AF:AF,stats!$B304)</f>
        <v>3</v>
      </c>
      <c r="D304" s="4">
        <f>COUNTIFS(data!$E:$E,stats!J304,data!AF:AF,stats!$B304)</f>
        <v>9</v>
      </c>
      <c r="E304" s="4">
        <f>COUNTIFS(data!$E:$E,stats!K304,data!AF:AF,stats!$B304)</f>
        <v>1</v>
      </c>
      <c r="F304" s="4">
        <f>COUNTIFS(data!$E:$E,stats!L304,data!AF:AF,stats!$B304)</f>
        <v>3</v>
      </c>
      <c r="G304" s="4">
        <f>COUNTIFS(data!$E:$E,stats!M304,data!AF:AF,stats!$B304)</f>
        <v>0</v>
      </c>
      <c r="H304" s="5">
        <f t="shared" si="32"/>
        <v>16</v>
      </c>
      <c r="I304" s="1" t="s">
        <v>36</v>
      </c>
      <c r="J304" s="1" t="s">
        <v>55</v>
      </c>
      <c r="K304" s="1" t="s">
        <v>146</v>
      </c>
      <c r="L304" s="1" t="s">
        <v>124</v>
      </c>
      <c r="M304" s="1" t="s">
        <v>565</v>
      </c>
    </row>
    <row r="305" spans="1:13" ht="12.5" customHeight="1" x14ac:dyDescent="0.35">
      <c r="B305" s="3" t="s">
        <v>4555</v>
      </c>
      <c r="C305" s="4">
        <f>COUNTIFS(data!$E:$E,stats!I305,data!AF:AF,stats!$B305)</f>
        <v>7</v>
      </c>
      <c r="D305" s="4">
        <f>COUNTIFS(data!$E:$E,stats!J305,data!AF:AF,stats!$B305)</f>
        <v>9</v>
      </c>
      <c r="E305" s="4">
        <f>COUNTIFS(data!$E:$E,stats!K305,data!AF:AF,stats!$B305)</f>
        <v>0</v>
      </c>
      <c r="F305" s="4">
        <f>COUNTIFS(data!$E:$E,stats!L305,data!AF:AF,stats!$B305)</f>
        <v>7</v>
      </c>
      <c r="G305" s="4">
        <f>COUNTIFS(data!$E:$E,stats!M305,data!AF:AF,stats!$B305)</f>
        <v>0</v>
      </c>
      <c r="H305" s="5">
        <f t="shared" si="32"/>
        <v>23</v>
      </c>
      <c r="I305" s="1" t="s">
        <v>36</v>
      </c>
      <c r="J305" s="1" t="s">
        <v>55</v>
      </c>
      <c r="K305" s="1" t="s">
        <v>146</v>
      </c>
      <c r="L305" s="1" t="s">
        <v>124</v>
      </c>
      <c r="M305" s="1" t="s">
        <v>565</v>
      </c>
    </row>
    <row r="306" spans="1:13" ht="12.5" customHeight="1" x14ac:dyDescent="0.35">
      <c r="B306" s="3" t="s">
        <v>4564</v>
      </c>
      <c r="C306" s="4">
        <f>COUNTIFS(data!$E:$E,stats!I306,data!AF:AF,stats!$B306)</f>
        <v>4</v>
      </c>
      <c r="D306" s="4">
        <f>COUNTIFS(data!$E:$E,stats!J306,data!AF:AF,stats!$B306)</f>
        <v>1</v>
      </c>
      <c r="E306" s="4">
        <f>COUNTIFS(data!$E:$E,stats!K306,data!AF:AF,stats!$B306)</f>
        <v>0</v>
      </c>
      <c r="F306" s="4">
        <f>COUNTIFS(data!$E:$E,stats!L306,data!AF:AF,stats!$B306)</f>
        <v>0</v>
      </c>
      <c r="G306" s="4">
        <f>COUNTIFS(data!$E:$E,stats!M306,data!AF:AF,stats!$B306)</f>
        <v>1</v>
      </c>
      <c r="H306" s="5">
        <f t="shared" si="32"/>
        <v>6</v>
      </c>
      <c r="I306" s="1" t="s">
        <v>36</v>
      </c>
      <c r="J306" s="1" t="s">
        <v>55</v>
      </c>
      <c r="K306" s="1" t="s">
        <v>146</v>
      </c>
      <c r="L306" s="1" t="s">
        <v>124</v>
      </c>
      <c r="M306" s="1" t="s">
        <v>565</v>
      </c>
    </row>
    <row r="307" spans="1:13" ht="12.5" customHeight="1" x14ac:dyDescent="0.35">
      <c r="B307" s="3" t="s">
        <v>4565</v>
      </c>
      <c r="C307" s="4">
        <f>COUNTIFS(data!$E:$E,stats!I307,data!AF:AF,stats!$B307)</f>
        <v>2</v>
      </c>
      <c r="D307" s="4">
        <f>COUNTIFS(data!$E:$E,stats!J307,data!AF:AF,stats!$B307)</f>
        <v>1</v>
      </c>
      <c r="E307" s="4">
        <f>COUNTIFS(data!$E:$E,stats!K307,data!AF:AF,stats!$B307)</f>
        <v>0</v>
      </c>
      <c r="F307" s="4">
        <f>COUNTIFS(data!$E:$E,stats!L307,data!AF:AF,stats!$B307)</f>
        <v>0</v>
      </c>
      <c r="G307" s="4">
        <f>COUNTIFS(data!$E:$E,stats!M307,data!AF:AF,stats!$B307)</f>
        <v>0</v>
      </c>
      <c r="H307" s="5">
        <f t="shared" si="32"/>
        <v>3</v>
      </c>
      <c r="I307" s="1" t="s">
        <v>36</v>
      </c>
      <c r="J307" s="1" t="s">
        <v>55</v>
      </c>
      <c r="K307" s="1" t="s">
        <v>146</v>
      </c>
      <c r="L307" s="1" t="s">
        <v>124</v>
      </c>
      <c r="M307" s="1" t="s">
        <v>565</v>
      </c>
    </row>
    <row r="308" spans="1:13" ht="12.5" customHeight="1" x14ac:dyDescent="0.35">
      <c r="B308" s="3" t="s">
        <v>4566</v>
      </c>
      <c r="C308" s="4">
        <f>COUNTIFS(data!$E:$E,stats!I308,data!AF:AF,stats!$B308)</f>
        <v>0</v>
      </c>
      <c r="D308" s="4">
        <f>COUNTIFS(data!$E:$E,stats!J308,data!AF:AF,stats!$B308)</f>
        <v>1</v>
      </c>
      <c r="E308" s="4">
        <f>COUNTIFS(data!$E:$E,stats!K308,data!AF:AF,stats!$B308)</f>
        <v>0</v>
      </c>
      <c r="F308" s="4">
        <f>COUNTIFS(data!$E:$E,stats!L308,data!AF:AF,stats!$B308)</f>
        <v>0</v>
      </c>
      <c r="G308" s="4">
        <f>COUNTIFS(data!$E:$E,stats!M308,data!AF:AF,stats!$B308)</f>
        <v>0</v>
      </c>
      <c r="H308" s="5">
        <f t="shared" si="32"/>
        <v>1</v>
      </c>
      <c r="I308" s="1" t="s">
        <v>36</v>
      </c>
      <c r="J308" s="1" t="s">
        <v>55</v>
      </c>
      <c r="K308" s="1" t="s">
        <v>146</v>
      </c>
      <c r="L308" s="1" t="s">
        <v>124</v>
      </c>
      <c r="M308" s="1" t="s">
        <v>565</v>
      </c>
    </row>
    <row r="309" spans="1:13" ht="12.5" customHeight="1" x14ac:dyDescent="0.35">
      <c r="B309" s="3" t="s">
        <v>4568</v>
      </c>
      <c r="C309" s="4">
        <f>COUNTIFS(data!$E:$E,stats!I309,data!AF:AF,stats!$B309)</f>
        <v>154</v>
      </c>
      <c r="D309" s="4">
        <f>COUNTIFS(data!$E:$E,stats!J309,data!AF:AF,stats!$B309)</f>
        <v>221</v>
      </c>
      <c r="E309" s="4">
        <f>COUNTIFS(data!$E:$E,stats!K309,data!AF:AF,stats!$B309)</f>
        <v>21</v>
      </c>
      <c r="F309" s="4">
        <f>COUNTIFS(data!$E:$E,stats!L309,data!AF:AF,stats!$B309)</f>
        <v>145</v>
      </c>
      <c r="G309" s="4">
        <f>COUNTIFS(data!$E:$E,stats!M309,data!AF:AF,stats!$B309)</f>
        <v>7</v>
      </c>
      <c r="H309" s="5">
        <f t="shared" si="32"/>
        <v>548</v>
      </c>
      <c r="I309" s="1" t="s">
        <v>36</v>
      </c>
      <c r="J309" s="1" t="s">
        <v>55</v>
      </c>
      <c r="K309" s="1" t="s">
        <v>146</v>
      </c>
      <c r="L309" s="1" t="s">
        <v>124</v>
      </c>
      <c r="M309" s="1" t="s">
        <v>565</v>
      </c>
    </row>
    <row r="310" spans="1:13" ht="12.5" customHeight="1" x14ac:dyDescent="0.35">
      <c r="B310" s="3" t="s">
        <v>4716</v>
      </c>
      <c r="C310" s="5">
        <f>SUM(C302:C309)</f>
        <v>190</v>
      </c>
      <c r="D310" s="5">
        <f>SUM(D302:D309)</f>
        <v>266</v>
      </c>
      <c r="E310" s="5">
        <f>SUM(E302:E309)</f>
        <v>22</v>
      </c>
      <c r="F310" s="5">
        <f>SUM(F302:F309)</f>
        <v>175</v>
      </c>
      <c r="G310" s="5">
        <f>SUM(G302:G309)</f>
        <v>9</v>
      </c>
      <c r="H310" s="3">
        <f t="shared" si="32"/>
        <v>662</v>
      </c>
    </row>
    <row r="312" spans="1:13" ht="25.5" customHeight="1" x14ac:dyDescent="0.35">
      <c r="A312" s="2">
        <v>27</v>
      </c>
      <c r="B312" s="31" t="s">
        <v>4714</v>
      </c>
      <c r="C312" s="31"/>
      <c r="D312" s="31"/>
      <c r="E312" s="31"/>
      <c r="F312" s="31"/>
      <c r="G312" s="31"/>
    </row>
    <row r="313" spans="1:13" ht="25.5" customHeight="1" x14ac:dyDescent="0.35">
      <c r="A313" s="2" t="s">
        <v>13</v>
      </c>
      <c r="B313" s="32" t="s">
        <v>4760</v>
      </c>
      <c r="C313" s="32"/>
      <c r="D313" s="32"/>
      <c r="E313" s="32"/>
      <c r="F313" s="32"/>
      <c r="G313" s="32"/>
    </row>
    <row r="314" spans="1:13" ht="33" customHeight="1" x14ac:dyDescent="0.35">
      <c r="A314" s="2" t="s">
        <v>4717</v>
      </c>
      <c r="B314" s="3"/>
      <c r="C314" s="3" t="s">
        <v>106</v>
      </c>
      <c r="D314" s="3" t="s">
        <v>4769</v>
      </c>
      <c r="E314" s="3" t="s">
        <v>98</v>
      </c>
      <c r="F314" s="3" t="s">
        <v>4770</v>
      </c>
      <c r="G314" s="3" t="s">
        <v>4716</v>
      </c>
    </row>
    <row r="315" spans="1:13" ht="12.5" customHeight="1" x14ac:dyDescent="0.35">
      <c r="B315" s="3" t="s">
        <v>255</v>
      </c>
      <c r="C315" s="4">
        <f>COUNTIFS(data!M:M,stats!H315,data!D:D,stats!B315)</f>
        <v>30</v>
      </c>
      <c r="D315" s="4">
        <f>COUNTIFS(data!M:M,stats!I315,data!D:D,stats!B315)</f>
        <v>11</v>
      </c>
      <c r="E315" s="4">
        <f>COUNTIFS(data!M:M,stats!J315,data!D:D,stats!B315)</f>
        <v>9</v>
      </c>
      <c r="F315" s="4">
        <f>COUNTIFS(data!M:M,stats!K315,data!D:D,stats!B315)</f>
        <v>15</v>
      </c>
      <c r="G315" s="5">
        <f>SUM(C315:F315)</f>
        <v>65</v>
      </c>
      <c r="H315" s="1" t="s">
        <v>106</v>
      </c>
      <c r="I315" s="1" t="s">
        <v>4769</v>
      </c>
      <c r="J315" s="1" t="s">
        <v>98</v>
      </c>
      <c r="K315" s="1" t="s">
        <v>4770</v>
      </c>
    </row>
    <row r="316" spans="1:13" ht="12.5" customHeight="1" x14ac:dyDescent="0.35">
      <c r="B316" s="3" t="s">
        <v>35</v>
      </c>
      <c r="C316" s="4">
        <f>COUNTIFS(data!M:M,stats!H316,data!D:D,stats!B316)</f>
        <v>41</v>
      </c>
      <c r="D316" s="4">
        <f>COUNTIFS(data!M:M,stats!I316,data!D:D,stats!B316)</f>
        <v>28</v>
      </c>
      <c r="E316" s="4">
        <f>COUNTIFS(data!M:M,stats!J316,data!D:D,stats!B316)</f>
        <v>15</v>
      </c>
      <c r="F316" s="4">
        <f>COUNTIFS(data!M:M,stats!K316,data!D:D,stats!B316)</f>
        <v>12</v>
      </c>
      <c r="G316" s="5">
        <f t="shared" ref="G316:G341" si="33">SUM(C316:F316)</f>
        <v>96</v>
      </c>
      <c r="H316" s="1" t="s">
        <v>106</v>
      </c>
      <c r="I316" s="1" t="s">
        <v>4769</v>
      </c>
      <c r="J316" s="1" t="s">
        <v>98</v>
      </c>
      <c r="K316" s="1" t="s">
        <v>4770</v>
      </c>
    </row>
    <row r="317" spans="1:13" ht="12.5" customHeight="1" x14ac:dyDescent="0.35">
      <c r="B317" s="3" t="s">
        <v>246</v>
      </c>
      <c r="C317" s="4">
        <f>COUNTIFS(data!M:M,stats!H317,data!D:D,stats!B317)</f>
        <v>11</v>
      </c>
      <c r="D317" s="4">
        <f>COUNTIFS(data!M:M,stats!I317,data!D:D,stats!B317)</f>
        <v>8</v>
      </c>
      <c r="E317" s="4">
        <f>COUNTIFS(data!M:M,stats!J317,data!D:D,stats!B317)</f>
        <v>8</v>
      </c>
      <c r="F317" s="4">
        <f>COUNTIFS(data!M:M,stats!K317,data!D:D,stats!B317)</f>
        <v>2</v>
      </c>
      <c r="G317" s="5">
        <f t="shared" si="33"/>
        <v>29</v>
      </c>
      <c r="H317" s="1" t="s">
        <v>106</v>
      </c>
      <c r="I317" s="1" t="s">
        <v>4769</v>
      </c>
      <c r="J317" s="1" t="s">
        <v>98</v>
      </c>
      <c r="K317" s="1" t="s">
        <v>4770</v>
      </c>
    </row>
    <row r="318" spans="1:13" ht="12.5" customHeight="1" x14ac:dyDescent="0.35">
      <c r="B318" s="3" t="s">
        <v>70</v>
      </c>
      <c r="C318" s="4">
        <f>COUNTIFS(data!M:M,stats!H318,data!D:D,stats!B318)</f>
        <v>20</v>
      </c>
      <c r="D318" s="4">
        <f>COUNTIFS(data!M:M,stats!I318,data!D:D,stats!B318)</f>
        <v>10</v>
      </c>
      <c r="E318" s="4">
        <f>COUNTIFS(data!M:M,stats!J318,data!D:D,stats!B318)</f>
        <v>2</v>
      </c>
      <c r="F318" s="4">
        <f>COUNTIFS(data!M:M,stats!K318,data!D:D,stats!B318)</f>
        <v>12</v>
      </c>
      <c r="G318" s="5">
        <f t="shared" si="33"/>
        <v>44</v>
      </c>
      <c r="H318" s="1" t="s">
        <v>106</v>
      </c>
      <c r="I318" s="1" t="s">
        <v>4769</v>
      </c>
      <c r="J318" s="1" t="s">
        <v>98</v>
      </c>
      <c r="K318" s="1" t="s">
        <v>4770</v>
      </c>
    </row>
    <row r="319" spans="1:13" ht="12.5" customHeight="1" x14ac:dyDescent="0.35">
      <c r="B319" s="3" t="s">
        <v>178</v>
      </c>
      <c r="C319" s="4">
        <f>COUNTIFS(data!M:M,stats!H319,data!D:D,stats!B319)</f>
        <v>15</v>
      </c>
      <c r="D319" s="4">
        <f>COUNTIFS(data!M:M,stats!I319,data!D:D,stats!B319)</f>
        <v>8</v>
      </c>
      <c r="E319" s="4">
        <f>COUNTIFS(data!M:M,stats!J319,data!D:D,stats!B319)</f>
        <v>5</v>
      </c>
      <c r="F319" s="4">
        <f>COUNTIFS(data!M:M,stats!K319,data!D:D,stats!B319)</f>
        <v>7</v>
      </c>
      <c r="G319" s="5">
        <f t="shared" si="33"/>
        <v>35</v>
      </c>
      <c r="H319" s="1" t="s">
        <v>106</v>
      </c>
      <c r="I319" s="1" t="s">
        <v>4769</v>
      </c>
      <c r="J319" s="1" t="s">
        <v>98</v>
      </c>
      <c r="K319" s="1" t="s">
        <v>4770</v>
      </c>
    </row>
    <row r="320" spans="1:13" ht="12.5" customHeight="1" x14ac:dyDescent="0.35">
      <c r="B320" s="3" t="s">
        <v>95</v>
      </c>
      <c r="C320" s="4">
        <f>COUNTIFS(data!M:M,stats!H320,data!D:D,stats!B320)</f>
        <v>18</v>
      </c>
      <c r="D320" s="4">
        <f>COUNTIFS(data!M:M,stats!I320,data!D:D,stats!B320)</f>
        <v>17</v>
      </c>
      <c r="E320" s="4">
        <f>COUNTIFS(data!M:M,stats!J320,data!D:D,stats!B320)</f>
        <v>8</v>
      </c>
      <c r="F320" s="4">
        <f>COUNTIFS(data!M:M,stats!K320,data!D:D,stats!B320)</f>
        <v>7</v>
      </c>
      <c r="G320" s="5">
        <f t="shared" si="33"/>
        <v>50</v>
      </c>
      <c r="H320" s="1" t="s">
        <v>106</v>
      </c>
      <c r="I320" s="1" t="s">
        <v>4769</v>
      </c>
      <c r="J320" s="1" t="s">
        <v>98</v>
      </c>
      <c r="K320" s="1" t="s">
        <v>4770</v>
      </c>
    </row>
    <row r="321" spans="2:11" ht="12.5" customHeight="1" x14ac:dyDescent="0.35">
      <c r="B321" s="3" t="s">
        <v>54</v>
      </c>
      <c r="C321" s="4">
        <f>COUNTIFS(data!M:M,stats!H321,data!D:D,stats!B321)</f>
        <v>16</v>
      </c>
      <c r="D321" s="4">
        <f>COUNTIFS(data!M:M,stats!I321,data!D:D,stats!B321)</f>
        <v>18</v>
      </c>
      <c r="E321" s="4">
        <f>COUNTIFS(data!M:M,stats!J321,data!D:D,stats!B321)</f>
        <v>1</v>
      </c>
      <c r="F321" s="4">
        <f>COUNTIFS(data!M:M,stats!K321,data!D:D,stats!B321)</f>
        <v>11</v>
      </c>
      <c r="G321" s="5">
        <f t="shared" si="33"/>
        <v>46</v>
      </c>
      <c r="H321" s="1" t="s">
        <v>106</v>
      </c>
      <c r="I321" s="1" t="s">
        <v>4769</v>
      </c>
      <c r="J321" s="1" t="s">
        <v>98</v>
      </c>
      <c r="K321" s="1" t="s">
        <v>4770</v>
      </c>
    </row>
    <row r="322" spans="2:11" ht="12.5" customHeight="1" x14ac:dyDescent="0.35">
      <c r="B322" s="3" t="s">
        <v>135</v>
      </c>
      <c r="C322" s="4">
        <f>COUNTIFS(data!M:M,stats!H322,data!D:D,stats!B322)</f>
        <v>10</v>
      </c>
      <c r="D322" s="4">
        <f>COUNTIFS(data!M:M,stats!I322,data!D:D,stats!B322)</f>
        <v>17</v>
      </c>
      <c r="E322" s="4">
        <f>COUNTIFS(data!M:M,stats!J322,data!D:D,stats!B322)</f>
        <v>2</v>
      </c>
      <c r="F322" s="4">
        <f>COUNTIFS(data!M:M,stats!K322,data!D:D,stats!B322)</f>
        <v>15</v>
      </c>
      <c r="G322" s="5">
        <f t="shared" si="33"/>
        <v>44</v>
      </c>
      <c r="H322" s="1" t="s">
        <v>106</v>
      </c>
      <c r="I322" s="1" t="s">
        <v>4769</v>
      </c>
      <c r="J322" s="1" t="s">
        <v>98</v>
      </c>
      <c r="K322" s="1" t="s">
        <v>4770</v>
      </c>
    </row>
    <row r="323" spans="2:11" ht="12.5" customHeight="1" x14ac:dyDescent="0.35">
      <c r="B323" s="3" t="s">
        <v>573</v>
      </c>
      <c r="C323" s="4">
        <f>COUNTIFS(data!M:M,stats!H323,data!D:D,stats!B323)</f>
        <v>8</v>
      </c>
      <c r="D323" s="4">
        <f>COUNTIFS(data!M:M,stats!I323,data!D:D,stats!B323)</f>
        <v>1</v>
      </c>
      <c r="E323" s="4">
        <f>COUNTIFS(data!M:M,stats!J323,data!D:D,stats!B323)</f>
        <v>3</v>
      </c>
      <c r="F323" s="4">
        <f>COUNTIFS(data!M:M,stats!K323,data!D:D,stats!B323)</f>
        <v>8</v>
      </c>
      <c r="G323" s="5">
        <f t="shared" si="33"/>
        <v>20</v>
      </c>
      <c r="H323" s="1" t="s">
        <v>106</v>
      </c>
      <c r="I323" s="1" t="s">
        <v>4769</v>
      </c>
      <c r="J323" s="1" t="s">
        <v>98</v>
      </c>
      <c r="K323" s="1" t="s">
        <v>4770</v>
      </c>
    </row>
    <row r="324" spans="2:11" ht="12.5" customHeight="1" x14ac:dyDescent="0.35">
      <c r="B324" s="3" t="s">
        <v>155</v>
      </c>
      <c r="C324" s="4">
        <f>COUNTIFS(data!M:M,stats!H324,data!D:D,stats!B324)</f>
        <v>6</v>
      </c>
      <c r="D324" s="4">
        <f>COUNTIFS(data!M:M,stats!I324,data!D:D,stats!B324)</f>
        <v>7</v>
      </c>
      <c r="E324" s="4">
        <f>COUNTIFS(data!M:M,stats!J324,data!D:D,stats!B324)</f>
        <v>0</v>
      </c>
      <c r="F324" s="4">
        <f>COUNTIFS(data!M:M,stats!K324,data!D:D,stats!B324)</f>
        <v>7</v>
      </c>
      <c r="G324" s="5">
        <f t="shared" si="33"/>
        <v>20</v>
      </c>
      <c r="H324" s="1" t="s">
        <v>106</v>
      </c>
      <c r="I324" s="1" t="s">
        <v>4769</v>
      </c>
      <c r="J324" s="1" t="s">
        <v>98</v>
      </c>
      <c r="K324" s="1" t="s">
        <v>4770</v>
      </c>
    </row>
    <row r="325" spans="2:11" ht="12.5" customHeight="1" x14ac:dyDescent="0.35">
      <c r="B325" s="3" t="s">
        <v>458</v>
      </c>
      <c r="C325" s="4">
        <f>COUNTIFS(data!M:M,stats!H325,data!D:D,stats!B325)</f>
        <v>3</v>
      </c>
      <c r="D325" s="4">
        <f>COUNTIFS(data!M:M,stats!I325,data!D:D,stats!B325)</f>
        <v>2</v>
      </c>
      <c r="E325" s="4">
        <f>COUNTIFS(data!M:M,stats!J325,data!D:D,stats!B325)</f>
        <v>0</v>
      </c>
      <c r="F325" s="4">
        <f>COUNTIFS(data!M:M,stats!K325,data!D:D,stats!B325)</f>
        <v>2</v>
      </c>
      <c r="G325" s="5">
        <f t="shared" si="33"/>
        <v>7</v>
      </c>
      <c r="H325" s="1" t="s">
        <v>106</v>
      </c>
      <c r="I325" s="1" t="s">
        <v>4769</v>
      </c>
      <c r="J325" s="1" t="s">
        <v>98</v>
      </c>
      <c r="K325" s="1" t="s">
        <v>4770</v>
      </c>
    </row>
    <row r="326" spans="2:11" ht="12.5" customHeight="1" x14ac:dyDescent="0.35">
      <c r="B326" s="3" t="s">
        <v>145</v>
      </c>
      <c r="C326" s="4">
        <f>COUNTIFS(data!M:M,stats!H326,data!D:D,stats!B326)</f>
        <v>1</v>
      </c>
      <c r="D326" s="4">
        <f>COUNTIFS(data!M:M,stats!I326,data!D:D,stats!B326)</f>
        <v>0</v>
      </c>
      <c r="E326" s="4">
        <f>COUNTIFS(data!M:M,stats!J326,data!D:D,stats!B326)</f>
        <v>1</v>
      </c>
      <c r="F326" s="4">
        <f>COUNTIFS(data!M:M,stats!K326,data!D:D,stats!B326)</f>
        <v>6</v>
      </c>
      <c r="G326" s="5">
        <f t="shared" si="33"/>
        <v>8</v>
      </c>
      <c r="H326" s="1" t="s">
        <v>106</v>
      </c>
      <c r="I326" s="1" t="s">
        <v>4769</v>
      </c>
      <c r="J326" s="1" t="s">
        <v>98</v>
      </c>
      <c r="K326" s="1" t="s">
        <v>4770</v>
      </c>
    </row>
    <row r="327" spans="2:11" ht="12.5" customHeight="1" x14ac:dyDescent="0.35">
      <c r="B327" s="3" t="s">
        <v>284</v>
      </c>
      <c r="C327" s="4">
        <f>COUNTIFS(data!M:M,stats!H327,data!D:D,stats!B327)</f>
        <v>6</v>
      </c>
      <c r="D327" s="4">
        <f>COUNTIFS(data!M:M,stats!I327,data!D:D,stats!B327)</f>
        <v>2</v>
      </c>
      <c r="E327" s="4">
        <f>COUNTIFS(data!M:M,stats!J327,data!D:D,stats!B327)</f>
        <v>0</v>
      </c>
      <c r="F327" s="4">
        <f>COUNTIFS(data!M:M,stats!K327,data!D:D,stats!B327)</f>
        <v>1</v>
      </c>
      <c r="G327" s="5">
        <f t="shared" si="33"/>
        <v>9</v>
      </c>
      <c r="H327" s="1" t="s">
        <v>106</v>
      </c>
      <c r="I327" s="1" t="s">
        <v>4769</v>
      </c>
      <c r="J327" s="1" t="s">
        <v>98</v>
      </c>
      <c r="K327" s="1" t="s">
        <v>4770</v>
      </c>
    </row>
    <row r="328" spans="2:11" ht="12.5" customHeight="1" x14ac:dyDescent="0.35">
      <c r="B328" s="3" t="s">
        <v>350</v>
      </c>
      <c r="C328" s="4">
        <f>COUNTIFS(data!M:M,stats!H328,data!D:D,stats!B328)</f>
        <v>2</v>
      </c>
      <c r="D328" s="4">
        <f>COUNTIFS(data!M:M,stats!I328,data!D:D,stats!B328)</f>
        <v>0</v>
      </c>
      <c r="E328" s="4">
        <f>COUNTIFS(data!M:M,stats!J328,data!D:D,stats!B328)</f>
        <v>3</v>
      </c>
      <c r="F328" s="4">
        <f>COUNTIFS(data!M:M,stats!K328,data!D:D,stats!B328)</f>
        <v>0</v>
      </c>
      <c r="G328" s="5">
        <f t="shared" si="33"/>
        <v>5</v>
      </c>
      <c r="H328" s="1" t="s">
        <v>106</v>
      </c>
      <c r="I328" s="1" t="s">
        <v>4769</v>
      </c>
      <c r="J328" s="1" t="s">
        <v>98</v>
      </c>
      <c r="K328" s="1" t="s">
        <v>4770</v>
      </c>
    </row>
    <row r="329" spans="2:11" ht="12.5" customHeight="1" x14ac:dyDescent="0.35">
      <c r="B329" s="3" t="s">
        <v>189</v>
      </c>
      <c r="C329" s="4">
        <f>COUNTIFS(data!M:M,stats!H329,data!D:D,stats!B329)</f>
        <v>4</v>
      </c>
      <c r="D329" s="4">
        <f>COUNTIFS(data!M:M,stats!I329,data!D:D,stats!B329)</f>
        <v>5</v>
      </c>
      <c r="E329" s="4">
        <f>COUNTIFS(data!M:M,stats!J329,data!D:D,stats!B329)</f>
        <v>4</v>
      </c>
      <c r="F329" s="4">
        <f>COUNTIFS(data!M:M,stats!K329,data!D:D,stats!B329)</f>
        <v>11</v>
      </c>
      <c r="G329" s="5">
        <f t="shared" si="33"/>
        <v>24</v>
      </c>
      <c r="H329" s="1" t="s">
        <v>106</v>
      </c>
      <c r="I329" s="1" t="s">
        <v>4769</v>
      </c>
      <c r="J329" s="1" t="s">
        <v>98</v>
      </c>
      <c r="K329" s="1" t="s">
        <v>4770</v>
      </c>
    </row>
    <row r="330" spans="2:11" ht="12.5" customHeight="1" x14ac:dyDescent="0.35">
      <c r="B330" s="3" t="s">
        <v>170</v>
      </c>
      <c r="C330" s="4">
        <f>COUNTIFS(data!M:M,stats!H330,data!D:D,stats!B330)</f>
        <v>6</v>
      </c>
      <c r="D330" s="4">
        <f>COUNTIFS(data!M:M,stats!I330,data!D:D,stats!B330)</f>
        <v>4</v>
      </c>
      <c r="E330" s="4">
        <f>COUNTIFS(data!M:M,stats!J330,data!D:D,stats!B330)</f>
        <v>0</v>
      </c>
      <c r="F330" s="4">
        <f>COUNTIFS(data!M:M,stats!K330,data!D:D,stats!B330)</f>
        <v>4</v>
      </c>
      <c r="G330" s="5">
        <f t="shared" si="33"/>
        <v>14</v>
      </c>
      <c r="H330" s="1" t="s">
        <v>106</v>
      </c>
      <c r="I330" s="1" t="s">
        <v>4769</v>
      </c>
      <c r="J330" s="1" t="s">
        <v>98</v>
      </c>
      <c r="K330" s="1" t="s">
        <v>4770</v>
      </c>
    </row>
    <row r="331" spans="2:11" ht="12.5" customHeight="1" x14ac:dyDescent="0.35">
      <c r="B331" s="3" t="s">
        <v>859</v>
      </c>
      <c r="C331" s="4">
        <f>COUNTIFS(data!M:M,stats!H331,data!D:D,stats!B331)</f>
        <v>17</v>
      </c>
      <c r="D331" s="4">
        <f>COUNTIFS(data!M:M,stats!I331,data!D:D,stats!B331)</f>
        <v>9</v>
      </c>
      <c r="E331" s="4">
        <f>COUNTIFS(data!M:M,stats!J331,data!D:D,stats!B331)</f>
        <v>1</v>
      </c>
      <c r="F331" s="4">
        <f>COUNTIFS(data!M:M,stats!K331,data!D:D,stats!B331)</f>
        <v>11</v>
      </c>
      <c r="G331" s="5">
        <f t="shared" si="33"/>
        <v>38</v>
      </c>
      <c r="H331" s="1" t="s">
        <v>106</v>
      </c>
      <c r="I331" s="1" t="s">
        <v>4769</v>
      </c>
      <c r="J331" s="1" t="s">
        <v>98</v>
      </c>
      <c r="K331" s="1" t="s">
        <v>4770</v>
      </c>
    </row>
    <row r="332" spans="2:11" ht="12.5" customHeight="1" x14ac:dyDescent="0.35">
      <c r="B332" s="3" t="s">
        <v>123</v>
      </c>
      <c r="C332" s="4">
        <f>COUNTIFS(data!M:M,stats!H332,data!D:D,stats!B332)</f>
        <v>12</v>
      </c>
      <c r="D332" s="4">
        <f>COUNTIFS(data!M:M,stats!I332,data!D:D,stats!B332)</f>
        <v>4</v>
      </c>
      <c r="E332" s="4">
        <f>COUNTIFS(data!M:M,stats!J332,data!D:D,stats!B332)</f>
        <v>0</v>
      </c>
      <c r="F332" s="4">
        <f>COUNTIFS(data!M:M,stats!K332,data!D:D,stats!B332)</f>
        <v>1</v>
      </c>
      <c r="G332" s="5">
        <f t="shared" si="33"/>
        <v>17</v>
      </c>
      <c r="H332" s="1" t="s">
        <v>106</v>
      </c>
      <c r="I332" s="1" t="s">
        <v>4769</v>
      </c>
      <c r="J332" s="1" t="s">
        <v>98</v>
      </c>
      <c r="K332" s="1" t="s">
        <v>4770</v>
      </c>
    </row>
    <row r="333" spans="2:11" ht="12.5" customHeight="1" x14ac:dyDescent="0.35">
      <c r="B333" s="3" t="s">
        <v>221</v>
      </c>
      <c r="C333" s="4">
        <f>COUNTIFS(data!M:M,stats!H333,data!D:D,stats!B333)</f>
        <v>10</v>
      </c>
      <c r="D333" s="4">
        <f>COUNTIFS(data!M:M,stats!I333,data!D:D,stats!B333)</f>
        <v>3</v>
      </c>
      <c r="E333" s="4">
        <f>COUNTIFS(data!M:M,stats!J333,data!D:D,stats!B333)</f>
        <v>0</v>
      </c>
      <c r="F333" s="4">
        <f>COUNTIFS(data!M:M,stats!K333,data!D:D,stats!B333)</f>
        <v>22</v>
      </c>
      <c r="G333" s="5">
        <f t="shared" si="33"/>
        <v>35</v>
      </c>
      <c r="H333" s="1" t="s">
        <v>106</v>
      </c>
      <c r="I333" s="1" t="s">
        <v>4769</v>
      </c>
      <c r="J333" s="1" t="s">
        <v>98</v>
      </c>
      <c r="K333" s="1" t="s">
        <v>4770</v>
      </c>
    </row>
    <row r="334" spans="2:11" ht="12.5" customHeight="1" x14ac:dyDescent="0.35">
      <c r="B334" s="3" t="s">
        <v>733</v>
      </c>
      <c r="C334" s="4">
        <f>COUNTIFS(data!M:M,stats!H334,data!D:D,stats!B334)</f>
        <v>9</v>
      </c>
      <c r="D334" s="4">
        <f>COUNTIFS(data!M:M,stats!I334,data!D:D,stats!B334)</f>
        <v>21</v>
      </c>
      <c r="E334" s="4">
        <f>COUNTIFS(data!M:M,stats!J334,data!D:D,stats!B334)</f>
        <v>1</v>
      </c>
      <c r="F334" s="4">
        <f>COUNTIFS(data!M:M,stats!K334,data!D:D,stats!B334)</f>
        <v>3</v>
      </c>
      <c r="G334" s="5">
        <f t="shared" si="33"/>
        <v>34</v>
      </c>
      <c r="H334" s="1" t="s">
        <v>106</v>
      </c>
      <c r="I334" s="1" t="s">
        <v>4769</v>
      </c>
      <c r="J334" s="1" t="s">
        <v>98</v>
      </c>
      <c r="K334" s="1" t="s">
        <v>4770</v>
      </c>
    </row>
    <row r="335" spans="2:11" ht="12.5" customHeight="1" x14ac:dyDescent="0.35">
      <c r="B335" s="3" t="s">
        <v>745</v>
      </c>
      <c r="C335" s="4">
        <f>COUNTIFS(data!M:M,stats!H335,data!D:D,stats!B335)</f>
        <v>4</v>
      </c>
      <c r="D335" s="4">
        <f>COUNTIFS(data!M:M,stats!I335,data!D:D,stats!B335)</f>
        <v>2</v>
      </c>
      <c r="E335" s="4">
        <f>COUNTIFS(data!M:M,stats!J335,data!D:D,stats!B335)</f>
        <v>0</v>
      </c>
      <c r="F335" s="4">
        <f>COUNTIFS(data!M:M,stats!K335,data!D:D,stats!B335)</f>
        <v>1</v>
      </c>
      <c r="G335" s="5">
        <f t="shared" si="33"/>
        <v>7</v>
      </c>
      <c r="H335" s="1" t="s">
        <v>106</v>
      </c>
      <c r="I335" s="1" t="s">
        <v>4769</v>
      </c>
      <c r="J335" s="1" t="s">
        <v>98</v>
      </c>
      <c r="K335" s="1" t="s">
        <v>4770</v>
      </c>
    </row>
    <row r="336" spans="2:11" ht="12.5" customHeight="1" x14ac:dyDescent="0.35">
      <c r="B336" s="3" t="s">
        <v>981</v>
      </c>
      <c r="C336" s="4">
        <f>COUNTIFS(data!M:M,stats!H336,data!D:D,stats!B336)</f>
        <v>2</v>
      </c>
      <c r="D336" s="4">
        <f>COUNTIFS(data!M:M,stats!I336,data!D:D,stats!B336)</f>
        <v>2</v>
      </c>
      <c r="E336" s="4">
        <f>COUNTIFS(data!M:M,stats!J336,data!D:D,stats!B336)</f>
        <v>0</v>
      </c>
      <c r="F336" s="4">
        <f>COUNTIFS(data!M:M,stats!K336,data!D:D,stats!B336)</f>
        <v>2</v>
      </c>
      <c r="G336" s="5">
        <f t="shared" si="33"/>
        <v>6</v>
      </c>
      <c r="H336" s="1" t="s">
        <v>106</v>
      </c>
      <c r="I336" s="1" t="s">
        <v>4769</v>
      </c>
      <c r="J336" s="1" t="s">
        <v>98</v>
      </c>
      <c r="K336" s="1" t="s">
        <v>4770</v>
      </c>
    </row>
    <row r="337" spans="1:11" ht="12.5" customHeight="1" x14ac:dyDescent="0.35">
      <c r="B337" s="3" t="s">
        <v>564</v>
      </c>
      <c r="C337" s="4">
        <f>COUNTIFS(data!M:M,stats!H337,data!D:D,stats!B337)</f>
        <v>0</v>
      </c>
      <c r="D337" s="4">
        <f>COUNTIFS(data!M:M,stats!I337,data!D:D,stats!B337)</f>
        <v>0</v>
      </c>
      <c r="E337" s="4">
        <f>COUNTIFS(data!M:M,stats!J337,data!D:D,stats!B337)</f>
        <v>0</v>
      </c>
      <c r="F337" s="4">
        <f>COUNTIFS(data!M:M,stats!K337,data!D:D,stats!B337)</f>
        <v>2</v>
      </c>
      <c r="G337" s="5">
        <f t="shared" si="33"/>
        <v>2</v>
      </c>
      <c r="H337" s="1" t="s">
        <v>106</v>
      </c>
      <c r="I337" s="1" t="s">
        <v>4769</v>
      </c>
      <c r="J337" s="1" t="s">
        <v>98</v>
      </c>
      <c r="K337" s="1" t="s">
        <v>4770</v>
      </c>
    </row>
    <row r="338" spans="1:11" ht="12.5" customHeight="1" x14ac:dyDescent="0.35">
      <c r="B338" s="3" t="s">
        <v>2142</v>
      </c>
      <c r="C338" s="4">
        <f>COUNTIFS(data!M:M,stats!H338,data!D:D,stats!B338)</f>
        <v>1</v>
      </c>
      <c r="D338" s="4">
        <f>COUNTIFS(data!M:M,stats!I338,data!D:D,stats!B338)</f>
        <v>0</v>
      </c>
      <c r="E338" s="4">
        <f>COUNTIFS(data!M:M,stats!J338,data!D:D,stats!B338)</f>
        <v>0</v>
      </c>
      <c r="F338" s="4">
        <f>COUNTIFS(data!M:M,stats!K338,data!D:D,stats!B338)</f>
        <v>0</v>
      </c>
      <c r="G338" s="5">
        <f t="shared" si="33"/>
        <v>1</v>
      </c>
      <c r="H338" s="1" t="s">
        <v>106</v>
      </c>
      <c r="I338" s="1" t="s">
        <v>4769</v>
      </c>
      <c r="J338" s="1" t="s">
        <v>98</v>
      </c>
      <c r="K338" s="1" t="s">
        <v>4770</v>
      </c>
    </row>
    <row r="339" spans="1:11" ht="12.5" customHeight="1" x14ac:dyDescent="0.35">
      <c r="B339" s="3" t="s">
        <v>805</v>
      </c>
      <c r="C339" s="4">
        <f>COUNTIFS(data!M:M,stats!H339,data!D:D,stats!B339)</f>
        <v>1</v>
      </c>
      <c r="D339" s="4">
        <f>COUNTIFS(data!M:M,stats!I339,data!D:D,stats!B339)</f>
        <v>0</v>
      </c>
      <c r="E339" s="4">
        <f>COUNTIFS(data!M:M,stats!J339,data!D:D,stats!B339)</f>
        <v>0</v>
      </c>
      <c r="F339" s="4">
        <f>COUNTIFS(data!M:M,stats!K339,data!D:D,stats!B339)</f>
        <v>1</v>
      </c>
      <c r="G339" s="5">
        <f t="shared" si="33"/>
        <v>2</v>
      </c>
      <c r="H339" s="1" t="s">
        <v>106</v>
      </c>
      <c r="I339" s="1" t="s">
        <v>4769</v>
      </c>
      <c r="J339" s="1" t="s">
        <v>98</v>
      </c>
      <c r="K339" s="1" t="s">
        <v>4770</v>
      </c>
    </row>
    <row r="340" spans="1:11" ht="12.5" customHeight="1" x14ac:dyDescent="0.35">
      <c r="B340" s="3" t="s">
        <v>1778</v>
      </c>
      <c r="C340" s="4">
        <f>COUNTIFS(data!M:M,stats!H340,data!D:D,stats!B340)</f>
        <v>2</v>
      </c>
      <c r="D340" s="4">
        <f>COUNTIFS(data!M:M,stats!I340,data!D:D,stats!B340)</f>
        <v>1</v>
      </c>
      <c r="E340" s="4">
        <f>COUNTIFS(data!M:M,stats!J340,data!D:D,stats!B340)</f>
        <v>0</v>
      </c>
      <c r="F340" s="4">
        <f>COUNTIFS(data!M:M,stats!K340,data!D:D,stats!B340)</f>
        <v>0</v>
      </c>
      <c r="G340" s="5">
        <f t="shared" si="33"/>
        <v>3</v>
      </c>
      <c r="H340" s="1" t="s">
        <v>106</v>
      </c>
      <c r="I340" s="1" t="s">
        <v>4769</v>
      </c>
      <c r="J340" s="1" t="s">
        <v>98</v>
      </c>
      <c r="K340" s="1" t="s">
        <v>4770</v>
      </c>
    </row>
    <row r="341" spans="1:11" ht="12.5" customHeight="1" x14ac:dyDescent="0.35">
      <c r="B341" s="3" t="s">
        <v>2930</v>
      </c>
      <c r="C341" s="4">
        <f>COUNTIFS(data!M:M,stats!H341,data!D:D,stats!B341)</f>
        <v>0</v>
      </c>
      <c r="D341" s="4">
        <f>COUNTIFS(data!M:M,stats!I341,data!D:D,stats!B341)</f>
        <v>1</v>
      </c>
      <c r="E341" s="4">
        <f>COUNTIFS(data!M:M,stats!J341,data!D:D,stats!B341)</f>
        <v>0</v>
      </c>
      <c r="F341" s="4">
        <f>COUNTIFS(data!M:M,stats!K341,data!D:D,stats!B341)</f>
        <v>0</v>
      </c>
      <c r="G341" s="5">
        <f t="shared" si="33"/>
        <v>1</v>
      </c>
      <c r="H341" s="1" t="s">
        <v>106</v>
      </c>
      <c r="I341" s="1" t="s">
        <v>4769</v>
      </c>
      <c r="J341" s="1" t="s">
        <v>98</v>
      </c>
      <c r="K341" s="1" t="s">
        <v>4770</v>
      </c>
    </row>
    <row r="342" spans="1:11" ht="12.5" customHeight="1" x14ac:dyDescent="0.35">
      <c r="B342" s="3" t="s">
        <v>4716</v>
      </c>
      <c r="C342" s="5">
        <f>SUM(C315:C341)</f>
        <v>255</v>
      </c>
      <c r="D342" s="5">
        <f>SUM(D315:D341)</f>
        <v>181</v>
      </c>
      <c r="E342" s="5">
        <f>SUM(E315:E341)</f>
        <v>63</v>
      </c>
      <c r="F342" s="5">
        <f>SUM(F315:F341)</f>
        <v>163</v>
      </c>
      <c r="G342" s="3">
        <f>SUM(C342:F342)</f>
        <v>662</v>
      </c>
    </row>
    <row r="344" spans="1:11" ht="25.5" customHeight="1" x14ac:dyDescent="0.35">
      <c r="A344" s="2">
        <v>28</v>
      </c>
      <c r="B344" s="31" t="s">
        <v>4714</v>
      </c>
      <c r="C344" s="31"/>
      <c r="D344" s="31"/>
      <c r="E344" s="31"/>
      <c r="F344" s="31"/>
      <c r="G344" s="31"/>
    </row>
    <row r="345" spans="1:11" ht="25.5" customHeight="1" x14ac:dyDescent="0.35">
      <c r="A345" s="2" t="s">
        <v>13</v>
      </c>
      <c r="B345" s="32" t="s">
        <v>4749</v>
      </c>
      <c r="C345" s="32"/>
      <c r="D345" s="32"/>
      <c r="E345" s="32"/>
      <c r="F345" s="32"/>
      <c r="G345" s="32"/>
    </row>
    <row r="346" spans="1:11" ht="27" customHeight="1" x14ac:dyDescent="0.35">
      <c r="A346" s="2" t="s">
        <v>3896</v>
      </c>
      <c r="B346" s="3"/>
      <c r="C346" s="3" t="s">
        <v>106</v>
      </c>
      <c r="D346" s="3" t="s">
        <v>4769</v>
      </c>
      <c r="E346" s="3" t="s">
        <v>98</v>
      </c>
      <c r="F346" s="3" t="s">
        <v>4770</v>
      </c>
      <c r="G346" s="3" t="s">
        <v>4716</v>
      </c>
    </row>
    <row r="347" spans="1:11" ht="12.5" customHeight="1" x14ac:dyDescent="0.35">
      <c r="B347" s="3" t="s">
        <v>106</v>
      </c>
      <c r="C347" s="4">
        <f>COUNTIFS(data!M:M,stats!H347,data!L:L,stats!B347)</f>
        <v>255</v>
      </c>
      <c r="D347" s="4">
        <f>COUNTIFS(data!M:M,stats!I347,data!L:L,stats!B347)</f>
        <v>0</v>
      </c>
      <c r="E347" s="4">
        <f>COUNTIFS(data!M:M,stats!J347,data!L:L,stats!B347)</f>
        <v>0</v>
      </c>
      <c r="F347" s="4">
        <f>COUNTIFS(data!M:M,stats!K347,data!L:L,stats!B347)</f>
        <v>0</v>
      </c>
      <c r="G347" s="5">
        <f>SUM(C347:F347)</f>
        <v>255</v>
      </c>
      <c r="H347" s="1" t="s">
        <v>106</v>
      </c>
      <c r="I347" s="1" t="s">
        <v>4769</v>
      </c>
      <c r="J347" s="1" t="s">
        <v>98</v>
      </c>
      <c r="K347" s="1" t="s">
        <v>4770</v>
      </c>
    </row>
    <row r="348" spans="1:11" ht="12.5" customHeight="1" x14ac:dyDescent="0.35">
      <c r="B348" s="3" t="s">
        <v>127</v>
      </c>
      <c r="C348" s="4">
        <f>COUNTIFS(data!M:M,stats!H348,data!L:L,stats!B348)</f>
        <v>0</v>
      </c>
      <c r="D348" s="4">
        <f>COUNTIFS(data!M:M,stats!I348,data!L:L,stats!B348)</f>
        <v>35</v>
      </c>
      <c r="E348" s="4">
        <f>COUNTIFS(data!M:M,stats!J348,data!L:L,stats!B348)</f>
        <v>0</v>
      </c>
      <c r="F348" s="4">
        <f>COUNTIFS(data!M:M,stats!K348,data!L:L,stats!B348)</f>
        <v>0</v>
      </c>
      <c r="G348" s="5">
        <f t="shared" ref="G348:G355" si="34">SUM(C348:F348)</f>
        <v>35</v>
      </c>
      <c r="H348" s="1" t="s">
        <v>106</v>
      </c>
      <c r="I348" s="1" t="s">
        <v>4769</v>
      </c>
      <c r="J348" s="1" t="s">
        <v>98</v>
      </c>
      <c r="K348" s="1" t="s">
        <v>4770</v>
      </c>
    </row>
    <row r="349" spans="1:11" ht="12.5" customHeight="1" x14ac:dyDescent="0.35">
      <c r="B349" s="3" t="s">
        <v>4769</v>
      </c>
      <c r="C349" s="4">
        <f>COUNTIFS(data!M:M,stats!H349,data!L:L,stats!B349)</f>
        <v>0</v>
      </c>
      <c r="D349" s="4">
        <f>COUNTIFS(data!M:M,stats!I349,data!L:L,stats!B349)</f>
        <v>41</v>
      </c>
      <c r="E349" s="4">
        <f>COUNTIFS(data!M:M,stats!J349,data!L:L,stats!B349)</f>
        <v>0</v>
      </c>
      <c r="F349" s="4">
        <f>COUNTIFS(data!M:M,stats!K349,data!L:L,stats!B349)</f>
        <v>0</v>
      </c>
      <c r="G349" s="5">
        <f t="shared" si="34"/>
        <v>41</v>
      </c>
      <c r="H349" s="1" t="s">
        <v>106</v>
      </c>
      <c r="I349" s="1" t="s">
        <v>4769</v>
      </c>
      <c r="J349" s="1" t="s">
        <v>98</v>
      </c>
      <c r="K349" s="1" t="s">
        <v>4770</v>
      </c>
    </row>
    <row r="350" spans="1:11" ht="12.5" customHeight="1" x14ac:dyDescent="0.35">
      <c r="B350" s="3" t="s">
        <v>510</v>
      </c>
      <c r="C350" s="4">
        <f>COUNTIFS(data!M:M,stats!H350,data!L:L,stats!B350)</f>
        <v>0</v>
      </c>
      <c r="D350" s="4">
        <f>COUNTIFS(data!M:M,stats!I350,data!L:L,stats!B350)</f>
        <v>105</v>
      </c>
      <c r="E350" s="4">
        <f>COUNTIFS(data!M:M,stats!J350,data!L:L,stats!B350)</f>
        <v>0</v>
      </c>
      <c r="F350" s="4">
        <f>COUNTIFS(data!M:M,stats!K350,data!L:L,stats!B350)</f>
        <v>0</v>
      </c>
      <c r="G350" s="5">
        <f t="shared" si="34"/>
        <v>105</v>
      </c>
      <c r="H350" s="1" t="s">
        <v>106</v>
      </c>
      <c r="I350" s="1" t="s">
        <v>4769</v>
      </c>
      <c r="J350" s="1" t="s">
        <v>98</v>
      </c>
      <c r="K350" s="1" t="s">
        <v>4770</v>
      </c>
    </row>
    <row r="351" spans="1:11" ht="12.5" customHeight="1" x14ac:dyDescent="0.35">
      <c r="B351" s="3" t="s">
        <v>4321</v>
      </c>
      <c r="C351" s="4">
        <f>COUNTIFS(data!M:M,stats!H351,data!L:L,stats!B351)</f>
        <v>0</v>
      </c>
      <c r="D351" s="4">
        <f>COUNTIFS(data!M:M,stats!I351,data!L:L,stats!B351)</f>
        <v>0</v>
      </c>
      <c r="E351" s="4">
        <f>COUNTIFS(data!M:M,stats!J351,data!L:L,stats!B351)</f>
        <v>14</v>
      </c>
      <c r="F351" s="4">
        <f>COUNTIFS(data!M:M,stats!K351,data!L:L,stats!B351)</f>
        <v>0</v>
      </c>
      <c r="G351" s="5">
        <f t="shared" si="34"/>
        <v>14</v>
      </c>
      <c r="H351" s="1" t="s">
        <v>106</v>
      </c>
      <c r="I351" s="1" t="s">
        <v>4769</v>
      </c>
      <c r="J351" s="1" t="s">
        <v>98</v>
      </c>
      <c r="K351" s="1" t="s">
        <v>4770</v>
      </c>
    </row>
    <row r="352" spans="1:11" ht="12.5" customHeight="1" x14ac:dyDescent="0.35">
      <c r="B352" s="3" t="s">
        <v>682</v>
      </c>
      <c r="C352" s="4">
        <f>COUNTIFS(data!M:M,stats!H352,data!L:L,stats!B352)</f>
        <v>0</v>
      </c>
      <c r="D352" s="4">
        <f>COUNTIFS(data!M:M,stats!I352,data!L:L,stats!B352)</f>
        <v>0</v>
      </c>
      <c r="E352" s="4">
        <f>COUNTIFS(data!M:M,stats!J352,data!L:L,stats!B352)</f>
        <v>29</v>
      </c>
      <c r="F352" s="4">
        <f>COUNTIFS(data!M:M,stats!K352,data!L:L,stats!B352)</f>
        <v>0</v>
      </c>
      <c r="G352" s="5">
        <f t="shared" si="34"/>
        <v>29</v>
      </c>
      <c r="H352" s="1" t="s">
        <v>106</v>
      </c>
      <c r="I352" s="1" t="s">
        <v>4769</v>
      </c>
      <c r="J352" s="1" t="s">
        <v>98</v>
      </c>
      <c r="K352" s="1" t="s">
        <v>4770</v>
      </c>
    </row>
    <row r="353" spans="1:11" ht="12.5" customHeight="1" x14ac:dyDescent="0.35">
      <c r="B353" s="3" t="s">
        <v>83</v>
      </c>
      <c r="C353" s="4">
        <f>COUNTIFS(data!M:M,stats!H353,data!L:L,stats!B353)</f>
        <v>0</v>
      </c>
      <c r="D353" s="4">
        <f>COUNTIFS(data!M:M,stats!I353,data!L:L,stats!B353)</f>
        <v>0</v>
      </c>
      <c r="E353" s="4">
        <f>COUNTIFS(data!M:M,stats!J353,data!L:L,stats!B353)</f>
        <v>20</v>
      </c>
      <c r="F353" s="4">
        <f>COUNTIFS(data!M:M,stats!K353,data!L:L,stats!B353)</f>
        <v>0</v>
      </c>
      <c r="G353" s="5">
        <f t="shared" si="34"/>
        <v>20</v>
      </c>
      <c r="H353" s="1" t="s">
        <v>106</v>
      </c>
      <c r="I353" s="1" t="s">
        <v>4769</v>
      </c>
      <c r="J353" s="1" t="s">
        <v>98</v>
      </c>
      <c r="K353" s="1" t="s">
        <v>4770</v>
      </c>
    </row>
    <row r="354" spans="1:11" ht="12.5" customHeight="1" x14ac:dyDescent="0.35">
      <c r="B354" s="3" t="s">
        <v>40</v>
      </c>
      <c r="C354" s="4">
        <f>COUNTIFS(data!M:M,stats!H354,data!L:L,stats!B354)</f>
        <v>0</v>
      </c>
      <c r="D354" s="4">
        <f>COUNTIFS(data!M:M,stats!I354,data!L:L,stats!B354)</f>
        <v>0</v>
      </c>
      <c r="E354" s="4">
        <f>COUNTIFS(data!M:M,stats!J354,data!L:L,stats!B354)</f>
        <v>0</v>
      </c>
      <c r="F354" s="4">
        <f>COUNTIFS(data!M:M,stats!K354,data!L:L,stats!B354)</f>
        <v>126</v>
      </c>
      <c r="G354" s="5">
        <f t="shared" si="34"/>
        <v>126</v>
      </c>
      <c r="H354" s="1" t="s">
        <v>106</v>
      </c>
      <c r="I354" s="1" t="s">
        <v>4769</v>
      </c>
      <c r="J354" s="1" t="s">
        <v>98</v>
      </c>
      <c r="K354" s="1" t="s">
        <v>4770</v>
      </c>
    </row>
    <row r="355" spans="1:11" ht="12.5" customHeight="1" x14ac:dyDescent="0.35">
      <c r="B355" s="3" t="s">
        <v>58</v>
      </c>
      <c r="C355" s="4">
        <f>COUNTIFS(data!M:M,stats!H355,data!L:L,stats!B355)</f>
        <v>0</v>
      </c>
      <c r="D355" s="4">
        <f>COUNTIFS(data!M:M,stats!I355,data!L:L,stats!B355)</f>
        <v>0</v>
      </c>
      <c r="E355" s="4">
        <f>COUNTIFS(data!M:M,stats!J355,data!L:L,stats!B355)</f>
        <v>0</v>
      </c>
      <c r="F355" s="4">
        <f>COUNTIFS(data!M:M,stats!K355,data!L:L,stats!B355)</f>
        <v>37</v>
      </c>
      <c r="G355" s="5">
        <f t="shared" si="34"/>
        <v>37</v>
      </c>
      <c r="H355" s="1" t="s">
        <v>106</v>
      </c>
      <c r="I355" s="1" t="s">
        <v>4769</v>
      </c>
      <c r="J355" s="1" t="s">
        <v>98</v>
      </c>
      <c r="K355" s="1" t="s">
        <v>4770</v>
      </c>
    </row>
    <row r="356" spans="1:11" ht="12.5" customHeight="1" x14ac:dyDescent="0.35">
      <c r="B356" s="3" t="s">
        <v>4716</v>
      </c>
      <c r="C356" s="5">
        <f>SUM(C347:C355)</f>
        <v>255</v>
      </c>
      <c r="D356" s="5">
        <f>SUM(D347:D355)</f>
        <v>181</v>
      </c>
      <c r="E356" s="5">
        <f>SUM(E347:E355)</f>
        <v>63</v>
      </c>
      <c r="F356" s="5">
        <f>SUM(F347:F355)</f>
        <v>163</v>
      </c>
      <c r="G356" s="3">
        <f>SUM(C356:F356)</f>
        <v>662</v>
      </c>
    </row>
    <row r="358" spans="1:11" ht="24.5" customHeight="1" x14ac:dyDescent="0.35">
      <c r="A358" s="2">
        <v>29</v>
      </c>
      <c r="B358" s="31" t="s">
        <v>4714</v>
      </c>
      <c r="C358" s="31"/>
      <c r="D358" s="31"/>
      <c r="E358" s="31"/>
      <c r="F358" s="31"/>
      <c r="G358" s="31"/>
    </row>
    <row r="359" spans="1:11" ht="24.5" customHeight="1" x14ac:dyDescent="0.35">
      <c r="A359" s="2" t="s">
        <v>13</v>
      </c>
      <c r="B359" s="32" t="s">
        <v>4750</v>
      </c>
      <c r="C359" s="32"/>
      <c r="D359" s="32"/>
      <c r="E359" s="32"/>
      <c r="F359" s="32"/>
      <c r="G359" s="32"/>
    </row>
    <row r="360" spans="1:11" ht="29.5" customHeight="1" x14ac:dyDescent="0.35">
      <c r="A360" s="2" t="s">
        <v>4718</v>
      </c>
      <c r="B360" s="3"/>
      <c r="C360" s="3" t="s">
        <v>106</v>
      </c>
      <c r="D360" s="3" t="s">
        <v>4769</v>
      </c>
      <c r="E360" s="3" t="s">
        <v>98</v>
      </c>
      <c r="F360" s="3" t="s">
        <v>4770</v>
      </c>
      <c r="G360" s="3" t="s">
        <v>4716</v>
      </c>
    </row>
    <row r="361" spans="1:11" ht="12.5" customHeight="1" x14ac:dyDescent="0.35">
      <c r="B361" s="3" t="s">
        <v>3932</v>
      </c>
      <c r="C361" s="4">
        <f>COUNTIFS(data!M:M,stats!H361,data!I:I,stats!B361)</f>
        <v>185</v>
      </c>
      <c r="D361" s="4">
        <f>COUNTIFS(data!M:M,stats!I361,data!I:I,stats!B361)</f>
        <v>63</v>
      </c>
      <c r="E361" s="4">
        <f>COUNTIFS(data!M:M,stats!J361,data!I:I,stats!B361)</f>
        <v>45</v>
      </c>
      <c r="F361" s="4">
        <f>COUNTIFS(data!M:M,stats!K361,data!I:I,stats!B361)</f>
        <v>133</v>
      </c>
      <c r="G361" s="5">
        <f>SUM(C361:F361)</f>
        <v>426</v>
      </c>
      <c r="H361" s="1" t="s">
        <v>106</v>
      </c>
      <c r="I361" s="1" t="s">
        <v>4769</v>
      </c>
      <c r="J361" s="1" t="s">
        <v>98</v>
      </c>
      <c r="K361" s="1" t="s">
        <v>4770</v>
      </c>
    </row>
    <row r="362" spans="1:11" ht="12.5" customHeight="1" x14ac:dyDescent="0.35">
      <c r="B362" s="3" t="s">
        <v>4323</v>
      </c>
      <c r="C362" s="4">
        <f>COUNTIFS(data!M:M,stats!H362,data!I:I,stats!B362)</f>
        <v>24</v>
      </c>
      <c r="D362" s="4">
        <f>COUNTIFS(data!M:M,stats!I362,data!I:I,stats!B362)</f>
        <v>3</v>
      </c>
      <c r="E362" s="4">
        <f>COUNTIFS(data!M:M,stats!J362,data!I:I,stats!B362)</f>
        <v>13</v>
      </c>
      <c r="F362" s="4">
        <f>COUNTIFS(data!M:M,stats!K362,data!I:I,stats!B362)</f>
        <v>3</v>
      </c>
      <c r="G362" s="5">
        <f t="shared" ref="G362:G366" si="35">SUM(C362:F362)</f>
        <v>43</v>
      </c>
      <c r="H362" s="1" t="s">
        <v>106</v>
      </c>
      <c r="I362" s="1" t="s">
        <v>4769</v>
      </c>
      <c r="J362" s="1" t="s">
        <v>98</v>
      </c>
      <c r="K362" s="1" t="s">
        <v>4770</v>
      </c>
    </row>
    <row r="363" spans="1:11" ht="12.5" customHeight="1" x14ac:dyDescent="0.35">
      <c r="B363" s="3" t="s">
        <v>4327</v>
      </c>
      <c r="C363" s="4">
        <f>COUNTIFS(data!M:M,stats!H363,data!I:I,stats!B363)</f>
        <v>3</v>
      </c>
      <c r="D363" s="4">
        <f>COUNTIFS(data!M:M,stats!I363,data!I:I,stats!B363)</f>
        <v>2</v>
      </c>
      <c r="E363" s="4">
        <f>COUNTIFS(data!M:M,stats!J363,data!I:I,stats!B363)</f>
        <v>0</v>
      </c>
      <c r="F363" s="4">
        <f>COUNTIFS(data!M:M,stats!K363,data!I:I,stats!B363)</f>
        <v>15</v>
      </c>
      <c r="G363" s="5">
        <f t="shared" si="35"/>
        <v>20</v>
      </c>
      <c r="H363" s="1" t="s">
        <v>106</v>
      </c>
      <c r="I363" s="1" t="s">
        <v>4769</v>
      </c>
      <c r="J363" s="1" t="s">
        <v>98</v>
      </c>
      <c r="K363" s="1" t="s">
        <v>4770</v>
      </c>
    </row>
    <row r="364" spans="1:11" ht="12.5" customHeight="1" x14ac:dyDescent="0.35">
      <c r="B364" s="3" t="s">
        <v>4330</v>
      </c>
      <c r="C364" s="4">
        <f>COUNTIFS(data!M:M,stats!H364,data!I:I,stats!B364)</f>
        <v>25</v>
      </c>
      <c r="D364" s="4">
        <f>COUNTIFS(data!M:M,stats!I364,data!I:I,stats!B364)</f>
        <v>85</v>
      </c>
      <c r="E364" s="4">
        <f>COUNTIFS(data!M:M,stats!J364,data!I:I,stats!B364)</f>
        <v>4</v>
      </c>
      <c r="F364" s="4">
        <f>COUNTIFS(data!M:M,stats!K364,data!I:I,stats!B364)</f>
        <v>8</v>
      </c>
      <c r="G364" s="5">
        <f t="shared" si="35"/>
        <v>122</v>
      </c>
      <c r="H364" s="1" t="s">
        <v>106</v>
      </c>
      <c r="I364" s="1" t="s">
        <v>4769</v>
      </c>
      <c r="J364" s="1" t="s">
        <v>98</v>
      </c>
      <c r="K364" s="1" t="s">
        <v>4770</v>
      </c>
    </row>
    <row r="365" spans="1:11" ht="12.5" customHeight="1" x14ac:dyDescent="0.35">
      <c r="B365" s="3" t="s">
        <v>4325</v>
      </c>
      <c r="C365" s="4">
        <f>COUNTIFS(data!M:M,stats!H365,data!I:I,stats!B365)</f>
        <v>6</v>
      </c>
      <c r="D365" s="4">
        <f>COUNTIFS(data!M:M,stats!I365,data!I:I,stats!B365)</f>
        <v>28</v>
      </c>
      <c r="E365" s="4">
        <f>COUNTIFS(data!M:M,stats!J365,data!I:I,stats!B365)</f>
        <v>0</v>
      </c>
      <c r="F365" s="4">
        <f>COUNTIFS(data!M:M,stats!K365,data!I:I,stats!B365)</f>
        <v>1</v>
      </c>
      <c r="G365" s="5">
        <f t="shared" si="35"/>
        <v>35</v>
      </c>
      <c r="H365" s="1" t="s">
        <v>106</v>
      </c>
      <c r="I365" s="1" t="s">
        <v>4769</v>
      </c>
      <c r="J365" s="1" t="s">
        <v>98</v>
      </c>
      <c r="K365" s="1" t="s">
        <v>4770</v>
      </c>
    </row>
    <row r="366" spans="1:11" ht="12.5" customHeight="1" x14ac:dyDescent="0.35">
      <c r="B366" s="3" t="s">
        <v>4324</v>
      </c>
      <c r="C366" s="4">
        <f>COUNTIFS(data!M:M,stats!H366,data!I:I,stats!B366)</f>
        <v>12</v>
      </c>
      <c r="D366" s="4">
        <f>COUNTIFS(data!M:M,stats!I366,data!I:I,stats!B366)</f>
        <v>0</v>
      </c>
      <c r="E366" s="4">
        <f>COUNTIFS(data!M:M,stats!J366,data!I:I,stats!B366)</f>
        <v>1</v>
      </c>
      <c r="F366" s="4">
        <f>COUNTIFS(data!M:M,stats!K366,data!I:I,stats!B366)</f>
        <v>3</v>
      </c>
      <c r="G366" s="5">
        <f t="shared" si="35"/>
        <v>16</v>
      </c>
      <c r="H366" s="1" t="s">
        <v>106</v>
      </c>
      <c r="I366" s="1" t="s">
        <v>4769</v>
      </c>
      <c r="J366" s="1" t="s">
        <v>98</v>
      </c>
      <c r="K366" s="1" t="s">
        <v>4770</v>
      </c>
    </row>
    <row r="367" spans="1:11" ht="12.5" customHeight="1" x14ac:dyDescent="0.35">
      <c r="B367" s="3" t="s">
        <v>4716</v>
      </c>
      <c r="C367" s="5">
        <f>SUM(C361:C366)</f>
        <v>255</v>
      </c>
      <c r="D367" s="5">
        <f>SUM(D361:D366)</f>
        <v>181</v>
      </c>
      <c r="E367" s="5">
        <f>SUM(E361:E366)</f>
        <v>63</v>
      </c>
      <c r="F367" s="5">
        <f>SUM(F361:F366)</f>
        <v>163</v>
      </c>
      <c r="G367" s="3">
        <f>SUM(C367:F367)</f>
        <v>662</v>
      </c>
    </row>
    <row r="369" spans="1:11" ht="25" customHeight="1" x14ac:dyDescent="0.35">
      <c r="A369" s="2">
        <v>30</v>
      </c>
      <c r="B369" s="31" t="s">
        <v>4714</v>
      </c>
      <c r="C369" s="31"/>
      <c r="D369" s="31"/>
      <c r="E369" s="31"/>
      <c r="F369" s="31"/>
      <c r="G369" s="31"/>
    </row>
    <row r="370" spans="1:11" ht="25" customHeight="1" x14ac:dyDescent="0.35">
      <c r="A370" s="2" t="s">
        <v>13</v>
      </c>
      <c r="B370" s="32" t="s">
        <v>4751</v>
      </c>
      <c r="C370" s="32"/>
      <c r="D370" s="32"/>
      <c r="E370" s="32"/>
      <c r="F370" s="32"/>
      <c r="G370" s="32"/>
    </row>
    <row r="371" spans="1:11" ht="31.5" customHeight="1" x14ac:dyDescent="0.35">
      <c r="A371" s="2" t="s">
        <v>4332</v>
      </c>
      <c r="B371" s="3"/>
      <c r="C371" s="3" t="s">
        <v>106</v>
      </c>
      <c r="D371" s="3" t="s">
        <v>4769</v>
      </c>
      <c r="E371" s="3" t="s">
        <v>98</v>
      </c>
      <c r="F371" s="3" t="s">
        <v>4770</v>
      </c>
      <c r="G371" s="3" t="s">
        <v>4716</v>
      </c>
    </row>
    <row r="372" spans="1:11" ht="12.5" customHeight="1" x14ac:dyDescent="0.35">
      <c r="B372" s="3" t="s">
        <v>3817</v>
      </c>
      <c r="C372" s="4">
        <f>COUNTIFS(data!M:M,stats!H372,data!O:O,stats!B372)</f>
        <v>5</v>
      </c>
      <c r="D372" s="4">
        <f>COUNTIFS(data!M:M,stats!I372,data!O:O,stats!B372)</f>
        <v>3</v>
      </c>
      <c r="E372" s="4">
        <f>COUNTIFS(data!M:M,stats!J372,data!O:O,stats!B372)</f>
        <v>0</v>
      </c>
      <c r="F372" s="4">
        <f>COUNTIFS(data!M:M,stats!K372,data!O:O,stats!B372)</f>
        <v>0</v>
      </c>
      <c r="G372" s="5">
        <f>SUM(C372:F372)</f>
        <v>8</v>
      </c>
      <c r="H372" s="1" t="s">
        <v>106</v>
      </c>
      <c r="I372" s="1" t="s">
        <v>4769</v>
      </c>
      <c r="J372" s="1" t="s">
        <v>98</v>
      </c>
      <c r="K372" s="1" t="s">
        <v>4770</v>
      </c>
    </row>
    <row r="373" spans="1:11" ht="12.5" customHeight="1" x14ac:dyDescent="0.35">
      <c r="B373" s="3" t="s">
        <v>4527</v>
      </c>
      <c r="C373" s="4">
        <f>COUNTIFS(data!M:M,stats!H373,data!O:O,stats!B373)</f>
        <v>41</v>
      </c>
      <c r="D373" s="4">
        <f>COUNTIFS(data!M:M,stats!I373,data!O:O,stats!B373)</f>
        <v>12</v>
      </c>
      <c r="E373" s="4">
        <f>COUNTIFS(data!M:M,stats!J373,data!O:O,stats!B373)</f>
        <v>0</v>
      </c>
      <c r="F373" s="4">
        <f>COUNTIFS(data!M:M,stats!K373,data!O:O,stats!B373)</f>
        <v>0</v>
      </c>
      <c r="G373" s="5">
        <f t="shared" ref="G373:G385" si="36">SUM(C373:F373)</f>
        <v>53</v>
      </c>
      <c r="H373" s="1" t="s">
        <v>106</v>
      </c>
      <c r="I373" s="1" t="s">
        <v>4769</v>
      </c>
      <c r="J373" s="1" t="s">
        <v>98</v>
      </c>
      <c r="K373" s="1" t="s">
        <v>4770</v>
      </c>
    </row>
    <row r="374" spans="1:11" ht="12.5" customHeight="1" x14ac:dyDescent="0.35">
      <c r="B374" s="3" t="s">
        <v>4526</v>
      </c>
      <c r="C374" s="4">
        <f>COUNTIFS(data!M:M,stats!H374,data!O:O,stats!B374)</f>
        <v>58</v>
      </c>
      <c r="D374" s="4">
        <f>COUNTIFS(data!M:M,stats!I374,data!O:O,stats!B374)</f>
        <v>2</v>
      </c>
      <c r="E374" s="4">
        <f>COUNTIFS(data!M:M,stats!J374,data!O:O,stats!B374)</f>
        <v>0</v>
      </c>
      <c r="F374" s="4">
        <f>COUNTIFS(data!M:M,stats!K374,data!O:O,stats!B374)</f>
        <v>0</v>
      </c>
      <c r="G374" s="5">
        <f t="shared" si="36"/>
        <v>60</v>
      </c>
      <c r="H374" s="1" t="s">
        <v>106</v>
      </c>
      <c r="I374" s="1" t="s">
        <v>4769</v>
      </c>
      <c r="J374" s="1" t="s">
        <v>98</v>
      </c>
      <c r="K374" s="1" t="s">
        <v>4770</v>
      </c>
    </row>
    <row r="375" spans="1:11" ht="12.5" customHeight="1" x14ac:dyDescent="0.35">
      <c r="B375" s="3" t="s">
        <v>1017</v>
      </c>
      <c r="C375" s="4">
        <f>COUNTIFS(data!M:M,stats!H375,data!O:O,stats!B375)</f>
        <v>23</v>
      </c>
      <c r="D375" s="4">
        <f>COUNTIFS(data!M:M,stats!I375,data!O:O,stats!B375)</f>
        <v>3</v>
      </c>
      <c r="E375" s="4">
        <f>COUNTIFS(data!M:M,stats!J375,data!O:O,stats!B375)</f>
        <v>0</v>
      </c>
      <c r="F375" s="4">
        <f>COUNTIFS(data!M:M,stats!K375,data!O:O,stats!B375)</f>
        <v>0</v>
      </c>
      <c r="G375" s="5">
        <f t="shared" si="36"/>
        <v>26</v>
      </c>
      <c r="H375" s="1" t="s">
        <v>106</v>
      </c>
      <c r="I375" s="1" t="s">
        <v>4769</v>
      </c>
      <c r="J375" s="1" t="s">
        <v>98</v>
      </c>
      <c r="K375" s="1" t="s">
        <v>4770</v>
      </c>
    </row>
    <row r="376" spans="1:11" ht="12.5" customHeight="1" x14ac:dyDescent="0.35">
      <c r="B376" s="3" t="s">
        <v>4523</v>
      </c>
      <c r="C376" s="4">
        <f>COUNTIFS(data!M:M,stats!H376,data!O:O,stats!B376)</f>
        <v>3</v>
      </c>
      <c r="D376" s="4">
        <f>COUNTIFS(data!M:M,stats!I376,data!O:O,stats!B376)</f>
        <v>3</v>
      </c>
      <c r="E376" s="4">
        <f>COUNTIFS(data!M:M,stats!J376,data!O:O,stats!B376)</f>
        <v>0</v>
      </c>
      <c r="F376" s="4">
        <f>COUNTIFS(data!M:M,stats!K376,data!O:O,stats!B376)</f>
        <v>0</v>
      </c>
      <c r="G376" s="5">
        <f t="shared" si="36"/>
        <v>6</v>
      </c>
      <c r="H376" s="1" t="s">
        <v>106</v>
      </c>
      <c r="I376" s="1" t="s">
        <v>4769</v>
      </c>
      <c r="J376" s="1" t="s">
        <v>98</v>
      </c>
      <c r="K376" s="1" t="s">
        <v>4770</v>
      </c>
    </row>
    <row r="377" spans="1:11" ht="12.5" customHeight="1" x14ac:dyDescent="0.35">
      <c r="B377" s="3" t="s">
        <v>4525</v>
      </c>
      <c r="C377" s="4">
        <f>COUNTIFS(data!M:M,stats!H377,data!O:O,stats!B377)</f>
        <v>13</v>
      </c>
      <c r="D377" s="4">
        <f>COUNTIFS(data!M:M,stats!I377,data!O:O,stats!B377)</f>
        <v>0</v>
      </c>
      <c r="E377" s="4">
        <f>COUNTIFS(data!M:M,stats!J377,data!O:O,stats!B377)</f>
        <v>0</v>
      </c>
      <c r="F377" s="4">
        <f>COUNTIFS(data!M:M,stats!K377,data!O:O,stats!B377)</f>
        <v>0</v>
      </c>
      <c r="G377" s="5">
        <f t="shared" si="36"/>
        <v>13</v>
      </c>
      <c r="H377" s="1" t="s">
        <v>106</v>
      </c>
      <c r="I377" s="1" t="s">
        <v>4769</v>
      </c>
      <c r="J377" s="1" t="s">
        <v>98</v>
      </c>
      <c r="K377" s="1" t="s">
        <v>4770</v>
      </c>
    </row>
    <row r="378" spans="1:11" ht="12.5" customHeight="1" x14ac:dyDescent="0.35">
      <c r="B378" s="3" t="s">
        <v>4522</v>
      </c>
      <c r="C378" s="4">
        <f>COUNTIFS(data!M:M,stats!H378,data!O:O,stats!B378)</f>
        <v>7</v>
      </c>
      <c r="D378" s="4">
        <f>COUNTIFS(data!M:M,stats!I378,data!O:O,stats!B378)</f>
        <v>5</v>
      </c>
      <c r="E378" s="4">
        <f>COUNTIFS(data!M:M,stats!J378,data!O:O,stats!B378)</f>
        <v>0</v>
      </c>
      <c r="F378" s="4">
        <f>COUNTIFS(data!M:M,stats!K378,data!O:O,stats!B378)</f>
        <v>0</v>
      </c>
      <c r="G378" s="5">
        <f t="shared" si="36"/>
        <v>12</v>
      </c>
      <c r="H378" s="1" t="s">
        <v>106</v>
      </c>
      <c r="I378" s="1" t="s">
        <v>4769</v>
      </c>
      <c r="J378" s="1" t="s">
        <v>98</v>
      </c>
      <c r="K378" s="1" t="s">
        <v>4770</v>
      </c>
    </row>
    <row r="379" spans="1:11" ht="12.5" customHeight="1" x14ac:dyDescent="0.35">
      <c r="B379" s="3" t="s">
        <v>4524</v>
      </c>
      <c r="C379" s="4">
        <f>COUNTIFS(data!M:M,stats!H379,data!O:O,stats!B379)</f>
        <v>2</v>
      </c>
      <c r="D379" s="4">
        <f>COUNTIFS(data!M:M,stats!I379,data!O:O,stats!B379)</f>
        <v>0</v>
      </c>
      <c r="E379" s="4">
        <f>COUNTIFS(data!M:M,stats!J379,data!O:O,stats!B379)</f>
        <v>0</v>
      </c>
      <c r="F379" s="4">
        <f>COUNTIFS(data!M:M,stats!K379,data!O:O,stats!B379)</f>
        <v>0</v>
      </c>
      <c r="G379" s="5">
        <f t="shared" si="36"/>
        <v>2</v>
      </c>
      <c r="H379" s="1" t="s">
        <v>106</v>
      </c>
      <c r="I379" s="1" t="s">
        <v>4769</v>
      </c>
      <c r="J379" s="1" t="s">
        <v>98</v>
      </c>
      <c r="K379" s="1" t="s">
        <v>4770</v>
      </c>
    </row>
    <row r="380" spans="1:11" ht="12.5" customHeight="1" x14ac:dyDescent="0.35">
      <c r="B380" s="3" t="s">
        <v>4521</v>
      </c>
      <c r="C380" s="4">
        <f>COUNTIFS(data!M:M,stats!H380,data!O:O,stats!B380)</f>
        <v>7</v>
      </c>
      <c r="D380" s="4">
        <f>COUNTIFS(data!M:M,stats!I380,data!O:O,stats!B380)</f>
        <v>8</v>
      </c>
      <c r="E380" s="4">
        <f>COUNTIFS(data!M:M,stats!J380,data!O:O,stats!B380)</f>
        <v>0</v>
      </c>
      <c r="F380" s="4">
        <f>COUNTIFS(data!M:M,stats!K380,data!O:O,stats!B380)</f>
        <v>0</v>
      </c>
      <c r="G380" s="5">
        <f t="shared" si="36"/>
        <v>15</v>
      </c>
      <c r="H380" s="1" t="s">
        <v>106</v>
      </c>
      <c r="I380" s="1" t="s">
        <v>4769</v>
      </c>
      <c r="J380" s="1" t="s">
        <v>98</v>
      </c>
      <c r="K380" s="1" t="s">
        <v>4770</v>
      </c>
    </row>
    <row r="381" spans="1:11" ht="12.5" customHeight="1" x14ac:dyDescent="0.35">
      <c r="B381" s="3" t="s">
        <v>1259</v>
      </c>
      <c r="C381" s="4">
        <f>COUNTIFS(data!M:M,stats!H381,data!O:O,stats!B381)</f>
        <v>65</v>
      </c>
      <c r="D381" s="4">
        <f>COUNTIFS(data!M:M,stats!I381,data!O:O,stats!B381)</f>
        <v>40</v>
      </c>
      <c r="E381" s="4">
        <f>COUNTIFS(data!M:M,stats!J381,data!O:O,stats!B381)</f>
        <v>0</v>
      </c>
      <c r="F381" s="4">
        <f>COUNTIFS(data!M:M,stats!K381,data!O:O,stats!B381)</f>
        <v>0</v>
      </c>
      <c r="G381" s="5">
        <f t="shared" si="36"/>
        <v>105</v>
      </c>
      <c r="H381" s="1" t="s">
        <v>106</v>
      </c>
      <c r="I381" s="1" t="s">
        <v>4769</v>
      </c>
      <c r="J381" s="1" t="s">
        <v>98</v>
      </c>
      <c r="K381" s="1" t="s">
        <v>4770</v>
      </c>
    </row>
    <row r="382" spans="1:11" ht="12.5" customHeight="1" x14ac:dyDescent="0.35">
      <c r="B382" s="3" t="s">
        <v>98</v>
      </c>
      <c r="C382" s="4">
        <f>COUNTIFS(data!M:M,stats!H382,data!O:O,stats!B382)</f>
        <v>3</v>
      </c>
      <c r="D382" s="4">
        <f>COUNTIFS(data!M:M,stats!I382,data!O:O,stats!B382)</f>
        <v>0</v>
      </c>
      <c r="E382" s="4">
        <f>COUNTIFS(data!M:M,stats!J382,data!O:O,stats!B382)</f>
        <v>63</v>
      </c>
      <c r="F382" s="4">
        <f>COUNTIFS(data!M:M,stats!K382,data!O:O,stats!B382)</f>
        <v>0</v>
      </c>
      <c r="G382" s="5">
        <f t="shared" si="36"/>
        <v>66</v>
      </c>
      <c r="H382" s="1" t="s">
        <v>106</v>
      </c>
      <c r="I382" s="1" t="s">
        <v>4769</v>
      </c>
      <c r="J382" s="1" t="s">
        <v>98</v>
      </c>
      <c r="K382" s="1" t="s">
        <v>4770</v>
      </c>
    </row>
    <row r="383" spans="1:11" ht="12.5" customHeight="1" x14ac:dyDescent="0.35">
      <c r="B383" s="3" t="s">
        <v>4771</v>
      </c>
      <c r="C383" s="4">
        <f>COUNTIFS(data!M:M,stats!H383,data!O:O,stats!B383)</f>
        <v>10</v>
      </c>
      <c r="D383" s="4">
        <f>COUNTIFS(data!M:M,stats!I383,data!O:O,stats!B383)</f>
        <v>0</v>
      </c>
      <c r="E383" s="4">
        <f>COUNTIFS(data!M:M,stats!J383,data!O:O,stats!B383)</f>
        <v>0</v>
      </c>
      <c r="F383" s="4">
        <f>COUNTIFS(data!M:M,stats!K383,data!O:O,stats!B383)</f>
        <v>0</v>
      </c>
      <c r="G383" s="5">
        <f t="shared" si="36"/>
        <v>10</v>
      </c>
      <c r="H383" s="1" t="s">
        <v>106</v>
      </c>
      <c r="I383" s="1" t="s">
        <v>4769</v>
      </c>
      <c r="J383" s="1" t="s">
        <v>98</v>
      </c>
      <c r="K383" s="1" t="s">
        <v>4770</v>
      </c>
    </row>
    <row r="384" spans="1:11" ht="12.5" customHeight="1" x14ac:dyDescent="0.35">
      <c r="B384" s="3" t="s">
        <v>4520</v>
      </c>
      <c r="C384" s="4">
        <f>COUNTIFS(data!M:M,stats!H384,data!O:O,stats!B384)</f>
        <v>18</v>
      </c>
      <c r="D384" s="4">
        <f>COUNTIFS(data!M:M,stats!I384,data!O:O,stats!B384)</f>
        <v>105</v>
      </c>
      <c r="E384" s="4">
        <f>COUNTIFS(data!M:M,stats!J384,data!O:O,stats!B384)</f>
        <v>0</v>
      </c>
      <c r="F384" s="4">
        <f>COUNTIFS(data!M:M,stats!K384,data!O:O,stats!B384)</f>
        <v>0</v>
      </c>
      <c r="G384" s="5">
        <f t="shared" si="36"/>
        <v>123</v>
      </c>
      <c r="H384" s="1" t="s">
        <v>106</v>
      </c>
      <c r="I384" s="1" t="s">
        <v>4769</v>
      </c>
      <c r="J384" s="1" t="s">
        <v>98</v>
      </c>
      <c r="K384" s="1" t="s">
        <v>4770</v>
      </c>
    </row>
    <row r="385" spans="1:11" ht="12.5" customHeight="1" x14ac:dyDescent="0.35">
      <c r="B385" s="3" t="s">
        <v>4770</v>
      </c>
      <c r="C385" s="4">
        <f>COUNTIFS(data!M:M,stats!H385,data!O:O,stats!B385)</f>
        <v>0</v>
      </c>
      <c r="D385" s="4">
        <f>COUNTIFS(data!M:M,stats!I385,data!O:O,stats!B385)</f>
        <v>0</v>
      </c>
      <c r="E385" s="4">
        <f>COUNTIFS(data!M:M,stats!J385,data!O:O,stats!B385)</f>
        <v>0</v>
      </c>
      <c r="F385" s="4">
        <f>COUNTIFS(data!M:M,stats!K385,data!O:O,stats!B385)</f>
        <v>163</v>
      </c>
      <c r="G385" s="5">
        <f t="shared" si="36"/>
        <v>163</v>
      </c>
      <c r="H385" s="1" t="s">
        <v>106</v>
      </c>
      <c r="I385" s="1" t="s">
        <v>4769</v>
      </c>
      <c r="J385" s="1" t="s">
        <v>98</v>
      </c>
      <c r="K385" s="1" t="s">
        <v>4770</v>
      </c>
    </row>
    <row r="386" spans="1:11" ht="12.5" customHeight="1" x14ac:dyDescent="0.35">
      <c r="B386" s="3" t="s">
        <v>4716</v>
      </c>
      <c r="C386" s="5">
        <f>SUM(C372:C385)</f>
        <v>255</v>
      </c>
      <c r="D386" s="5">
        <f>SUM(D372:D385)</f>
        <v>181</v>
      </c>
      <c r="E386" s="5">
        <f>SUM(E372:E385)</f>
        <v>63</v>
      </c>
      <c r="F386" s="5">
        <f>SUM(F372:F385)</f>
        <v>163</v>
      </c>
      <c r="G386" s="3">
        <f>SUM(C386:F386)</f>
        <v>662</v>
      </c>
    </row>
    <row r="388" spans="1:11" ht="24.5" customHeight="1" x14ac:dyDescent="0.35">
      <c r="A388" s="2">
        <v>31</v>
      </c>
      <c r="B388" s="31" t="s">
        <v>4714</v>
      </c>
      <c r="C388" s="31"/>
      <c r="D388" s="31"/>
      <c r="E388" s="31"/>
      <c r="F388" s="31"/>
      <c r="G388" s="31"/>
    </row>
    <row r="389" spans="1:11" ht="24.5" customHeight="1" x14ac:dyDescent="0.35">
      <c r="A389" s="2" t="s">
        <v>13</v>
      </c>
      <c r="B389" s="32" t="s">
        <v>4752</v>
      </c>
      <c r="C389" s="32"/>
      <c r="D389" s="32"/>
      <c r="E389" s="32"/>
      <c r="F389" s="32"/>
      <c r="G389" s="32"/>
    </row>
    <row r="390" spans="1:11" ht="30.5" customHeight="1" x14ac:dyDescent="0.35">
      <c r="A390" s="2" t="s">
        <v>4519</v>
      </c>
      <c r="B390" s="3"/>
      <c r="C390" s="3" t="s">
        <v>106</v>
      </c>
      <c r="D390" s="3" t="s">
        <v>4769</v>
      </c>
      <c r="E390" s="3" t="s">
        <v>98</v>
      </c>
      <c r="F390" s="3" t="s">
        <v>4770</v>
      </c>
      <c r="G390" s="3" t="s">
        <v>4716</v>
      </c>
    </row>
    <row r="391" spans="1:11" ht="12.5" customHeight="1" x14ac:dyDescent="0.35">
      <c r="B391" s="3" t="s">
        <v>4772</v>
      </c>
      <c r="C391" s="4">
        <f>COUNTIFS(data!M:M,stats!H391,data!Q:Q,stats!B391)</f>
        <v>62</v>
      </c>
      <c r="D391" s="4">
        <f>COUNTIFS(data!M:M,stats!I391,data!Q:Q,stats!B391)</f>
        <v>113</v>
      </c>
      <c r="E391" s="4">
        <f>COUNTIFS(data!M:M,stats!J391,data!Q:Q,stats!B391)</f>
        <v>0</v>
      </c>
      <c r="F391" s="4">
        <f>COUNTIFS(data!M:M,stats!K391,data!Q:Q,stats!B391)</f>
        <v>4</v>
      </c>
      <c r="G391" s="5">
        <f>SUM(C391:F391)</f>
        <v>179</v>
      </c>
      <c r="H391" s="1" t="s">
        <v>106</v>
      </c>
      <c r="I391" s="1" t="s">
        <v>4769</v>
      </c>
      <c r="J391" s="1" t="s">
        <v>98</v>
      </c>
      <c r="K391" s="1" t="s">
        <v>4770</v>
      </c>
    </row>
    <row r="392" spans="1:11" ht="12.5" customHeight="1" x14ac:dyDescent="0.35">
      <c r="B392" s="3" t="s">
        <v>98</v>
      </c>
      <c r="C392" s="4">
        <f>COUNTIFS(data!M:M,stats!H392,data!Q:Q,stats!B392)</f>
        <v>5</v>
      </c>
      <c r="D392" s="4">
        <f>COUNTIFS(data!M:M,stats!I392,data!Q:Q,stats!B392)</f>
        <v>0</v>
      </c>
      <c r="E392" s="4">
        <f>COUNTIFS(data!M:M,stats!J392,data!Q:Q,stats!B392)</f>
        <v>60</v>
      </c>
      <c r="F392" s="4">
        <f>COUNTIFS(data!M:M,stats!K392,data!Q:Q,stats!B392)</f>
        <v>1</v>
      </c>
      <c r="G392" s="5">
        <f t="shared" ref="G392:G400" si="37">SUM(C392:F392)</f>
        <v>66</v>
      </c>
      <c r="H392" s="1" t="s">
        <v>106</v>
      </c>
      <c r="I392" s="1" t="s">
        <v>4769</v>
      </c>
      <c r="J392" s="1" t="s">
        <v>98</v>
      </c>
      <c r="K392" s="1" t="s">
        <v>4770</v>
      </c>
    </row>
    <row r="393" spans="1:11" ht="12.5" customHeight="1" x14ac:dyDescent="0.35">
      <c r="B393" s="3" t="s">
        <v>4774</v>
      </c>
      <c r="C393" s="4">
        <f>COUNTIFS(data!M:M,stats!H393,data!Q:Q,stats!B393)</f>
        <v>67</v>
      </c>
      <c r="D393" s="4">
        <f>COUNTIFS(data!M:M,stats!I393,data!Q:Q,stats!B393)</f>
        <v>20</v>
      </c>
      <c r="E393" s="4">
        <f>COUNTIFS(data!M:M,stats!J393,data!Q:Q,stats!B393)</f>
        <v>0</v>
      </c>
      <c r="F393" s="4">
        <f>COUNTIFS(data!M:M,stats!K393,data!Q:Q,stats!B393)</f>
        <v>0</v>
      </c>
      <c r="G393" s="5">
        <f t="shared" si="37"/>
        <v>87</v>
      </c>
      <c r="H393" s="1" t="s">
        <v>106</v>
      </c>
      <c r="I393" s="1" t="s">
        <v>4769</v>
      </c>
      <c r="J393" s="1" t="s">
        <v>98</v>
      </c>
      <c r="K393" s="1" t="s">
        <v>4770</v>
      </c>
    </row>
    <row r="394" spans="1:11" ht="12.5" customHeight="1" x14ac:dyDescent="0.35">
      <c r="B394" s="3" t="s">
        <v>4531</v>
      </c>
      <c r="C394" s="4">
        <f>COUNTIFS(data!M:M,stats!H394,data!Q:Q,stats!B394)</f>
        <v>49</v>
      </c>
      <c r="D394" s="4">
        <f>COUNTIFS(data!M:M,stats!I394,data!Q:Q,stats!B394)</f>
        <v>26</v>
      </c>
      <c r="E394" s="4">
        <f>COUNTIFS(data!M:M,stats!J394,data!Q:Q,stats!B394)</f>
        <v>0</v>
      </c>
      <c r="F394" s="4">
        <f>COUNTIFS(data!M:M,stats!K394,data!Q:Q,stats!B394)</f>
        <v>11</v>
      </c>
      <c r="G394" s="5">
        <f t="shared" si="37"/>
        <v>86</v>
      </c>
      <c r="H394" s="1" t="s">
        <v>106</v>
      </c>
      <c r="I394" s="1" t="s">
        <v>4769</v>
      </c>
      <c r="J394" s="1" t="s">
        <v>98</v>
      </c>
      <c r="K394" s="1" t="s">
        <v>4770</v>
      </c>
    </row>
    <row r="395" spans="1:11" ht="12.5" customHeight="1" x14ac:dyDescent="0.35">
      <c r="B395" s="3" t="s">
        <v>4533</v>
      </c>
      <c r="C395" s="4">
        <f>COUNTIFS(data!M:M,stats!H395,data!Q:Q,stats!B395)</f>
        <v>20</v>
      </c>
      <c r="D395" s="4">
        <f>COUNTIFS(data!M:M,stats!I395,data!Q:Q,stats!B395)</f>
        <v>9</v>
      </c>
      <c r="E395" s="4">
        <f>COUNTIFS(data!M:M,stats!J395,data!Q:Q,stats!B395)</f>
        <v>1</v>
      </c>
      <c r="F395" s="4">
        <f>COUNTIFS(data!M:M,stats!K395,data!Q:Q,stats!B395)</f>
        <v>1</v>
      </c>
      <c r="G395" s="5">
        <f t="shared" si="37"/>
        <v>31</v>
      </c>
      <c r="H395" s="1" t="s">
        <v>106</v>
      </c>
      <c r="I395" s="1" t="s">
        <v>4769</v>
      </c>
      <c r="J395" s="1" t="s">
        <v>98</v>
      </c>
      <c r="K395" s="1" t="s">
        <v>4770</v>
      </c>
    </row>
    <row r="396" spans="1:11" ht="12.5" customHeight="1" x14ac:dyDescent="0.35">
      <c r="B396" s="3" t="s">
        <v>4773</v>
      </c>
      <c r="C396" s="4">
        <f>COUNTIFS(data!M:M,stats!H396,data!Q:Q,stats!B396)</f>
        <v>2</v>
      </c>
      <c r="D396" s="4">
        <f>COUNTIFS(data!M:M,stats!I396,data!Q:Q,stats!B396)</f>
        <v>0</v>
      </c>
      <c r="E396" s="4">
        <f>COUNTIFS(data!M:M,stats!J396,data!Q:Q,stats!B396)</f>
        <v>0</v>
      </c>
      <c r="F396" s="4">
        <f>COUNTIFS(data!M:M,stats!K396,data!Q:Q,stats!B396)</f>
        <v>29</v>
      </c>
      <c r="G396" s="5">
        <f t="shared" si="37"/>
        <v>31</v>
      </c>
      <c r="H396" s="1" t="s">
        <v>106</v>
      </c>
      <c r="I396" s="1" t="s">
        <v>4769</v>
      </c>
      <c r="J396" s="1" t="s">
        <v>98</v>
      </c>
      <c r="K396" s="1" t="s">
        <v>4770</v>
      </c>
    </row>
    <row r="397" spans="1:11" ht="12.5" customHeight="1" x14ac:dyDescent="0.35">
      <c r="B397" s="3" t="s">
        <v>4775</v>
      </c>
      <c r="C397" s="4">
        <f>COUNTIFS(data!M:M,stats!H397,data!Q:Q,stats!B397)</f>
        <v>17</v>
      </c>
      <c r="D397" s="4">
        <f>COUNTIFS(data!M:M,stats!I397,data!Q:Q,stats!B397)</f>
        <v>7</v>
      </c>
      <c r="E397" s="4">
        <f>COUNTIFS(data!M:M,stats!J397,data!Q:Q,stats!B397)</f>
        <v>0</v>
      </c>
      <c r="F397" s="4">
        <f>COUNTIFS(data!M:M,stats!K397,data!Q:Q,stats!B397)</f>
        <v>4</v>
      </c>
      <c r="G397" s="5">
        <f t="shared" si="37"/>
        <v>28</v>
      </c>
      <c r="H397" s="1" t="s">
        <v>106</v>
      </c>
      <c r="I397" s="1" t="s">
        <v>4769</v>
      </c>
      <c r="J397" s="1" t="s">
        <v>98</v>
      </c>
      <c r="K397" s="1" t="s">
        <v>4770</v>
      </c>
    </row>
    <row r="398" spans="1:11" ht="12.5" customHeight="1" x14ac:dyDescent="0.35">
      <c r="B398" s="3" t="s">
        <v>4529</v>
      </c>
      <c r="C398" s="4">
        <f>COUNTIFS(data!M:M,stats!H398,data!Q:Q,stats!B398)</f>
        <v>7</v>
      </c>
      <c r="D398" s="4">
        <f>COUNTIFS(data!M:M,stats!I398,data!Q:Q,stats!B398)</f>
        <v>0</v>
      </c>
      <c r="E398" s="4">
        <f>COUNTIFS(data!M:M,stats!J398,data!Q:Q,stats!B398)</f>
        <v>0</v>
      </c>
      <c r="F398" s="4">
        <f>COUNTIFS(data!M:M,stats!K398,data!Q:Q,stats!B398)</f>
        <v>0</v>
      </c>
      <c r="G398" s="5">
        <f t="shared" si="37"/>
        <v>7</v>
      </c>
      <c r="H398" s="1" t="s">
        <v>106</v>
      </c>
      <c r="I398" s="1" t="s">
        <v>4769</v>
      </c>
      <c r="J398" s="1" t="s">
        <v>98</v>
      </c>
      <c r="K398" s="1" t="s">
        <v>4770</v>
      </c>
    </row>
    <row r="399" spans="1:11" ht="12.5" customHeight="1" x14ac:dyDescent="0.35">
      <c r="B399" s="3" t="s">
        <v>4530</v>
      </c>
      <c r="C399" s="4">
        <f>COUNTIFS(data!M:M,stats!H399,data!Q:Q,stats!B399)</f>
        <v>25</v>
      </c>
      <c r="D399" s="4">
        <f>COUNTIFS(data!M:M,stats!I399,data!Q:Q,stats!B399)</f>
        <v>6</v>
      </c>
      <c r="E399" s="4">
        <f>COUNTIFS(data!M:M,stats!J399,data!Q:Q,stats!B399)</f>
        <v>2</v>
      </c>
      <c r="F399" s="4">
        <f>COUNTIFS(data!M:M,stats!K399,data!Q:Q,stats!B399)</f>
        <v>112</v>
      </c>
      <c r="G399" s="5">
        <f t="shared" si="37"/>
        <v>145</v>
      </c>
      <c r="H399" s="1" t="s">
        <v>106</v>
      </c>
      <c r="I399" s="1" t="s">
        <v>4769</v>
      </c>
      <c r="J399" s="1" t="s">
        <v>98</v>
      </c>
      <c r="K399" s="1" t="s">
        <v>4770</v>
      </c>
    </row>
    <row r="400" spans="1:11" ht="12.5" customHeight="1" x14ac:dyDescent="0.35">
      <c r="B400" s="3" t="s">
        <v>1588</v>
      </c>
      <c r="C400" s="4">
        <f>COUNTIFS(data!M:M,stats!H400,data!Q:Q,stats!B400)</f>
        <v>1</v>
      </c>
      <c r="D400" s="4">
        <f>COUNTIFS(data!M:M,stats!I400,data!Q:Q,stats!B400)</f>
        <v>0</v>
      </c>
      <c r="E400" s="4">
        <f>COUNTIFS(data!M:M,stats!J400,data!Q:Q,stats!B400)</f>
        <v>0</v>
      </c>
      <c r="F400" s="4">
        <f>COUNTIFS(data!M:M,stats!K400,data!Q:Q,stats!B400)</f>
        <v>1</v>
      </c>
      <c r="G400" s="5">
        <f t="shared" si="37"/>
        <v>2</v>
      </c>
      <c r="H400" s="1" t="s">
        <v>106</v>
      </c>
      <c r="I400" s="1" t="s">
        <v>4769</v>
      </c>
      <c r="J400" s="1" t="s">
        <v>98</v>
      </c>
      <c r="K400" s="1" t="s">
        <v>4770</v>
      </c>
    </row>
    <row r="401" spans="1:11" ht="12.5" customHeight="1" x14ac:dyDescent="0.35">
      <c r="B401" s="3" t="s">
        <v>4716</v>
      </c>
      <c r="C401" s="5">
        <f>SUM(C391:C400)</f>
        <v>255</v>
      </c>
      <c r="D401" s="5">
        <f>SUM(D391:D400)</f>
        <v>181</v>
      </c>
      <c r="E401" s="5">
        <f>SUM(E391:E400)</f>
        <v>63</v>
      </c>
      <c r="F401" s="5">
        <f>SUM(F391:F400)</f>
        <v>163</v>
      </c>
      <c r="G401" s="3">
        <f>SUM(C401:F401)</f>
        <v>662</v>
      </c>
    </row>
    <row r="403" spans="1:11" ht="25.5" customHeight="1" x14ac:dyDescent="0.35">
      <c r="A403" s="2">
        <v>32</v>
      </c>
      <c r="B403" s="31" t="s">
        <v>4714</v>
      </c>
      <c r="C403" s="31"/>
      <c r="D403" s="31"/>
      <c r="E403" s="31"/>
      <c r="F403" s="31"/>
      <c r="G403" s="31"/>
    </row>
    <row r="404" spans="1:11" ht="25.5" customHeight="1" x14ac:dyDescent="0.35">
      <c r="A404" s="2" t="s">
        <v>13</v>
      </c>
      <c r="B404" s="32" t="s">
        <v>4753</v>
      </c>
      <c r="C404" s="32"/>
      <c r="D404" s="32"/>
      <c r="E404" s="32"/>
      <c r="F404" s="32"/>
      <c r="G404" s="32"/>
    </row>
    <row r="405" spans="1:11" ht="31.5" customHeight="1" x14ac:dyDescent="0.35">
      <c r="A405" s="2" t="s">
        <v>4719</v>
      </c>
      <c r="B405" s="3"/>
      <c r="C405" s="3" t="s">
        <v>106</v>
      </c>
      <c r="D405" s="3" t="s">
        <v>4769</v>
      </c>
      <c r="E405" s="3" t="s">
        <v>98</v>
      </c>
      <c r="F405" s="3" t="s">
        <v>4770</v>
      </c>
      <c r="G405" s="3" t="s">
        <v>4716</v>
      </c>
    </row>
    <row r="406" spans="1:11" ht="12.5" customHeight="1" x14ac:dyDescent="0.35">
      <c r="B406" s="3" t="s">
        <v>87</v>
      </c>
      <c r="C406" s="4">
        <f>COUNTIFS(data!M:M,stats!H406,data!R:R,stats!B406)</f>
        <v>112</v>
      </c>
      <c r="D406" s="4">
        <f>COUNTIFS(data!M:M,stats!I406,data!R:R,stats!B406)</f>
        <v>132</v>
      </c>
      <c r="E406" s="4">
        <f>COUNTIFS(data!M:M,stats!J406,data!R:R,stats!B406)</f>
        <v>7</v>
      </c>
      <c r="F406" s="4">
        <f>COUNTIFS(data!M:M,stats!K406,data!R:R,stats!B406)</f>
        <v>47</v>
      </c>
      <c r="G406" s="5">
        <f>SUM(C406:F406)</f>
        <v>298</v>
      </c>
      <c r="H406" s="1" t="s">
        <v>106</v>
      </c>
      <c r="I406" s="1" t="s">
        <v>4769</v>
      </c>
      <c r="J406" s="1" t="s">
        <v>98</v>
      </c>
      <c r="K406" s="1" t="s">
        <v>4770</v>
      </c>
    </row>
    <row r="407" spans="1:11" ht="12.5" customHeight="1" x14ac:dyDescent="0.35">
      <c r="B407" s="3" t="s">
        <v>43</v>
      </c>
      <c r="C407" s="4">
        <f>COUNTIFS(data!M:M,stats!H407,data!R:R,stats!B407)</f>
        <v>130</v>
      </c>
      <c r="D407" s="4">
        <f>COUNTIFS(data!M:M,stats!I407,data!R:R,stats!B407)</f>
        <v>49</v>
      </c>
      <c r="E407" s="4">
        <f>COUNTIFS(data!M:M,stats!J407,data!R:R,stats!B407)</f>
        <v>56</v>
      </c>
      <c r="F407" s="4">
        <f>COUNTIFS(data!M:M,stats!K407,data!R:R,stats!B407)</f>
        <v>116</v>
      </c>
      <c r="G407" s="5">
        <f t="shared" ref="G407:G408" si="38">SUM(C407:F407)</f>
        <v>351</v>
      </c>
      <c r="H407" s="1" t="s">
        <v>106</v>
      </c>
      <c r="I407" s="1" t="s">
        <v>4769</v>
      </c>
      <c r="J407" s="1" t="s">
        <v>98</v>
      </c>
      <c r="K407" s="1" t="s">
        <v>4770</v>
      </c>
    </row>
    <row r="408" spans="1:11" ht="12.5" customHeight="1" x14ac:dyDescent="0.35">
      <c r="B408" s="3" t="s">
        <v>2383</v>
      </c>
      <c r="C408" s="4">
        <f>COUNTIFS(data!M:M,stats!H408,data!R:R,stats!B408)</f>
        <v>13</v>
      </c>
      <c r="D408" s="4">
        <f>COUNTIFS(data!M:M,stats!I408,data!R:R,stats!B408)</f>
        <v>0</v>
      </c>
      <c r="E408" s="4">
        <f>COUNTIFS(data!M:M,stats!J408,data!R:R,stats!B408)</f>
        <v>0</v>
      </c>
      <c r="F408" s="4">
        <f>COUNTIFS(data!M:M,stats!K408,data!R:R,stats!B408)</f>
        <v>0</v>
      </c>
      <c r="G408" s="5">
        <f t="shared" si="38"/>
        <v>13</v>
      </c>
      <c r="H408" s="1" t="s">
        <v>106</v>
      </c>
      <c r="I408" s="1" t="s">
        <v>4769</v>
      </c>
      <c r="J408" s="1" t="s">
        <v>98</v>
      </c>
      <c r="K408" s="1" t="s">
        <v>4770</v>
      </c>
    </row>
    <row r="409" spans="1:11" ht="12.5" customHeight="1" x14ac:dyDescent="0.35">
      <c r="B409" s="3" t="s">
        <v>4716</v>
      </c>
      <c r="C409" s="5">
        <f>SUM(C406:C408)</f>
        <v>255</v>
      </c>
      <c r="D409" s="5">
        <f>SUM(D406:D408)</f>
        <v>181</v>
      </c>
      <c r="E409" s="5">
        <f>SUM(E406:E408)</f>
        <v>63</v>
      </c>
      <c r="F409" s="5">
        <f>SUM(F406:F408)</f>
        <v>163</v>
      </c>
      <c r="G409" s="3">
        <f>SUM(C409:F409)</f>
        <v>662</v>
      </c>
    </row>
    <row r="411" spans="1:11" ht="26.5" customHeight="1" x14ac:dyDescent="0.35">
      <c r="A411" s="2">
        <v>33</v>
      </c>
      <c r="B411" s="31" t="s">
        <v>4714</v>
      </c>
      <c r="C411" s="31"/>
      <c r="D411" s="31"/>
      <c r="E411" s="31"/>
      <c r="F411" s="31"/>
      <c r="G411" s="31"/>
    </row>
    <row r="412" spans="1:11" ht="26.5" customHeight="1" x14ac:dyDescent="0.35">
      <c r="A412" s="2" t="s">
        <v>13</v>
      </c>
      <c r="B412" s="32" t="s">
        <v>4754</v>
      </c>
      <c r="C412" s="32"/>
      <c r="D412" s="32"/>
      <c r="E412" s="32"/>
      <c r="F412" s="32"/>
      <c r="G412" s="32"/>
    </row>
    <row r="413" spans="1:11" ht="32.5" customHeight="1" x14ac:dyDescent="0.35">
      <c r="A413" s="2" t="s">
        <v>4705</v>
      </c>
      <c r="B413" s="3"/>
      <c r="C413" s="3" t="s">
        <v>106</v>
      </c>
      <c r="D413" s="3" t="s">
        <v>4769</v>
      </c>
      <c r="E413" s="3" t="s">
        <v>98</v>
      </c>
      <c r="F413" s="3" t="s">
        <v>4770</v>
      </c>
      <c r="G413" s="3" t="s">
        <v>4716</v>
      </c>
    </row>
    <row r="414" spans="1:11" ht="12.5" customHeight="1" x14ac:dyDescent="0.35">
      <c r="B414" s="3" t="s">
        <v>2383</v>
      </c>
      <c r="C414" s="4">
        <f>COUNTIFS(data!M:M,stats!H414,data!S:S,stats!B414)</f>
        <v>13</v>
      </c>
      <c r="D414" s="4">
        <f>COUNTIFS(data!M:M,stats!I414,data!S:S,stats!B414)</f>
        <v>0</v>
      </c>
      <c r="E414" s="4">
        <f>COUNTIFS(data!M:M,stats!J414,data!S:S,stats!B414)</f>
        <v>0</v>
      </c>
      <c r="F414" s="4">
        <f>COUNTIFS(data!M:M,stats!K414,data!S:S,stats!B414)</f>
        <v>0</v>
      </c>
      <c r="G414" s="5">
        <f>SUM(C414:F414)</f>
        <v>13</v>
      </c>
      <c r="H414" s="1" t="s">
        <v>106</v>
      </c>
      <c r="I414" s="1" t="s">
        <v>4769</v>
      </c>
      <c r="J414" s="1" t="s">
        <v>98</v>
      </c>
      <c r="K414" s="1" t="s">
        <v>4770</v>
      </c>
    </row>
    <row r="415" spans="1:11" ht="12.5" customHeight="1" x14ac:dyDescent="0.35">
      <c r="B415" s="3" t="s">
        <v>4316</v>
      </c>
      <c r="C415" s="4">
        <f>COUNTIFS(data!M:M,stats!H415,data!S:S,stats!B415)</f>
        <v>49</v>
      </c>
      <c r="D415" s="4">
        <f>COUNTIFS(data!M:M,stats!I415,data!S:S,stats!B415)</f>
        <v>108</v>
      </c>
      <c r="E415" s="4">
        <f>COUNTIFS(data!M:M,stats!J415,data!S:S,stats!B415)</f>
        <v>0</v>
      </c>
      <c r="F415" s="4">
        <f>COUNTIFS(data!M:M,stats!K415,data!S:S,stats!B415)</f>
        <v>0</v>
      </c>
      <c r="G415" s="5">
        <f t="shared" ref="G415:G418" si="39">SUM(C415:F415)</f>
        <v>157</v>
      </c>
      <c r="H415" s="1" t="s">
        <v>106</v>
      </c>
      <c r="I415" s="1" t="s">
        <v>4769</v>
      </c>
      <c r="J415" s="1" t="s">
        <v>98</v>
      </c>
      <c r="K415" s="1" t="s">
        <v>4770</v>
      </c>
    </row>
    <row r="416" spans="1:11" ht="12.5" customHeight="1" x14ac:dyDescent="0.35">
      <c r="B416" s="3" t="s">
        <v>4318</v>
      </c>
      <c r="C416" s="4">
        <f>COUNTIFS(data!M:M,stats!H416,data!S:S,stats!B416)</f>
        <v>55</v>
      </c>
      <c r="D416" s="4">
        <f>COUNTIFS(data!M:M,stats!I416,data!S:S,stats!B416)</f>
        <v>16</v>
      </c>
      <c r="E416" s="4">
        <f>COUNTIFS(data!M:M,stats!J416,data!S:S,stats!B416)</f>
        <v>4</v>
      </c>
      <c r="F416" s="4">
        <f>COUNTIFS(data!M:M,stats!K416,data!S:S,stats!B416)</f>
        <v>0</v>
      </c>
      <c r="G416" s="5">
        <f t="shared" si="39"/>
        <v>75</v>
      </c>
      <c r="H416" s="1" t="s">
        <v>106</v>
      </c>
      <c r="I416" s="1" t="s">
        <v>4769</v>
      </c>
      <c r="J416" s="1" t="s">
        <v>98</v>
      </c>
      <c r="K416" s="1" t="s">
        <v>4770</v>
      </c>
    </row>
    <row r="417" spans="1:11" ht="12.5" customHeight="1" x14ac:dyDescent="0.35">
      <c r="B417" s="3" t="s">
        <v>4317</v>
      </c>
      <c r="C417" s="4">
        <f>COUNTIFS(data!M:M,stats!H417,data!S:S,stats!B417)</f>
        <v>73</v>
      </c>
      <c r="D417" s="4">
        <f>COUNTIFS(data!M:M,stats!I417,data!S:S,stats!B417)</f>
        <v>33</v>
      </c>
      <c r="E417" s="4">
        <f>COUNTIFS(data!M:M,stats!J417,data!S:S,stats!B417)</f>
        <v>12</v>
      </c>
      <c r="F417" s="4">
        <f>COUNTIFS(data!M:M,stats!K417,data!S:S,stats!B417)</f>
        <v>3</v>
      </c>
      <c r="G417" s="5">
        <f t="shared" si="39"/>
        <v>121</v>
      </c>
      <c r="H417" s="1" t="s">
        <v>106</v>
      </c>
      <c r="I417" s="1" t="s">
        <v>4769</v>
      </c>
      <c r="J417" s="1" t="s">
        <v>98</v>
      </c>
      <c r="K417" s="1" t="s">
        <v>4770</v>
      </c>
    </row>
    <row r="418" spans="1:11" ht="12.5" customHeight="1" x14ac:dyDescent="0.35">
      <c r="B418" s="3" t="s">
        <v>4319</v>
      </c>
      <c r="C418" s="4">
        <f>COUNTIFS(data!M:M,stats!H418,data!S:S,stats!B418)</f>
        <v>65</v>
      </c>
      <c r="D418" s="4">
        <f>COUNTIFS(data!M:M,stats!I418,data!S:S,stats!B418)</f>
        <v>24</v>
      </c>
      <c r="E418" s="4">
        <f>COUNTIFS(data!M:M,stats!J418,data!S:S,stats!B418)</f>
        <v>47</v>
      </c>
      <c r="F418" s="4">
        <f>COUNTIFS(data!M:M,stats!K418,data!S:S,stats!B418)</f>
        <v>160</v>
      </c>
      <c r="G418" s="5">
        <f t="shared" si="39"/>
        <v>296</v>
      </c>
      <c r="H418" s="1" t="s">
        <v>106</v>
      </c>
      <c r="I418" s="1" t="s">
        <v>4769</v>
      </c>
      <c r="J418" s="1" t="s">
        <v>98</v>
      </c>
      <c r="K418" s="1" t="s">
        <v>4770</v>
      </c>
    </row>
    <row r="419" spans="1:11" ht="12.5" customHeight="1" x14ac:dyDescent="0.35">
      <c r="B419" s="3" t="s">
        <v>4716</v>
      </c>
      <c r="C419" s="5">
        <f>SUM(C414:C418)</f>
        <v>255</v>
      </c>
      <c r="D419" s="5">
        <f>SUM(D414:D418)</f>
        <v>181</v>
      </c>
      <c r="E419" s="5">
        <f>SUM(E414:E418)</f>
        <v>63</v>
      </c>
      <c r="F419" s="5">
        <f>SUM(F414:F418)</f>
        <v>163</v>
      </c>
      <c r="G419" s="3">
        <f>SUM(C419:F419)</f>
        <v>662</v>
      </c>
    </row>
    <row r="421" spans="1:11" ht="23" customHeight="1" x14ac:dyDescent="0.35">
      <c r="A421" s="2">
        <v>34</v>
      </c>
      <c r="B421" s="31" t="s">
        <v>4714</v>
      </c>
      <c r="C421" s="31"/>
      <c r="D421" s="31"/>
      <c r="E421" s="31"/>
      <c r="F421" s="31"/>
      <c r="G421" s="31"/>
    </row>
    <row r="422" spans="1:11" ht="23" customHeight="1" x14ac:dyDescent="0.35">
      <c r="A422" s="2" t="s">
        <v>13</v>
      </c>
      <c r="B422" s="32" t="s">
        <v>4755</v>
      </c>
      <c r="C422" s="32"/>
      <c r="D422" s="32"/>
      <c r="E422" s="32"/>
      <c r="F422" s="32"/>
      <c r="G422" s="32"/>
    </row>
    <row r="423" spans="1:11" ht="28" customHeight="1" x14ac:dyDescent="0.35">
      <c r="A423" s="2" t="s">
        <v>4706</v>
      </c>
      <c r="B423" s="3"/>
      <c r="C423" s="3" t="s">
        <v>106</v>
      </c>
      <c r="D423" s="3" t="s">
        <v>4769</v>
      </c>
      <c r="E423" s="3" t="s">
        <v>98</v>
      </c>
      <c r="F423" s="3" t="s">
        <v>4770</v>
      </c>
      <c r="G423" s="3" t="s">
        <v>4716</v>
      </c>
    </row>
    <row r="424" spans="1:11" ht="12.5" customHeight="1" x14ac:dyDescent="0.35">
      <c r="B424" s="3" t="s">
        <v>4313</v>
      </c>
      <c r="C424" s="4">
        <f>COUNTIFS(data!M:M,stats!H424,data!U:U,stats!B424)</f>
        <v>4</v>
      </c>
      <c r="D424" s="4">
        <f>COUNTIFS(data!M:M,stats!I424,data!U:U,stats!B424)</f>
        <v>0</v>
      </c>
      <c r="E424" s="4">
        <f>COUNTIFS(data!M:M,stats!J424,data!U:U,stats!B424)</f>
        <v>0</v>
      </c>
      <c r="F424" s="4">
        <f>COUNTIFS(data!M:M,stats!K424,data!U:U,stats!B424)</f>
        <v>1</v>
      </c>
      <c r="G424" s="5">
        <f>SUM(C424:F424)</f>
        <v>5</v>
      </c>
      <c r="H424" s="1" t="s">
        <v>106</v>
      </c>
      <c r="I424" s="1" t="s">
        <v>4769</v>
      </c>
      <c r="J424" s="1" t="s">
        <v>98</v>
      </c>
      <c r="K424" s="1" t="s">
        <v>4770</v>
      </c>
    </row>
    <row r="425" spans="1:11" ht="12.5" customHeight="1" x14ac:dyDescent="0.35">
      <c r="B425" s="3" t="s">
        <v>4311</v>
      </c>
      <c r="C425" s="4">
        <f>COUNTIFS(data!M:M,stats!H425,data!U:U,stats!B425)</f>
        <v>198</v>
      </c>
      <c r="D425" s="4">
        <f>COUNTIFS(data!M:M,stats!I425,data!U:U,stats!B425)</f>
        <v>173</v>
      </c>
      <c r="E425" s="4">
        <f>COUNTIFS(data!M:M,stats!J425,data!U:U,stats!B425)</f>
        <v>43</v>
      </c>
      <c r="F425" s="4">
        <f>COUNTIFS(data!M:M,stats!K425,data!U:U,stats!B425)</f>
        <v>159</v>
      </c>
      <c r="G425" s="5">
        <f t="shared" ref="G425:G429" si="40">SUM(C425:F425)</f>
        <v>573</v>
      </c>
      <c r="H425" s="1" t="s">
        <v>106</v>
      </c>
      <c r="I425" s="1" t="s">
        <v>4769</v>
      </c>
      <c r="J425" s="1" t="s">
        <v>98</v>
      </c>
      <c r="K425" s="1" t="s">
        <v>4770</v>
      </c>
    </row>
    <row r="426" spans="1:11" ht="12.5" customHeight="1" x14ac:dyDescent="0.35">
      <c r="B426" s="3" t="s">
        <v>4312</v>
      </c>
      <c r="C426" s="4">
        <f>COUNTIFS(data!M:M,stats!H426,data!U:U,stats!B426)</f>
        <v>6</v>
      </c>
      <c r="D426" s="4">
        <f>COUNTIFS(data!M:M,stats!I426,data!U:U,stats!B426)</f>
        <v>1</v>
      </c>
      <c r="E426" s="4">
        <f>COUNTIFS(data!M:M,stats!J426,data!U:U,stats!B426)</f>
        <v>3</v>
      </c>
      <c r="F426" s="4">
        <f>COUNTIFS(data!M:M,stats!K426,data!U:U,stats!B426)</f>
        <v>2</v>
      </c>
      <c r="G426" s="5">
        <f t="shared" si="40"/>
        <v>12</v>
      </c>
      <c r="H426" s="1" t="s">
        <v>106</v>
      </c>
      <c r="I426" s="1" t="s">
        <v>4769</v>
      </c>
      <c r="J426" s="1" t="s">
        <v>98</v>
      </c>
      <c r="K426" s="1" t="s">
        <v>4770</v>
      </c>
    </row>
    <row r="427" spans="1:11" ht="12.5" customHeight="1" x14ac:dyDescent="0.35">
      <c r="B427" s="3" t="s">
        <v>4304</v>
      </c>
      <c r="C427" s="4">
        <f>COUNTIFS(data!M:M,stats!H427,data!U:U,stats!B427)</f>
        <v>13</v>
      </c>
      <c r="D427" s="4">
        <f>COUNTIFS(data!M:M,stats!I427,data!U:U,stats!B427)</f>
        <v>4</v>
      </c>
      <c r="E427" s="4">
        <f>COUNTIFS(data!M:M,stats!J427,data!U:U,stats!B427)</f>
        <v>9</v>
      </c>
      <c r="F427" s="4">
        <f>COUNTIFS(data!M:M,stats!K427,data!U:U,stats!B427)</f>
        <v>1</v>
      </c>
      <c r="G427" s="5">
        <f t="shared" si="40"/>
        <v>27</v>
      </c>
      <c r="H427" s="1" t="s">
        <v>106</v>
      </c>
      <c r="I427" s="1" t="s">
        <v>4769</v>
      </c>
      <c r="J427" s="1" t="s">
        <v>98</v>
      </c>
      <c r="K427" s="1" t="s">
        <v>4770</v>
      </c>
    </row>
    <row r="428" spans="1:11" ht="12.5" customHeight="1" x14ac:dyDescent="0.35">
      <c r="B428" s="3" t="s">
        <v>4305</v>
      </c>
      <c r="C428" s="4">
        <f>COUNTIFS(data!M:M,stats!H428,data!U:U,stats!B428)</f>
        <v>2</v>
      </c>
      <c r="D428" s="4">
        <f>COUNTIFS(data!M:M,stats!I428,data!U:U,stats!B428)</f>
        <v>0</v>
      </c>
      <c r="E428" s="4">
        <f>COUNTIFS(data!M:M,stats!J428,data!U:U,stats!B428)</f>
        <v>3</v>
      </c>
      <c r="F428" s="4">
        <f>COUNTIFS(data!M:M,stats!K428,data!U:U,stats!B428)</f>
        <v>0</v>
      </c>
      <c r="G428" s="5">
        <f t="shared" si="40"/>
        <v>5</v>
      </c>
      <c r="H428" s="1" t="s">
        <v>106</v>
      </c>
      <c r="I428" s="1" t="s">
        <v>4769</v>
      </c>
      <c r="J428" s="1" t="s">
        <v>98</v>
      </c>
      <c r="K428" s="1" t="s">
        <v>4770</v>
      </c>
    </row>
    <row r="429" spans="1:11" ht="12.5" customHeight="1" x14ac:dyDescent="0.35">
      <c r="B429" s="3" t="s">
        <v>4306</v>
      </c>
      <c r="C429" s="4">
        <f>COUNTIFS(data!M:M,stats!H429,data!U:U,stats!B429)</f>
        <v>32</v>
      </c>
      <c r="D429" s="4">
        <f>COUNTIFS(data!M:M,stats!I429,data!U:U,stats!B429)</f>
        <v>3</v>
      </c>
      <c r="E429" s="4">
        <f>COUNTIFS(data!M:M,stats!J429,data!U:U,stats!B429)</f>
        <v>5</v>
      </c>
      <c r="F429" s="4">
        <f>COUNTIFS(data!M:M,stats!K429,data!U:U,stats!B429)</f>
        <v>0</v>
      </c>
      <c r="G429" s="5">
        <f t="shared" si="40"/>
        <v>40</v>
      </c>
      <c r="H429" s="1" t="s">
        <v>106</v>
      </c>
      <c r="I429" s="1" t="s">
        <v>4769</v>
      </c>
      <c r="J429" s="1" t="s">
        <v>98</v>
      </c>
      <c r="K429" s="1" t="s">
        <v>4770</v>
      </c>
    </row>
    <row r="430" spans="1:11" ht="12.5" customHeight="1" x14ac:dyDescent="0.35">
      <c r="B430" s="3" t="s">
        <v>4716</v>
      </c>
      <c r="C430" s="5">
        <f>SUM(C424:C429)</f>
        <v>255</v>
      </c>
      <c r="D430" s="5">
        <f>SUM(D424:D429)</f>
        <v>181</v>
      </c>
      <c r="E430" s="5">
        <f>SUM(E424:E429)</f>
        <v>63</v>
      </c>
      <c r="F430" s="5">
        <f>SUM(F424:F429)</f>
        <v>163</v>
      </c>
      <c r="G430" s="3">
        <f>SUM(C430:F430)</f>
        <v>662</v>
      </c>
    </row>
    <row r="432" spans="1:11" ht="24" customHeight="1" x14ac:dyDescent="0.35">
      <c r="A432" s="2">
        <v>35</v>
      </c>
      <c r="B432" s="31" t="s">
        <v>4714</v>
      </c>
      <c r="C432" s="31"/>
      <c r="D432" s="31"/>
      <c r="E432" s="31"/>
      <c r="F432" s="31"/>
      <c r="G432" s="31"/>
    </row>
    <row r="433" spans="1:11" ht="24" customHeight="1" x14ac:dyDescent="0.35">
      <c r="A433" s="2" t="s">
        <v>13</v>
      </c>
      <c r="B433" s="32" t="s">
        <v>4756</v>
      </c>
      <c r="C433" s="32"/>
      <c r="D433" s="32"/>
      <c r="E433" s="32"/>
      <c r="F433" s="32"/>
      <c r="G433" s="32"/>
    </row>
    <row r="434" spans="1:11" ht="28" customHeight="1" x14ac:dyDescent="0.35">
      <c r="A434" s="2" t="s">
        <v>3820</v>
      </c>
      <c r="B434" s="3"/>
      <c r="C434" s="3" t="s">
        <v>106</v>
      </c>
      <c r="D434" s="3" t="s">
        <v>4769</v>
      </c>
      <c r="E434" s="3" t="s">
        <v>98</v>
      </c>
      <c r="F434" s="3" t="s">
        <v>4770</v>
      </c>
      <c r="G434" s="3" t="s">
        <v>4716</v>
      </c>
    </row>
    <row r="435" spans="1:11" ht="12.5" customHeight="1" x14ac:dyDescent="0.35">
      <c r="B435" s="3" t="s">
        <v>86</v>
      </c>
      <c r="C435" s="4">
        <f>COUNTIFS(data!M:M,stats!H435,data!W:W,stats!B435)</f>
        <v>200</v>
      </c>
      <c r="D435" s="4">
        <f>COUNTIFS(data!M:M,stats!I435,data!W:W,stats!B435)</f>
        <v>75</v>
      </c>
      <c r="E435" s="4">
        <f>COUNTIFS(data!M:M,stats!J435,data!W:W,stats!B435)</f>
        <v>56</v>
      </c>
      <c r="F435" s="4">
        <f>COUNTIFS(data!M:M,stats!K435,data!W:W,stats!B435)</f>
        <v>141</v>
      </c>
      <c r="G435" s="5">
        <f>SUM(C435:F435)</f>
        <v>472</v>
      </c>
      <c r="H435" s="1" t="s">
        <v>106</v>
      </c>
      <c r="I435" s="1" t="s">
        <v>4769</v>
      </c>
      <c r="J435" s="1" t="s">
        <v>98</v>
      </c>
      <c r="K435" s="1" t="s">
        <v>4770</v>
      </c>
    </row>
    <row r="436" spans="1:11" ht="12.5" customHeight="1" x14ac:dyDescent="0.35">
      <c r="B436" s="3" t="s">
        <v>3818</v>
      </c>
      <c r="C436" s="4">
        <f>COUNTIFS(data!M:M,stats!H436,data!W:W,stats!B436)</f>
        <v>44</v>
      </c>
      <c r="D436" s="4">
        <f>COUNTIFS(data!M:M,stats!I436,data!W:W,stats!B436)</f>
        <v>101</v>
      </c>
      <c r="E436" s="4">
        <f>COUNTIFS(data!M:M,stats!J436,data!W:W,stats!B436)</f>
        <v>6</v>
      </c>
      <c r="F436" s="4">
        <f>COUNTIFS(data!M:M,stats!K436,data!W:W,stats!B436)</f>
        <v>22</v>
      </c>
      <c r="G436" s="5">
        <f t="shared" ref="G436:G437" si="41">SUM(C436:F436)</f>
        <v>173</v>
      </c>
      <c r="H436" s="1" t="s">
        <v>106</v>
      </c>
      <c r="I436" s="1" t="s">
        <v>4769</v>
      </c>
      <c r="J436" s="1" t="s">
        <v>98</v>
      </c>
      <c r="K436" s="1" t="s">
        <v>4770</v>
      </c>
    </row>
    <row r="437" spans="1:11" ht="12.5" customHeight="1" x14ac:dyDescent="0.35">
      <c r="B437" s="3" t="s">
        <v>3819</v>
      </c>
      <c r="C437" s="4">
        <f>COUNTIFS(data!M:M,stats!H437,data!W:W,stats!B437)</f>
        <v>11</v>
      </c>
      <c r="D437" s="4">
        <f>COUNTIFS(data!M:M,stats!I437,data!W:W,stats!B437)</f>
        <v>5</v>
      </c>
      <c r="E437" s="4">
        <f>COUNTIFS(data!M:M,stats!J437,data!W:W,stats!B437)</f>
        <v>1</v>
      </c>
      <c r="F437" s="4">
        <f>COUNTIFS(data!M:M,stats!K437,data!W:W,stats!B437)</f>
        <v>0</v>
      </c>
      <c r="G437" s="5">
        <f t="shared" si="41"/>
        <v>17</v>
      </c>
      <c r="H437" s="1" t="s">
        <v>106</v>
      </c>
      <c r="I437" s="1" t="s">
        <v>4769</v>
      </c>
      <c r="J437" s="1" t="s">
        <v>98</v>
      </c>
      <c r="K437" s="1" t="s">
        <v>4770</v>
      </c>
    </row>
    <row r="438" spans="1:11" ht="12.5" customHeight="1" x14ac:dyDescent="0.35">
      <c r="B438" s="3" t="s">
        <v>4716</v>
      </c>
      <c r="C438" s="5">
        <f>SUM(C435:C437)</f>
        <v>255</v>
      </c>
      <c r="D438" s="5">
        <f>SUM(D435:D437)</f>
        <v>181</v>
      </c>
      <c r="E438" s="5">
        <f>SUM(E435:E437)</f>
        <v>63</v>
      </c>
      <c r="F438" s="5">
        <f>SUM(F435:F437)</f>
        <v>163</v>
      </c>
      <c r="G438" s="3">
        <f>SUM(C438:F438)</f>
        <v>662</v>
      </c>
    </row>
    <row r="440" spans="1:11" ht="25" customHeight="1" x14ac:dyDescent="0.35">
      <c r="A440" s="2">
        <v>36</v>
      </c>
      <c r="B440" s="31" t="s">
        <v>4714</v>
      </c>
      <c r="C440" s="31"/>
      <c r="D440" s="31"/>
      <c r="E440" s="31"/>
      <c r="F440" s="31"/>
      <c r="G440" s="31"/>
    </row>
    <row r="441" spans="1:11" ht="26.5" customHeight="1" x14ac:dyDescent="0.35">
      <c r="A441" s="2" t="s">
        <v>13</v>
      </c>
      <c r="B441" s="32" t="s">
        <v>4757</v>
      </c>
      <c r="C441" s="32"/>
      <c r="D441" s="32"/>
      <c r="E441" s="32"/>
      <c r="F441" s="32"/>
      <c r="G441" s="32"/>
    </row>
    <row r="442" spans="1:11" ht="28.5" customHeight="1" x14ac:dyDescent="0.35">
      <c r="A442" s="2" t="s">
        <v>4720</v>
      </c>
      <c r="B442" s="3"/>
      <c r="C442" s="3" t="s">
        <v>106</v>
      </c>
      <c r="D442" s="3" t="s">
        <v>4769</v>
      </c>
      <c r="E442" s="3" t="s">
        <v>98</v>
      </c>
      <c r="F442" s="3" t="s">
        <v>4770</v>
      </c>
      <c r="G442" s="3" t="s">
        <v>4716</v>
      </c>
    </row>
    <row r="443" spans="1:11" ht="12.5" customHeight="1" x14ac:dyDescent="0.35">
      <c r="B443" s="3" t="s">
        <v>87</v>
      </c>
      <c r="C443" s="4">
        <f>COUNTIFS(data!M:M,stats!H443,data!Y:Y,stats!B443)</f>
        <v>169</v>
      </c>
      <c r="D443" s="4">
        <f>COUNTIFS(data!M:M,stats!I443,data!Y:Y,stats!B443)</f>
        <v>141</v>
      </c>
      <c r="E443" s="4">
        <f>COUNTIFS(data!M:M,stats!J443,data!Y:Y,stats!B443)</f>
        <v>59</v>
      </c>
      <c r="F443" s="4">
        <f>COUNTIFS(data!M:M,stats!K443,data!Y:Y,stats!B443)</f>
        <v>153</v>
      </c>
      <c r="G443" s="5">
        <f>SUM(C443:F443)</f>
        <v>522</v>
      </c>
      <c r="H443" s="1" t="s">
        <v>106</v>
      </c>
      <c r="I443" s="1" t="s">
        <v>4769</v>
      </c>
      <c r="J443" s="1" t="s">
        <v>98</v>
      </c>
      <c r="K443" s="1" t="s">
        <v>4770</v>
      </c>
    </row>
    <row r="444" spans="1:11" ht="12.5" customHeight="1" x14ac:dyDescent="0.35">
      <c r="B444" s="3" t="s">
        <v>43</v>
      </c>
      <c r="C444" s="4">
        <f>COUNTIFS(data!M:M,stats!H444,data!Y:Y,stats!B444)</f>
        <v>86</v>
      </c>
      <c r="D444" s="4">
        <f>COUNTIFS(data!M:M,stats!I444,data!Y:Y,stats!B444)</f>
        <v>40</v>
      </c>
      <c r="E444" s="4">
        <f>COUNTIFS(data!M:M,stats!J444,data!Y:Y,stats!B444)</f>
        <v>4</v>
      </c>
      <c r="F444" s="4">
        <f>COUNTIFS(data!M:M,stats!K444,data!Y:Y,stats!B444)</f>
        <v>10</v>
      </c>
      <c r="G444" s="5">
        <f t="shared" ref="G444" si="42">SUM(C444:F444)</f>
        <v>140</v>
      </c>
      <c r="H444" s="1" t="s">
        <v>106</v>
      </c>
      <c r="I444" s="1" t="s">
        <v>4769</v>
      </c>
      <c r="J444" s="1" t="s">
        <v>98</v>
      </c>
      <c r="K444" s="1" t="s">
        <v>4770</v>
      </c>
    </row>
    <row r="445" spans="1:11" ht="12.5" customHeight="1" x14ac:dyDescent="0.35">
      <c r="B445" s="3" t="s">
        <v>4716</v>
      </c>
      <c r="C445" s="5">
        <f>SUM(C443:C444)</f>
        <v>255</v>
      </c>
      <c r="D445" s="5">
        <f>SUM(D443:D444)</f>
        <v>181</v>
      </c>
      <c r="E445" s="5">
        <f>SUM(E443:E444)</f>
        <v>63</v>
      </c>
      <c r="F445" s="5">
        <f>SUM(F443:F444)</f>
        <v>163</v>
      </c>
      <c r="G445" s="3">
        <f>SUM(C445:F445)</f>
        <v>662</v>
      </c>
    </row>
    <row r="447" spans="1:11" ht="24" customHeight="1" x14ac:dyDescent="0.35">
      <c r="A447" s="2">
        <v>37</v>
      </c>
      <c r="B447" s="31" t="s">
        <v>4714</v>
      </c>
      <c r="C447" s="31"/>
      <c r="D447" s="31"/>
      <c r="E447" s="31"/>
      <c r="F447" s="31"/>
      <c r="G447" s="31"/>
    </row>
    <row r="448" spans="1:11" ht="24" customHeight="1" x14ac:dyDescent="0.35">
      <c r="A448" s="2" t="s">
        <v>13</v>
      </c>
      <c r="B448" s="32" t="s">
        <v>4758</v>
      </c>
      <c r="C448" s="32"/>
      <c r="D448" s="32"/>
      <c r="E448" s="32"/>
      <c r="F448" s="32"/>
      <c r="G448" s="32"/>
    </row>
    <row r="449" spans="1:11" ht="31.5" customHeight="1" x14ac:dyDescent="0.35">
      <c r="A449" s="2" t="s">
        <v>4721</v>
      </c>
      <c r="B449" s="3"/>
      <c r="C449" s="3" t="s">
        <v>106</v>
      </c>
      <c r="D449" s="3" t="s">
        <v>4769</v>
      </c>
      <c r="E449" s="3" t="s">
        <v>98</v>
      </c>
      <c r="F449" s="3" t="s">
        <v>4770</v>
      </c>
      <c r="G449" s="3" t="s">
        <v>4716</v>
      </c>
    </row>
    <row r="450" spans="1:11" ht="12.5" customHeight="1" x14ac:dyDescent="0.35">
      <c r="B450" s="3" t="s">
        <v>1361</v>
      </c>
      <c r="C450" s="4">
        <f>COUNTIFS(data!M:M,stats!H450,data!Z:Z,stats!B450)</f>
        <v>4</v>
      </c>
      <c r="D450" s="4">
        <f>COUNTIFS(data!M:M,stats!I450,data!Z:Z,stats!B450)</f>
        <v>2</v>
      </c>
      <c r="E450" s="4">
        <f>COUNTIFS(data!M:M,stats!J450,data!Z:Z,stats!B450)</f>
        <v>1</v>
      </c>
      <c r="F450" s="4">
        <f>COUNTIFS(data!M:M,stats!K450,data!Z:Z,stats!B450)</f>
        <v>0</v>
      </c>
      <c r="G450" s="5">
        <f>SUM(C450:F450)</f>
        <v>7</v>
      </c>
      <c r="H450" s="1" t="s">
        <v>106</v>
      </c>
      <c r="I450" s="1" t="s">
        <v>4769</v>
      </c>
      <c r="J450" s="1" t="s">
        <v>98</v>
      </c>
      <c r="K450" s="1" t="s">
        <v>4770</v>
      </c>
    </row>
    <row r="451" spans="1:11" ht="12.5" customHeight="1" x14ac:dyDescent="0.35">
      <c r="B451" s="3" t="s">
        <v>131</v>
      </c>
      <c r="C451" s="4">
        <f>COUNTIFS(data!M:M,stats!H451,data!Z:Z,stats!B451)</f>
        <v>148</v>
      </c>
      <c r="D451" s="4">
        <f>COUNTIFS(data!M:M,stats!I451,data!Z:Z,stats!B451)</f>
        <v>132</v>
      </c>
      <c r="E451" s="4">
        <f>COUNTIFS(data!M:M,stats!J451,data!Z:Z,stats!B451)</f>
        <v>17</v>
      </c>
      <c r="F451" s="4">
        <f>COUNTIFS(data!M:M,stats!K451,data!Z:Z,stats!B451)</f>
        <v>7</v>
      </c>
      <c r="G451" s="5">
        <f t="shared" ref="G451:G453" si="43">SUM(C451:F451)</f>
        <v>304</v>
      </c>
      <c r="H451" s="1" t="s">
        <v>106</v>
      </c>
      <c r="I451" s="1" t="s">
        <v>4769</v>
      </c>
      <c r="J451" s="1" t="s">
        <v>98</v>
      </c>
      <c r="K451" s="1" t="s">
        <v>4770</v>
      </c>
    </row>
    <row r="452" spans="1:11" ht="12.5" customHeight="1" x14ac:dyDescent="0.35">
      <c r="B452" s="3" t="s">
        <v>88</v>
      </c>
      <c r="C452" s="4">
        <f>COUNTIFS(data!M:M,stats!H452,data!Z:Z,stats!B452)</f>
        <v>100</v>
      </c>
      <c r="D452" s="4">
        <f>COUNTIFS(data!M:M,stats!I452,data!Z:Z,stats!B452)</f>
        <v>46</v>
      </c>
      <c r="E452" s="4">
        <f>COUNTIFS(data!M:M,stats!J452,data!Z:Z,stats!B452)</f>
        <v>39</v>
      </c>
      <c r="F452" s="4">
        <f>COUNTIFS(data!M:M,stats!K452,data!Z:Z,stats!B452)</f>
        <v>156</v>
      </c>
      <c r="G452" s="5">
        <f t="shared" si="43"/>
        <v>341</v>
      </c>
      <c r="H452" s="1" t="s">
        <v>106</v>
      </c>
      <c r="I452" s="1" t="s">
        <v>4769</v>
      </c>
      <c r="J452" s="1" t="s">
        <v>98</v>
      </c>
      <c r="K452" s="1" t="s">
        <v>4770</v>
      </c>
    </row>
    <row r="453" spans="1:11" ht="12.5" customHeight="1" x14ac:dyDescent="0.35">
      <c r="B453" s="3" t="s">
        <v>4508</v>
      </c>
      <c r="C453" s="4">
        <f>COUNTIFS(data!M:M,stats!H453,data!Z:Z,stats!B453)</f>
        <v>3</v>
      </c>
      <c r="D453" s="4">
        <f>COUNTIFS(data!M:M,stats!I453,data!Z:Z,stats!B453)</f>
        <v>1</v>
      </c>
      <c r="E453" s="4">
        <f>COUNTIFS(data!M:M,stats!J453,data!Z:Z,stats!B453)</f>
        <v>6</v>
      </c>
      <c r="F453" s="4">
        <f>COUNTIFS(data!M:M,stats!K453,data!Z:Z,stats!B453)</f>
        <v>0</v>
      </c>
      <c r="G453" s="5">
        <f t="shared" si="43"/>
        <v>10</v>
      </c>
      <c r="H453" s="1" t="s">
        <v>106</v>
      </c>
      <c r="I453" s="1" t="s">
        <v>4769</v>
      </c>
      <c r="J453" s="1" t="s">
        <v>98</v>
      </c>
      <c r="K453" s="1" t="s">
        <v>4770</v>
      </c>
    </row>
    <row r="454" spans="1:11" ht="12.5" customHeight="1" x14ac:dyDescent="0.35">
      <c r="B454" s="3" t="s">
        <v>4716</v>
      </c>
      <c r="C454" s="5">
        <f>SUM(C450:C453)</f>
        <v>255</v>
      </c>
      <c r="D454" s="5">
        <f>SUM(D450:D453)</f>
        <v>181</v>
      </c>
      <c r="E454" s="5">
        <f>SUM(E450:E453)</f>
        <v>63</v>
      </c>
      <c r="F454" s="5">
        <f>SUM(F450:F453)</f>
        <v>163</v>
      </c>
      <c r="G454" s="3">
        <f>SUM(C454:F454)</f>
        <v>662</v>
      </c>
    </row>
    <row r="456" spans="1:11" ht="25.5" customHeight="1" x14ac:dyDescent="0.35">
      <c r="A456" s="2">
        <v>38</v>
      </c>
      <c r="B456" s="31" t="s">
        <v>4714</v>
      </c>
      <c r="C456" s="31"/>
      <c r="D456" s="31"/>
      <c r="E456" s="31"/>
      <c r="F456" s="31"/>
      <c r="G456" s="31"/>
    </row>
    <row r="457" spans="1:11" ht="25.5" customHeight="1" x14ac:dyDescent="0.35">
      <c r="A457" s="2" t="s">
        <v>13</v>
      </c>
      <c r="B457" s="32" t="s">
        <v>4759</v>
      </c>
      <c r="C457" s="32"/>
      <c r="D457" s="32"/>
      <c r="E457" s="32"/>
      <c r="F457" s="32"/>
      <c r="G457" s="32"/>
    </row>
    <row r="458" spans="1:11" ht="29.5" customHeight="1" x14ac:dyDescent="0.35">
      <c r="A458" s="2" t="s">
        <v>4723</v>
      </c>
      <c r="B458" s="3"/>
      <c r="C458" s="3" t="s">
        <v>106</v>
      </c>
      <c r="D458" s="3" t="s">
        <v>4769</v>
      </c>
      <c r="E458" s="3" t="s">
        <v>98</v>
      </c>
      <c r="F458" s="3" t="s">
        <v>4770</v>
      </c>
      <c r="G458" s="3" t="s">
        <v>4716</v>
      </c>
    </row>
    <row r="459" spans="1:11" ht="12.5" customHeight="1" x14ac:dyDescent="0.35">
      <c r="B459" s="3" t="s">
        <v>4556</v>
      </c>
      <c r="C459" s="4">
        <f>COUNTIFS(data!M:M,stats!H459,data!AF:AF,stats!B459)</f>
        <v>15</v>
      </c>
      <c r="D459" s="4">
        <f>COUNTIFS(data!M:M,stats!I459,data!AF:AF,stats!B459)</f>
        <v>1</v>
      </c>
      <c r="E459" s="4">
        <f>COUNTIFS(data!M:M,stats!J459,data!AF:AF,stats!B459)</f>
        <v>0</v>
      </c>
      <c r="F459" s="4">
        <f>COUNTIFS(data!M:M,stats!K459,data!AF:AF,stats!B459)</f>
        <v>0</v>
      </c>
      <c r="G459" s="5">
        <f>SUM(C459:F459)</f>
        <v>16</v>
      </c>
      <c r="H459" s="1" t="s">
        <v>106</v>
      </c>
      <c r="I459" s="1" t="s">
        <v>4769</v>
      </c>
      <c r="J459" s="1" t="s">
        <v>98</v>
      </c>
      <c r="K459" s="1" t="s">
        <v>4770</v>
      </c>
    </row>
    <row r="460" spans="1:11" ht="12.5" customHeight="1" x14ac:dyDescent="0.35">
      <c r="B460" s="3" t="s">
        <v>4552</v>
      </c>
      <c r="C460" s="4">
        <f>COUNTIFS(data!M:M,stats!H460,data!AF:AF,stats!B460)</f>
        <v>36</v>
      </c>
      <c r="D460" s="4">
        <f>COUNTIFS(data!M:M,stats!I460,data!AF:AF,stats!B460)</f>
        <v>5</v>
      </c>
      <c r="E460" s="4">
        <f>COUNTIFS(data!M:M,stats!J460,data!AF:AF,stats!B460)</f>
        <v>8</v>
      </c>
      <c r="F460" s="4">
        <f>COUNTIFS(data!M:M,stats!K460,data!AF:AF,stats!B460)</f>
        <v>0</v>
      </c>
      <c r="G460" s="5">
        <f t="shared" ref="G460:G466" si="44">SUM(C460:F460)</f>
        <v>49</v>
      </c>
      <c r="H460" s="1" t="s">
        <v>106</v>
      </c>
      <c r="I460" s="1" t="s">
        <v>4769</v>
      </c>
      <c r="J460" s="1" t="s">
        <v>98</v>
      </c>
      <c r="K460" s="1" t="s">
        <v>4770</v>
      </c>
    </row>
    <row r="461" spans="1:11" ht="12.5" customHeight="1" x14ac:dyDescent="0.35">
      <c r="B461" s="3" t="s">
        <v>4554</v>
      </c>
      <c r="C461" s="4">
        <f>COUNTIFS(data!M:M,stats!H461,data!AF:AF,stats!B461)</f>
        <v>3</v>
      </c>
      <c r="D461" s="4">
        <f>COUNTIFS(data!M:M,stats!I461,data!AF:AF,stats!B461)</f>
        <v>0</v>
      </c>
      <c r="E461" s="4">
        <f>COUNTIFS(data!M:M,stats!J461,data!AF:AF,stats!B461)</f>
        <v>13</v>
      </c>
      <c r="F461" s="4">
        <f>COUNTIFS(data!M:M,stats!K461,data!AF:AF,stats!B461)</f>
        <v>0</v>
      </c>
      <c r="G461" s="5">
        <f t="shared" si="44"/>
        <v>16</v>
      </c>
      <c r="H461" s="1" t="s">
        <v>106</v>
      </c>
      <c r="I461" s="1" t="s">
        <v>4769</v>
      </c>
      <c r="J461" s="1" t="s">
        <v>98</v>
      </c>
      <c r="K461" s="1" t="s">
        <v>4770</v>
      </c>
    </row>
    <row r="462" spans="1:11" ht="12.5" customHeight="1" x14ac:dyDescent="0.35">
      <c r="B462" s="3" t="s">
        <v>4555</v>
      </c>
      <c r="C462" s="4">
        <f>COUNTIFS(data!M:M,stats!H462,data!AF:AF,stats!B462)</f>
        <v>8</v>
      </c>
      <c r="D462" s="4">
        <f>COUNTIFS(data!M:M,stats!I462,data!AF:AF,stats!B462)</f>
        <v>6</v>
      </c>
      <c r="E462" s="4">
        <f>COUNTIFS(data!M:M,stats!J462,data!AF:AF,stats!B462)</f>
        <v>9</v>
      </c>
      <c r="F462" s="4">
        <f>COUNTIFS(data!M:M,stats!K462,data!AF:AF,stats!B462)</f>
        <v>0</v>
      </c>
      <c r="G462" s="5">
        <f t="shared" si="44"/>
        <v>23</v>
      </c>
      <c r="H462" s="1" t="s">
        <v>106</v>
      </c>
      <c r="I462" s="1" t="s">
        <v>4769</v>
      </c>
      <c r="J462" s="1" t="s">
        <v>98</v>
      </c>
      <c r="K462" s="1" t="s">
        <v>4770</v>
      </c>
    </row>
    <row r="463" spans="1:11" ht="12.5" customHeight="1" x14ac:dyDescent="0.35">
      <c r="B463" s="3" t="s">
        <v>4564</v>
      </c>
      <c r="C463" s="4">
        <f>COUNTIFS(data!M:M,stats!H463,data!AF:AF,stats!B463)</f>
        <v>4</v>
      </c>
      <c r="D463" s="4">
        <f>COUNTIFS(data!M:M,stats!I463,data!AF:AF,stats!B463)</f>
        <v>2</v>
      </c>
      <c r="E463" s="4">
        <f>COUNTIFS(data!M:M,stats!J463,data!AF:AF,stats!B463)</f>
        <v>0</v>
      </c>
      <c r="F463" s="4">
        <f>COUNTIFS(data!M:M,stats!K463,data!AF:AF,stats!B463)</f>
        <v>0</v>
      </c>
      <c r="G463" s="5">
        <f t="shared" si="44"/>
        <v>6</v>
      </c>
      <c r="H463" s="1" t="s">
        <v>106</v>
      </c>
      <c r="I463" s="1" t="s">
        <v>4769</v>
      </c>
      <c r="J463" s="1" t="s">
        <v>98</v>
      </c>
      <c r="K463" s="1" t="s">
        <v>4770</v>
      </c>
    </row>
    <row r="464" spans="1:11" ht="12.5" customHeight="1" x14ac:dyDescent="0.35">
      <c r="B464" s="3" t="s">
        <v>4565</v>
      </c>
      <c r="C464" s="4">
        <f>COUNTIFS(data!M:M,stats!H464,data!AF:AF,stats!B464)</f>
        <v>1</v>
      </c>
      <c r="D464" s="4">
        <f>COUNTIFS(data!M:M,stats!I464,data!AF:AF,stats!B464)</f>
        <v>2</v>
      </c>
      <c r="E464" s="4">
        <f>COUNTIFS(data!M:M,stats!J464,data!AF:AF,stats!B464)</f>
        <v>0</v>
      </c>
      <c r="F464" s="4">
        <f>COUNTIFS(data!M:M,stats!K464,data!AF:AF,stats!B464)</f>
        <v>0</v>
      </c>
      <c r="G464" s="5">
        <f t="shared" si="44"/>
        <v>3</v>
      </c>
      <c r="H464" s="1" t="s">
        <v>106</v>
      </c>
      <c r="I464" s="1" t="s">
        <v>4769</v>
      </c>
      <c r="J464" s="1" t="s">
        <v>98</v>
      </c>
      <c r="K464" s="1" t="s">
        <v>4770</v>
      </c>
    </row>
    <row r="465" spans="1:13" ht="12.5" customHeight="1" x14ac:dyDescent="0.35">
      <c r="B465" s="3" t="s">
        <v>4566</v>
      </c>
      <c r="C465" s="4">
        <f>COUNTIFS(data!M:M,stats!H465,data!AF:AF,stats!B465)</f>
        <v>1</v>
      </c>
      <c r="D465" s="4">
        <f>COUNTIFS(data!M:M,stats!I465,data!AF:AF,stats!B465)</f>
        <v>0</v>
      </c>
      <c r="E465" s="4">
        <f>COUNTIFS(data!M:M,stats!J465,data!AF:AF,stats!B465)</f>
        <v>0</v>
      </c>
      <c r="F465" s="4">
        <f>COUNTIFS(data!M:M,stats!K465,data!AF:AF,stats!B465)</f>
        <v>0</v>
      </c>
      <c r="G465" s="5">
        <f t="shared" si="44"/>
        <v>1</v>
      </c>
      <c r="H465" s="1" t="s">
        <v>106</v>
      </c>
      <c r="I465" s="1" t="s">
        <v>4769</v>
      </c>
      <c r="J465" s="1" t="s">
        <v>98</v>
      </c>
      <c r="K465" s="1" t="s">
        <v>4770</v>
      </c>
    </row>
    <row r="466" spans="1:13" ht="12.5" customHeight="1" x14ac:dyDescent="0.35">
      <c r="B466" s="3" t="s">
        <v>4568</v>
      </c>
      <c r="C466" s="4">
        <f>COUNTIFS(data!M:M,stats!H466,data!AF:AF,stats!B466)</f>
        <v>187</v>
      </c>
      <c r="D466" s="4">
        <f>COUNTIFS(data!M:M,stats!I466,data!AF:AF,stats!B466)</f>
        <v>165</v>
      </c>
      <c r="E466" s="4">
        <f>COUNTIFS(data!M:M,stats!J466,data!AF:AF,stats!B466)</f>
        <v>33</v>
      </c>
      <c r="F466" s="4">
        <f>COUNTIFS(data!M:M,stats!K466,data!AF:AF,stats!B466)</f>
        <v>163</v>
      </c>
      <c r="G466" s="5">
        <f t="shared" si="44"/>
        <v>548</v>
      </c>
      <c r="H466" s="1" t="s">
        <v>106</v>
      </c>
      <c r="I466" s="1" t="s">
        <v>4769</v>
      </c>
      <c r="J466" s="1" t="s">
        <v>98</v>
      </c>
      <c r="K466" s="1" t="s">
        <v>4770</v>
      </c>
    </row>
    <row r="467" spans="1:13" ht="12.5" customHeight="1" x14ac:dyDescent="0.35">
      <c r="B467" s="3" t="s">
        <v>4716</v>
      </c>
      <c r="C467" s="5">
        <f>SUM(C459:C466)</f>
        <v>255</v>
      </c>
      <c r="D467" s="5">
        <f>SUM(D459:D466)</f>
        <v>181</v>
      </c>
      <c r="E467" s="5">
        <f>SUM(E459:E466)</f>
        <v>63</v>
      </c>
      <c r="F467" s="5">
        <f>SUM(F459:F466)</f>
        <v>163</v>
      </c>
      <c r="G467" s="3">
        <f>SUM(C467:F467)</f>
        <v>662</v>
      </c>
    </row>
    <row r="469" spans="1:13" ht="29" customHeight="1" x14ac:dyDescent="0.35">
      <c r="A469" s="2">
        <v>39</v>
      </c>
      <c r="B469" s="31" t="s">
        <v>4714</v>
      </c>
      <c r="C469" s="31"/>
      <c r="D469" s="31"/>
      <c r="E469" s="31"/>
      <c r="F469" s="31"/>
      <c r="G469" s="31"/>
      <c r="H469" s="31"/>
    </row>
    <row r="470" spans="1:13" ht="29" customHeight="1" x14ac:dyDescent="0.35">
      <c r="A470" s="2" t="s">
        <v>4705</v>
      </c>
      <c r="B470" s="32" t="s">
        <v>4761</v>
      </c>
      <c r="C470" s="32"/>
      <c r="D470" s="32"/>
      <c r="E470" s="32"/>
      <c r="F470" s="32"/>
      <c r="G470" s="32"/>
      <c r="H470" s="32"/>
    </row>
    <row r="471" spans="1:13" ht="29" customHeight="1" x14ac:dyDescent="0.35">
      <c r="A471" s="2" t="s">
        <v>3896</v>
      </c>
      <c r="B471" s="3"/>
      <c r="C471" s="3" t="s">
        <v>2383</v>
      </c>
      <c r="D471" s="3" t="s">
        <v>4316</v>
      </c>
      <c r="E471" s="3" t="s">
        <v>4318</v>
      </c>
      <c r="F471" s="3" t="s">
        <v>4317</v>
      </c>
      <c r="G471" s="3" t="s">
        <v>4319</v>
      </c>
      <c r="H471" s="3" t="s">
        <v>4716</v>
      </c>
    </row>
    <row r="472" spans="1:13" ht="12.5" customHeight="1" x14ac:dyDescent="0.35">
      <c r="B472" s="3" t="s">
        <v>106</v>
      </c>
      <c r="C472" s="4">
        <f>COUNTIFS(data!S:S,stats!I472,data!L:L,stats!B472)</f>
        <v>13</v>
      </c>
      <c r="D472" s="4">
        <f>COUNTIFS(data!S:S,stats!J472,data!L:L,stats!B472)</f>
        <v>49</v>
      </c>
      <c r="E472" s="4">
        <f>COUNTIFS(data!S:S,stats!K472,data!L:L,stats!B472)</f>
        <v>55</v>
      </c>
      <c r="F472" s="4">
        <f>COUNTIFS(data!S:S,stats!L472,data!L:L,stats!B472)</f>
        <v>73</v>
      </c>
      <c r="G472" s="4">
        <f>COUNTIFS(data!S:S,stats!M472,data!L:L,stats!B472)</f>
        <v>65</v>
      </c>
      <c r="H472" s="5">
        <f t="shared" ref="H472:H481" si="45">SUM(C472:G472)</f>
        <v>255</v>
      </c>
      <c r="I472" s="1" t="s">
        <v>2383</v>
      </c>
      <c r="J472" s="1" t="s">
        <v>4316</v>
      </c>
      <c r="K472" s="1" t="s">
        <v>4318</v>
      </c>
      <c r="L472" s="1" t="s">
        <v>4317</v>
      </c>
      <c r="M472" s="1" t="s">
        <v>4319</v>
      </c>
    </row>
    <row r="473" spans="1:13" ht="12.5" customHeight="1" x14ac:dyDescent="0.35">
      <c r="B473" s="3" t="s">
        <v>127</v>
      </c>
      <c r="C473" s="4">
        <f>COUNTIFS(data!S:S,stats!I473,data!L:L,stats!B473)</f>
        <v>0</v>
      </c>
      <c r="D473" s="4">
        <f>COUNTIFS(data!S:S,stats!J473,data!L:L,stats!B473)</f>
        <v>2</v>
      </c>
      <c r="E473" s="4">
        <f>COUNTIFS(data!S:S,stats!K473,data!L:L,stats!B473)</f>
        <v>6</v>
      </c>
      <c r="F473" s="4">
        <f>COUNTIFS(data!S:S,stats!L473,data!L:L,stats!B473)</f>
        <v>18</v>
      </c>
      <c r="G473" s="4">
        <f>COUNTIFS(data!S:S,stats!M473,data!L:L,stats!B473)</f>
        <v>9</v>
      </c>
      <c r="H473" s="5">
        <f t="shared" si="45"/>
        <v>35</v>
      </c>
      <c r="I473" s="1" t="s">
        <v>2383</v>
      </c>
      <c r="J473" s="1" t="s">
        <v>4316</v>
      </c>
      <c r="K473" s="1" t="s">
        <v>4318</v>
      </c>
      <c r="L473" s="1" t="s">
        <v>4317</v>
      </c>
      <c r="M473" s="1" t="s">
        <v>4319</v>
      </c>
    </row>
    <row r="474" spans="1:13" ht="12.5" customHeight="1" x14ac:dyDescent="0.35">
      <c r="B474" s="3" t="s">
        <v>4769</v>
      </c>
      <c r="C474" s="4">
        <f>COUNTIFS(data!S:S,stats!I474,data!L:L,stats!B474)</f>
        <v>0</v>
      </c>
      <c r="D474" s="4">
        <f>COUNTIFS(data!S:S,stats!J474,data!L:L,stats!B474)</f>
        <v>1</v>
      </c>
      <c r="E474" s="4">
        <f>COUNTIFS(data!S:S,stats!K474,data!L:L,stats!B474)</f>
        <v>10</v>
      </c>
      <c r="F474" s="4">
        <f>COUNTIFS(data!S:S,stats!L474,data!L:L,stats!B474)</f>
        <v>15</v>
      </c>
      <c r="G474" s="4">
        <f>COUNTIFS(data!S:S,stats!M474,data!L:L,stats!B474)</f>
        <v>15</v>
      </c>
      <c r="H474" s="5">
        <f t="shared" si="45"/>
        <v>41</v>
      </c>
      <c r="I474" s="1" t="s">
        <v>2383</v>
      </c>
      <c r="J474" s="1" t="s">
        <v>4316</v>
      </c>
      <c r="K474" s="1" t="s">
        <v>4318</v>
      </c>
      <c r="L474" s="1" t="s">
        <v>4317</v>
      </c>
      <c r="M474" s="1" t="s">
        <v>4319</v>
      </c>
    </row>
    <row r="475" spans="1:13" ht="12.5" customHeight="1" x14ac:dyDescent="0.35">
      <c r="B475" s="3" t="s">
        <v>510</v>
      </c>
      <c r="C475" s="4">
        <f>COUNTIFS(data!S:S,stats!I475,data!L:L,stats!B475)</f>
        <v>0</v>
      </c>
      <c r="D475" s="4">
        <f>COUNTIFS(data!S:S,stats!J475,data!L:L,stats!B475)</f>
        <v>105</v>
      </c>
      <c r="E475" s="4">
        <f>COUNTIFS(data!S:S,stats!K475,data!L:L,stats!B475)</f>
        <v>0</v>
      </c>
      <c r="F475" s="4">
        <f>COUNTIFS(data!S:S,stats!L475,data!L:L,stats!B475)</f>
        <v>0</v>
      </c>
      <c r="G475" s="4">
        <f>COUNTIFS(data!S:S,stats!M475,data!L:L,stats!B475)</f>
        <v>0</v>
      </c>
      <c r="H475" s="5">
        <f t="shared" si="45"/>
        <v>105</v>
      </c>
      <c r="I475" s="1" t="s">
        <v>2383</v>
      </c>
      <c r="J475" s="1" t="s">
        <v>4316</v>
      </c>
      <c r="K475" s="1" t="s">
        <v>4318</v>
      </c>
      <c r="L475" s="1" t="s">
        <v>4317</v>
      </c>
      <c r="M475" s="1" t="s">
        <v>4319</v>
      </c>
    </row>
    <row r="476" spans="1:13" ht="12.5" customHeight="1" x14ac:dyDescent="0.35">
      <c r="B476" s="3" t="s">
        <v>4321</v>
      </c>
      <c r="C476" s="4">
        <f>COUNTIFS(data!S:S,stats!I476,data!L:L,stats!B476)</f>
        <v>0</v>
      </c>
      <c r="D476" s="4">
        <f>COUNTIFS(data!S:S,stats!J476,data!L:L,stats!B476)</f>
        <v>0</v>
      </c>
      <c r="E476" s="4">
        <f>COUNTIFS(data!S:S,stats!K476,data!L:L,stats!B476)</f>
        <v>0</v>
      </c>
      <c r="F476" s="4">
        <f>COUNTIFS(data!S:S,stats!L476,data!L:L,stats!B476)</f>
        <v>0</v>
      </c>
      <c r="G476" s="4">
        <f>COUNTIFS(data!S:S,stats!M476,data!L:L,stats!B476)</f>
        <v>14</v>
      </c>
      <c r="H476" s="5">
        <f t="shared" si="45"/>
        <v>14</v>
      </c>
      <c r="I476" s="1" t="s">
        <v>2383</v>
      </c>
      <c r="J476" s="1" t="s">
        <v>4316</v>
      </c>
      <c r="K476" s="1" t="s">
        <v>4318</v>
      </c>
      <c r="L476" s="1" t="s">
        <v>4317</v>
      </c>
      <c r="M476" s="1" t="s">
        <v>4319</v>
      </c>
    </row>
    <row r="477" spans="1:13" ht="12.5" customHeight="1" x14ac:dyDescent="0.35">
      <c r="B477" s="3" t="s">
        <v>682</v>
      </c>
      <c r="C477" s="4">
        <f>COUNTIFS(data!S:S,stats!I477,data!L:L,stats!B477)</f>
        <v>0</v>
      </c>
      <c r="D477" s="4">
        <f>COUNTIFS(data!S:S,stats!J477,data!L:L,stats!B477)</f>
        <v>0</v>
      </c>
      <c r="E477" s="4">
        <f>COUNTIFS(data!S:S,stats!K477,data!L:L,stats!B477)</f>
        <v>2</v>
      </c>
      <c r="F477" s="4">
        <f>COUNTIFS(data!S:S,stats!L477,data!L:L,stats!B477)</f>
        <v>3</v>
      </c>
      <c r="G477" s="4">
        <f>COUNTIFS(data!S:S,stats!M477,data!L:L,stats!B477)</f>
        <v>24</v>
      </c>
      <c r="H477" s="5">
        <f t="shared" si="45"/>
        <v>29</v>
      </c>
      <c r="I477" s="1" t="s">
        <v>2383</v>
      </c>
      <c r="J477" s="1" t="s">
        <v>4316</v>
      </c>
      <c r="K477" s="1" t="s">
        <v>4318</v>
      </c>
      <c r="L477" s="1" t="s">
        <v>4317</v>
      </c>
      <c r="M477" s="1" t="s">
        <v>4319</v>
      </c>
    </row>
    <row r="478" spans="1:13" ht="12.5" customHeight="1" x14ac:dyDescent="0.35">
      <c r="B478" s="3" t="s">
        <v>83</v>
      </c>
      <c r="C478" s="4">
        <f>COUNTIFS(data!S:S,stats!I478,data!L:L,stats!B478)</f>
        <v>0</v>
      </c>
      <c r="D478" s="4">
        <f>COUNTIFS(data!S:S,stats!J478,data!L:L,stats!B478)</f>
        <v>0</v>
      </c>
      <c r="E478" s="4">
        <f>COUNTIFS(data!S:S,stats!K478,data!L:L,stats!B478)</f>
        <v>2</v>
      </c>
      <c r="F478" s="4">
        <f>COUNTIFS(data!S:S,stats!L478,data!L:L,stats!B478)</f>
        <v>9</v>
      </c>
      <c r="G478" s="4">
        <f>COUNTIFS(data!S:S,stats!M478,data!L:L,stats!B478)</f>
        <v>9</v>
      </c>
      <c r="H478" s="5">
        <f t="shared" si="45"/>
        <v>20</v>
      </c>
      <c r="I478" s="1" t="s">
        <v>2383</v>
      </c>
      <c r="J478" s="1" t="s">
        <v>4316</v>
      </c>
      <c r="K478" s="1" t="s">
        <v>4318</v>
      </c>
      <c r="L478" s="1" t="s">
        <v>4317</v>
      </c>
      <c r="M478" s="1" t="s">
        <v>4319</v>
      </c>
    </row>
    <row r="479" spans="1:13" ht="12.5" customHeight="1" x14ac:dyDescent="0.35">
      <c r="B479" s="3" t="s">
        <v>40</v>
      </c>
      <c r="C479" s="4">
        <f>COUNTIFS(data!S:S,stats!I479,data!L:L,stats!B479)</f>
        <v>0</v>
      </c>
      <c r="D479" s="4">
        <f>COUNTIFS(data!S:S,stats!J479,data!L:L,stats!B479)</f>
        <v>0</v>
      </c>
      <c r="E479" s="4">
        <f>COUNTIFS(data!S:S,stats!K479,data!L:L,stats!B479)</f>
        <v>0</v>
      </c>
      <c r="F479" s="4">
        <f>COUNTIFS(data!S:S,stats!L479,data!L:L,stats!B479)</f>
        <v>3</v>
      </c>
      <c r="G479" s="4">
        <f>COUNTIFS(data!S:S,stats!M479,data!L:L,stats!B479)</f>
        <v>123</v>
      </c>
      <c r="H479" s="5">
        <f t="shared" si="45"/>
        <v>126</v>
      </c>
      <c r="I479" s="1" t="s">
        <v>2383</v>
      </c>
      <c r="J479" s="1" t="s">
        <v>4316</v>
      </c>
      <c r="K479" s="1" t="s">
        <v>4318</v>
      </c>
      <c r="L479" s="1" t="s">
        <v>4317</v>
      </c>
      <c r="M479" s="1" t="s">
        <v>4319</v>
      </c>
    </row>
    <row r="480" spans="1:13" ht="12.5" customHeight="1" x14ac:dyDescent="0.35">
      <c r="B480" s="3" t="s">
        <v>58</v>
      </c>
      <c r="C480" s="4">
        <f>COUNTIFS(data!S:S,stats!I480,data!L:L,stats!B480)</f>
        <v>0</v>
      </c>
      <c r="D480" s="4">
        <f>COUNTIFS(data!S:S,stats!J480,data!L:L,stats!B480)</f>
        <v>0</v>
      </c>
      <c r="E480" s="4">
        <f>COUNTIFS(data!S:S,stats!K480,data!L:L,stats!B480)</f>
        <v>0</v>
      </c>
      <c r="F480" s="4">
        <f>COUNTIFS(data!S:S,stats!L480,data!L:L,stats!B480)</f>
        <v>0</v>
      </c>
      <c r="G480" s="4">
        <f>COUNTIFS(data!S:S,stats!M480,data!L:L,stats!B480)</f>
        <v>37</v>
      </c>
      <c r="H480" s="5">
        <f t="shared" si="45"/>
        <v>37</v>
      </c>
      <c r="I480" s="1" t="s">
        <v>2383</v>
      </c>
      <c r="J480" s="1" t="s">
        <v>4316</v>
      </c>
      <c r="K480" s="1" t="s">
        <v>4318</v>
      </c>
      <c r="L480" s="1" t="s">
        <v>4317</v>
      </c>
      <c r="M480" s="1" t="s">
        <v>4319</v>
      </c>
    </row>
    <row r="481" spans="1:13" ht="12.5" customHeight="1" x14ac:dyDescent="0.35">
      <c r="B481" s="3" t="s">
        <v>4716</v>
      </c>
      <c r="C481" s="5">
        <f>SUM(C472:C480)</f>
        <v>13</v>
      </c>
      <c r="D481" s="5">
        <f>SUM(D472:D480)</f>
        <v>157</v>
      </c>
      <c r="E481" s="5">
        <f>SUM(E472:E480)</f>
        <v>75</v>
      </c>
      <c r="F481" s="5">
        <f>SUM(F472:F480)</f>
        <v>121</v>
      </c>
      <c r="G481" s="5">
        <f>SUM(G472:G480)</f>
        <v>296</v>
      </c>
      <c r="H481" s="3">
        <f t="shared" si="45"/>
        <v>662</v>
      </c>
      <c r="M481" s="1" t="s">
        <v>4319</v>
      </c>
    </row>
    <row r="482" spans="1:13" ht="12.5" customHeight="1" x14ac:dyDescent="0.35">
      <c r="M482" s="1" t="s">
        <v>4319</v>
      </c>
    </row>
    <row r="483" spans="1:13" ht="29" customHeight="1" x14ac:dyDescent="0.35">
      <c r="A483" s="2">
        <v>40</v>
      </c>
      <c r="B483" s="31" t="s">
        <v>4714</v>
      </c>
      <c r="C483" s="31"/>
      <c r="D483" s="31"/>
      <c r="E483" s="31"/>
      <c r="F483" s="31"/>
      <c r="G483" s="31"/>
      <c r="H483" s="31"/>
      <c r="M483" s="1" t="s">
        <v>4319</v>
      </c>
    </row>
    <row r="484" spans="1:13" ht="29" customHeight="1" x14ac:dyDescent="0.35">
      <c r="A484" s="2" t="s">
        <v>4705</v>
      </c>
      <c r="B484" s="32" t="s">
        <v>4762</v>
      </c>
      <c r="C484" s="32"/>
      <c r="D484" s="32"/>
      <c r="E484" s="32"/>
      <c r="F484" s="32"/>
      <c r="G484" s="32"/>
      <c r="H484" s="32"/>
      <c r="M484" s="1" t="s">
        <v>4319</v>
      </c>
    </row>
    <row r="485" spans="1:13" ht="29" customHeight="1" x14ac:dyDescent="0.35">
      <c r="A485" s="2" t="s">
        <v>13</v>
      </c>
      <c r="B485" s="3"/>
      <c r="C485" s="3" t="s">
        <v>2383</v>
      </c>
      <c r="D485" s="3" t="s">
        <v>4316</v>
      </c>
      <c r="E485" s="3" t="s">
        <v>4318</v>
      </c>
      <c r="F485" s="3" t="s">
        <v>4317</v>
      </c>
      <c r="G485" s="3" t="s">
        <v>4319</v>
      </c>
      <c r="H485" s="3" t="s">
        <v>4716</v>
      </c>
      <c r="M485" s="1" t="s">
        <v>4319</v>
      </c>
    </row>
    <row r="486" spans="1:13" ht="12.5" customHeight="1" x14ac:dyDescent="0.35">
      <c r="B486" s="3" t="s">
        <v>106</v>
      </c>
      <c r="C486" s="4">
        <f>COUNTIFS(data!S:S,stats!I486,data!M:M,stats!B486)</f>
        <v>13</v>
      </c>
      <c r="D486" s="4">
        <f>COUNTIFS(data!S:S,stats!J486,data!M:M,stats!B486)</f>
        <v>49</v>
      </c>
      <c r="E486" s="4">
        <f>COUNTIFS(data!S:S,stats!K486,data!M:M,stats!B486)</f>
        <v>55</v>
      </c>
      <c r="F486" s="4">
        <f>COUNTIFS(data!S:S,stats!L486,data!M:M,stats!B486)</f>
        <v>73</v>
      </c>
      <c r="G486" s="4">
        <f>COUNTIFS(data!S:S,stats!M486,data!M:M,stats!B486)</f>
        <v>65</v>
      </c>
      <c r="H486" s="5">
        <f>SUM(C486:G486)</f>
        <v>255</v>
      </c>
      <c r="I486" s="1" t="s">
        <v>2383</v>
      </c>
      <c r="J486" s="1" t="s">
        <v>4316</v>
      </c>
      <c r="K486" s="1" t="s">
        <v>4318</v>
      </c>
      <c r="L486" s="1" t="s">
        <v>4317</v>
      </c>
      <c r="M486" s="1" t="s">
        <v>4319</v>
      </c>
    </row>
    <row r="487" spans="1:13" ht="12.5" customHeight="1" x14ac:dyDescent="0.35">
      <c r="B487" s="3" t="s">
        <v>4769</v>
      </c>
      <c r="C487" s="4">
        <f>COUNTIFS(data!S:S,stats!I487,data!M:M,stats!B487)</f>
        <v>0</v>
      </c>
      <c r="D487" s="4">
        <f>COUNTIFS(data!S:S,stats!J487,data!M:M,stats!B487)</f>
        <v>108</v>
      </c>
      <c r="E487" s="4">
        <f>COUNTIFS(data!S:S,stats!K487,data!M:M,stats!B487)</f>
        <v>16</v>
      </c>
      <c r="F487" s="4">
        <f>COUNTIFS(data!S:S,stats!L487,data!M:M,stats!B487)</f>
        <v>33</v>
      </c>
      <c r="G487" s="4">
        <f>COUNTIFS(data!S:S,stats!M487,data!M:M,stats!B487)</f>
        <v>24</v>
      </c>
      <c r="H487" s="5">
        <f>SUM(C487:G487)</f>
        <v>181</v>
      </c>
      <c r="I487" s="1" t="s">
        <v>2383</v>
      </c>
      <c r="J487" s="1" t="s">
        <v>4316</v>
      </c>
      <c r="K487" s="1" t="s">
        <v>4318</v>
      </c>
      <c r="L487" s="1" t="s">
        <v>4317</v>
      </c>
      <c r="M487" s="1" t="s">
        <v>4319</v>
      </c>
    </row>
    <row r="488" spans="1:13" ht="12.5" customHeight="1" x14ac:dyDescent="0.35">
      <c r="B488" s="3" t="s">
        <v>98</v>
      </c>
      <c r="C488" s="4">
        <f>COUNTIFS(data!S:S,stats!I488,data!M:M,stats!B488)</f>
        <v>0</v>
      </c>
      <c r="D488" s="4">
        <f>COUNTIFS(data!S:S,stats!J488,data!M:M,stats!B488)</f>
        <v>0</v>
      </c>
      <c r="E488" s="4">
        <f>COUNTIFS(data!S:S,stats!K488,data!M:M,stats!B488)</f>
        <v>4</v>
      </c>
      <c r="F488" s="4">
        <f>COUNTIFS(data!S:S,stats!L488,data!M:M,stats!B488)</f>
        <v>12</v>
      </c>
      <c r="G488" s="4">
        <f>COUNTIFS(data!S:S,stats!M488,data!M:M,stats!B488)</f>
        <v>47</v>
      </c>
      <c r="H488" s="5">
        <f>SUM(C488:G488)</f>
        <v>63</v>
      </c>
      <c r="I488" s="1" t="s">
        <v>2383</v>
      </c>
      <c r="J488" s="1" t="s">
        <v>4316</v>
      </c>
      <c r="K488" s="1" t="s">
        <v>4318</v>
      </c>
      <c r="L488" s="1" t="s">
        <v>4317</v>
      </c>
      <c r="M488" s="1" t="s">
        <v>4319</v>
      </c>
    </row>
    <row r="489" spans="1:13" ht="12.5" customHeight="1" x14ac:dyDescent="0.35">
      <c r="B489" s="3" t="s">
        <v>4770</v>
      </c>
      <c r="C489" s="4">
        <f>COUNTIFS(data!S:S,stats!I489,data!M:M,stats!B489)</f>
        <v>0</v>
      </c>
      <c r="D489" s="4">
        <f>COUNTIFS(data!S:S,stats!J489,data!M:M,stats!B489)</f>
        <v>0</v>
      </c>
      <c r="E489" s="4">
        <f>COUNTIFS(data!S:S,stats!K489,data!M:M,stats!B489)</f>
        <v>0</v>
      </c>
      <c r="F489" s="4">
        <f>COUNTIFS(data!S:S,stats!L489,data!M:M,stats!B489)</f>
        <v>3</v>
      </c>
      <c r="G489" s="4">
        <f>COUNTIFS(data!S:S,stats!M489,data!M:M,stats!B489)</f>
        <v>160</v>
      </c>
      <c r="H489" s="5">
        <f>SUM(C489:G489)</f>
        <v>163</v>
      </c>
      <c r="I489" s="1" t="s">
        <v>2383</v>
      </c>
      <c r="J489" s="1" t="s">
        <v>4316</v>
      </c>
      <c r="K489" s="1" t="s">
        <v>4318</v>
      </c>
      <c r="L489" s="1" t="s">
        <v>4317</v>
      </c>
      <c r="M489" s="1" t="s">
        <v>4319</v>
      </c>
    </row>
    <row r="490" spans="1:13" ht="12.5" customHeight="1" x14ac:dyDescent="0.35">
      <c r="B490" s="3" t="s">
        <v>4716</v>
      </c>
      <c r="C490" s="5">
        <f>SUM(C486:C489)</f>
        <v>13</v>
      </c>
      <c r="D490" s="5">
        <f>SUM(D486:D489)</f>
        <v>157</v>
      </c>
      <c r="E490" s="5">
        <f>SUM(E486:E489)</f>
        <v>75</v>
      </c>
      <c r="F490" s="5">
        <f>SUM(F486:F489)</f>
        <v>121</v>
      </c>
      <c r="G490" s="5">
        <f>SUM(G486:G489)</f>
        <v>296</v>
      </c>
      <c r="H490" s="3">
        <f>SUM(C490:G490)</f>
        <v>662</v>
      </c>
      <c r="M490" s="1" t="s">
        <v>4319</v>
      </c>
    </row>
    <row r="491" spans="1:13" ht="12.5" customHeight="1" x14ac:dyDescent="0.35">
      <c r="M491" s="1" t="s">
        <v>4319</v>
      </c>
    </row>
    <row r="492" spans="1:13" ht="29" customHeight="1" x14ac:dyDescent="0.35">
      <c r="A492" s="2">
        <v>41</v>
      </c>
      <c r="B492" s="31" t="s">
        <v>4714</v>
      </c>
      <c r="C492" s="31"/>
      <c r="D492" s="31"/>
      <c r="E492" s="31"/>
      <c r="F492" s="31"/>
      <c r="G492" s="31"/>
      <c r="H492" s="31"/>
      <c r="M492" s="1" t="s">
        <v>4319</v>
      </c>
    </row>
    <row r="493" spans="1:13" ht="29" customHeight="1" x14ac:dyDescent="0.35">
      <c r="A493" s="2" t="s">
        <v>4705</v>
      </c>
      <c r="B493" s="32" t="s">
        <v>4763</v>
      </c>
      <c r="C493" s="32"/>
      <c r="D493" s="32"/>
      <c r="E493" s="32"/>
      <c r="F493" s="32"/>
      <c r="G493" s="32"/>
      <c r="H493" s="32"/>
      <c r="M493" s="1" t="s">
        <v>4319</v>
      </c>
    </row>
    <row r="494" spans="1:13" ht="29" customHeight="1" x14ac:dyDescent="0.35">
      <c r="A494" s="2" t="s">
        <v>4718</v>
      </c>
      <c r="B494" s="3"/>
      <c r="C494" s="3" t="s">
        <v>2383</v>
      </c>
      <c r="D494" s="3" t="s">
        <v>4316</v>
      </c>
      <c r="E494" s="3" t="s">
        <v>4318</v>
      </c>
      <c r="F494" s="3" t="s">
        <v>4317</v>
      </c>
      <c r="G494" s="3" t="s">
        <v>4319</v>
      </c>
      <c r="H494" s="3" t="s">
        <v>4716</v>
      </c>
      <c r="M494" s="1" t="s">
        <v>4319</v>
      </c>
    </row>
    <row r="495" spans="1:13" ht="12.5" customHeight="1" x14ac:dyDescent="0.35">
      <c r="B495" s="3" t="s">
        <v>3932</v>
      </c>
      <c r="C495" s="4">
        <f>COUNTIFS(data!S:S,stats!I495,data!I:I,stats!B495)</f>
        <v>10</v>
      </c>
      <c r="D495" s="4">
        <f>COUNTIFS(data!S:S,stats!J495,data!I:I,stats!B495)</f>
        <v>25</v>
      </c>
      <c r="E495" s="4">
        <f>COUNTIFS(data!S:S,stats!K495,data!I:I,stats!B495)</f>
        <v>58</v>
      </c>
      <c r="F495" s="4">
        <f>COUNTIFS(data!S:S,stats!L495,data!I:I,stats!B495)</f>
        <v>93</v>
      </c>
      <c r="G495" s="4">
        <f>COUNTIFS(data!S:S,stats!M495,data!I:I,stats!B495)</f>
        <v>240</v>
      </c>
      <c r="H495" s="5">
        <f t="shared" ref="H495:H501" si="46">SUM(C495:G495)</f>
        <v>426</v>
      </c>
      <c r="I495" s="1" t="s">
        <v>2383</v>
      </c>
      <c r="J495" s="1" t="s">
        <v>4316</v>
      </c>
      <c r="K495" s="1" t="s">
        <v>4318</v>
      </c>
      <c r="L495" s="1" t="s">
        <v>4317</v>
      </c>
      <c r="M495" s="1" t="s">
        <v>4319</v>
      </c>
    </row>
    <row r="496" spans="1:13" ht="12.5" customHeight="1" x14ac:dyDescent="0.35">
      <c r="B496" s="3" t="s">
        <v>4323</v>
      </c>
      <c r="C496" s="4">
        <f>COUNTIFS(data!S:S,stats!I496,data!I:I,stats!B496)</f>
        <v>2</v>
      </c>
      <c r="D496" s="4">
        <f>COUNTIFS(data!S:S,stats!J496,data!I:I,stats!B496)</f>
        <v>1</v>
      </c>
      <c r="E496" s="4">
        <f>COUNTIFS(data!S:S,stats!K496,data!I:I,stats!B496)</f>
        <v>10</v>
      </c>
      <c r="F496" s="4">
        <f>COUNTIFS(data!S:S,stats!L496,data!I:I,stats!B496)</f>
        <v>17</v>
      </c>
      <c r="G496" s="4">
        <f>COUNTIFS(data!S:S,stats!M496,data!I:I,stats!B496)</f>
        <v>13</v>
      </c>
      <c r="H496" s="5">
        <f t="shared" si="46"/>
        <v>43</v>
      </c>
      <c r="I496" s="1" t="s">
        <v>2383</v>
      </c>
      <c r="J496" s="1" t="s">
        <v>4316</v>
      </c>
      <c r="K496" s="1" t="s">
        <v>4318</v>
      </c>
      <c r="L496" s="1" t="s">
        <v>4317</v>
      </c>
      <c r="M496" s="1" t="s">
        <v>4319</v>
      </c>
    </row>
    <row r="497" spans="1:13" ht="12.5" customHeight="1" x14ac:dyDescent="0.35">
      <c r="B497" s="3" t="s">
        <v>4327</v>
      </c>
      <c r="C497" s="4">
        <f>COUNTIFS(data!S:S,stats!I497,data!I:I,stats!B497)</f>
        <v>0</v>
      </c>
      <c r="D497" s="4">
        <f>COUNTIFS(data!S:S,stats!J497,data!I:I,stats!B497)</f>
        <v>2</v>
      </c>
      <c r="E497" s="4">
        <f>COUNTIFS(data!S:S,stats!K497,data!I:I,stats!B497)</f>
        <v>0</v>
      </c>
      <c r="F497" s="4">
        <f>COUNTIFS(data!S:S,stats!L497,data!I:I,stats!B497)</f>
        <v>2</v>
      </c>
      <c r="G497" s="4">
        <f>COUNTIFS(data!S:S,stats!M497,data!I:I,stats!B497)</f>
        <v>16</v>
      </c>
      <c r="H497" s="5">
        <f t="shared" si="46"/>
        <v>20</v>
      </c>
      <c r="I497" s="1" t="s">
        <v>2383</v>
      </c>
      <c r="J497" s="1" t="s">
        <v>4316</v>
      </c>
      <c r="K497" s="1" t="s">
        <v>4318</v>
      </c>
      <c r="L497" s="1" t="s">
        <v>4317</v>
      </c>
      <c r="M497" s="1" t="s">
        <v>4319</v>
      </c>
    </row>
    <row r="498" spans="1:13" ht="12.5" customHeight="1" x14ac:dyDescent="0.35">
      <c r="B498" s="3" t="s">
        <v>4330</v>
      </c>
      <c r="C498" s="4">
        <f>COUNTIFS(data!S:S,stats!I498,data!I:I,stats!B498)</f>
        <v>0</v>
      </c>
      <c r="D498" s="4">
        <f>COUNTIFS(data!S:S,stats!J498,data!I:I,stats!B498)</f>
        <v>96</v>
      </c>
      <c r="E498" s="4">
        <f>COUNTIFS(data!S:S,stats!K498,data!I:I,stats!B498)</f>
        <v>3</v>
      </c>
      <c r="F498" s="4">
        <f>COUNTIFS(data!S:S,stats!L498,data!I:I,stats!B498)</f>
        <v>6</v>
      </c>
      <c r="G498" s="4">
        <f>COUNTIFS(data!S:S,stats!M498,data!I:I,stats!B498)</f>
        <v>17</v>
      </c>
      <c r="H498" s="5">
        <f t="shared" si="46"/>
        <v>122</v>
      </c>
      <c r="I498" s="1" t="s">
        <v>2383</v>
      </c>
      <c r="J498" s="1" t="s">
        <v>4316</v>
      </c>
      <c r="K498" s="1" t="s">
        <v>4318</v>
      </c>
      <c r="L498" s="1" t="s">
        <v>4317</v>
      </c>
      <c r="M498" s="1" t="s">
        <v>4319</v>
      </c>
    </row>
    <row r="499" spans="1:13" ht="12.5" customHeight="1" x14ac:dyDescent="0.35">
      <c r="B499" s="3" t="s">
        <v>4325</v>
      </c>
      <c r="C499" s="4">
        <f>COUNTIFS(data!S:S,stats!I499,data!I:I,stats!B499)</f>
        <v>0</v>
      </c>
      <c r="D499" s="4">
        <f>COUNTIFS(data!S:S,stats!J499,data!I:I,stats!B499)</f>
        <v>30</v>
      </c>
      <c r="E499" s="4">
        <f>COUNTIFS(data!S:S,stats!K499,data!I:I,stats!B499)</f>
        <v>2</v>
      </c>
      <c r="F499" s="4">
        <f>COUNTIFS(data!S:S,stats!L499,data!I:I,stats!B499)</f>
        <v>0</v>
      </c>
      <c r="G499" s="4">
        <f>COUNTIFS(data!S:S,stats!M499,data!I:I,stats!B499)</f>
        <v>3</v>
      </c>
      <c r="H499" s="5">
        <f t="shared" si="46"/>
        <v>35</v>
      </c>
      <c r="I499" s="1" t="s">
        <v>2383</v>
      </c>
      <c r="J499" s="1" t="s">
        <v>4316</v>
      </c>
      <c r="K499" s="1" t="s">
        <v>4318</v>
      </c>
      <c r="L499" s="1" t="s">
        <v>4317</v>
      </c>
      <c r="M499" s="1" t="s">
        <v>4319</v>
      </c>
    </row>
    <row r="500" spans="1:13" ht="12.5" customHeight="1" x14ac:dyDescent="0.35">
      <c r="B500" s="3" t="s">
        <v>4324</v>
      </c>
      <c r="C500" s="4">
        <f>COUNTIFS(data!S:S,stats!I500,data!I:I,stats!B500)</f>
        <v>1</v>
      </c>
      <c r="D500" s="4">
        <f>COUNTIFS(data!S:S,stats!J500,data!I:I,stats!B500)</f>
        <v>3</v>
      </c>
      <c r="E500" s="4">
        <f>COUNTIFS(data!S:S,stats!K500,data!I:I,stats!B500)</f>
        <v>2</v>
      </c>
      <c r="F500" s="4">
        <f>COUNTIFS(data!S:S,stats!L500,data!I:I,stats!B500)</f>
        <v>3</v>
      </c>
      <c r="G500" s="4">
        <f>COUNTIFS(data!S:S,stats!M500,data!I:I,stats!B500)</f>
        <v>7</v>
      </c>
      <c r="H500" s="5">
        <f t="shared" si="46"/>
        <v>16</v>
      </c>
      <c r="I500" s="1" t="s">
        <v>2383</v>
      </c>
      <c r="J500" s="1" t="s">
        <v>4316</v>
      </c>
      <c r="K500" s="1" t="s">
        <v>4318</v>
      </c>
      <c r="L500" s="1" t="s">
        <v>4317</v>
      </c>
      <c r="M500" s="1" t="s">
        <v>4319</v>
      </c>
    </row>
    <row r="501" spans="1:13" ht="12.5" customHeight="1" x14ac:dyDescent="0.35">
      <c r="B501" s="3" t="s">
        <v>4716</v>
      </c>
      <c r="C501" s="5">
        <f>SUM(C495:C500)</f>
        <v>13</v>
      </c>
      <c r="D501" s="5">
        <f>SUM(D495:D500)</f>
        <v>157</v>
      </c>
      <c r="E501" s="5">
        <f>SUM(E495:E500)</f>
        <v>75</v>
      </c>
      <c r="F501" s="5">
        <f>SUM(F495:F500)</f>
        <v>121</v>
      </c>
      <c r="G501" s="5">
        <f>SUM(G495:G500)</f>
        <v>296</v>
      </c>
      <c r="H501" s="3">
        <f t="shared" si="46"/>
        <v>662</v>
      </c>
      <c r="M501" s="1" t="s">
        <v>4319</v>
      </c>
    </row>
    <row r="502" spans="1:13" ht="12.5" customHeight="1" x14ac:dyDescent="0.35">
      <c r="M502" s="1" t="s">
        <v>4319</v>
      </c>
    </row>
    <row r="503" spans="1:13" ht="29" customHeight="1" x14ac:dyDescent="0.35">
      <c r="A503" s="2">
        <v>42</v>
      </c>
      <c r="B503" s="31" t="s">
        <v>4714</v>
      </c>
      <c r="C503" s="31"/>
      <c r="D503" s="31"/>
      <c r="E503" s="31"/>
      <c r="F503" s="31"/>
      <c r="G503" s="31"/>
      <c r="H503" s="31"/>
      <c r="M503" s="1" t="s">
        <v>4319</v>
      </c>
    </row>
    <row r="504" spans="1:13" ht="29" customHeight="1" x14ac:dyDescent="0.35">
      <c r="A504" s="2" t="s">
        <v>4705</v>
      </c>
      <c r="B504" s="32" t="s">
        <v>4764</v>
      </c>
      <c r="C504" s="32"/>
      <c r="D504" s="32"/>
      <c r="E504" s="32"/>
      <c r="F504" s="32"/>
      <c r="G504" s="32"/>
      <c r="H504" s="32"/>
      <c r="M504" s="1" t="s">
        <v>4319</v>
      </c>
    </row>
    <row r="505" spans="1:13" ht="29" customHeight="1" x14ac:dyDescent="0.35">
      <c r="A505" s="2" t="s">
        <v>4332</v>
      </c>
      <c r="B505" s="3"/>
      <c r="C505" s="3" t="s">
        <v>2383</v>
      </c>
      <c r="D505" s="3" t="s">
        <v>4316</v>
      </c>
      <c r="E505" s="3" t="s">
        <v>4318</v>
      </c>
      <c r="F505" s="3" t="s">
        <v>4317</v>
      </c>
      <c r="G505" s="3" t="s">
        <v>4319</v>
      </c>
      <c r="H505" s="3" t="s">
        <v>4716</v>
      </c>
      <c r="M505" s="1" t="s">
        <v>4319</v>
      </c>
    </row>
    <row r="506" spans="1:13" ht="12.5" customHeight="1" x14ac:dyDescent="0.35">
      <c r="B506" s="3" t="s">
        <v>3817</v>
      </c>
      <c r="C506" s="4">
        <f>COUNTIFS(data!S:S,stats!I506,data!O:O,stats!B506)</f>
        <v>0</v>
      </c>
      <c r="D506" s="4">
        <f>COUNTIFS(data!S:S,stats!J506,data!O:O,stats!B506)</f>
        <v>0</v>
      </c>
      <c r="E506" s="4">
        <f>COUNTIFS(data!S:S,stats!K506,data!O:O,stats!B506)</f>
        <v>1</v>
      </c>
      <c r="F506" s="4">
        <f>COUNTIFS(data!S:S,stats!L506,data!O:O,stats!B506)</f>
        <v>5</v>
      </c>
      <c r="G506" s="4">
        <f>COUNTIFS(data!S:S,stats!M506,data!O:O,stats!B506)</f>
        <v>2</v>
      </c>
      <c r="H506" s="5">
        <f t="shared" ref="H506:H520" si="47">SUM(C506:G506)</f>
        <v>8</v>
      </c>
      <c r="I506" s="1" t="s">
        <v>2383</v>
      </c>
      <c r="J506" s="1" t="s">
        <v>4316</v>
      </c>
      <c r="K506" s="1" t="s">
        <v>4318</v>
      </c>
      <c r="L506" s="1" t="s">
        <v>4317</v>
      </c>
      <c r="M506" s="1" t="s">
        <v>4319</v>
      </c>
    </row>
    <row r="507" spans="1:13" ht="12.5" customHeight="1" x14ac:dyDescent="0.35">
      <c r="B507" s="3" t="s">
        <v>4527</v>
      </c>
      <c r="C507" s="4">
        <f>COUNTIFS(data!S:S,stats!I507,data!O:O,stats!B507)</f>
        <v>1</v>
      </c>
      <c r="D507" s="4">
        <f>COUNTIFS(data!S:S,stats!J507,data!O:O,stats!B507)</f>
        <v>6</v>
      </c>
      <c r="E507" s="4">
        <f>COUNTIFS(data!S:S,stats!K507,data!O:O,stats!B507)</f>
        <v>12</v>
      </c>
      <c r="F507" s="4">
        <f>COUNTIFS(data!S:S,stats!L507,data!O:O,stats!B507)</f>
        <v>15</v>
      </c>
      <c r="G507" s="4">
        <f>COUNTIFS(data!S:S,stats!M507,data!O:O,stats!B507)</f>
        <v>19</v>
      </c>
      <c r="H507" s="5">
        <f t="shared" si="47"/>
        <v>53</v>
      </c>
      <c r="I507" s="1" t="s">
        <v>2383</v>
      </c>
      <c r="J507" s="1" t="s">
        <v>4316</v>
      </c>
      <c r="K507" s="1" t="s">
        <v>4318</v>
      </c>
      <c r="L507" s="1" t="s">
        <v>4317</v>
      </c>
      <c r="M507" s="1" t="s">
        <v>4319</v>
      </c>
    </row>
    <row r="508" spans="1:13" ht="12.5" customHeight="1" x14ac:dyDescent="0.35">
      <c r="B508" s="3" t="s">
        <v>4526</v>
      </c>
      <c r="C508" s="4">
        <f>COUNTIFS(data!S:S,stats!I508,data!O:O,stats!B508)</f>
        <v>0</v>
      </c>
      <c r="D508" s="4">
        <f>COUNTIFS(data!S:S,stats!J508,data!O:O,stats!B508)</f>
        <v>7</v>
      </c>
      <c r="E508" s="4">
        <f>COUNTIFS(data!S:S,stats!K508,data!O:O,stats!B508)</f>
        <v>16</v>
      </c>
      <c r="F508" s="4">
        <f>COUNTIFS(data!S:S,stats!L508,data!O:O,stats!B508)</f>
        <v>25</v>
      </c>
      <c r="G508" s="4">
        <f>COUNTIFS(data!S:S,stats!M508,data!O:O,stats!B508)</f>
        <v>12</v>
      </c>
      <c r="H508" s="5">
        <f t="shared" si="47"/>
        <v>60</v>
      </c>
      <c r="I508" s="1" t="s">
        <v>2383</v>
      </c>
      <c r="J508" s="1" t="s">
        <v>4316</v>
      </c>
      <c r="K508" s="1" t="s">
        <v>4318</v>
      </c>
      <c r="L508" s="1" t="s">
        <v>4317</v>
      </c>
      <c r="M508" s="1" t="s">
        <v>4319</v>
      </c>
    </row>
    <row r="509" spans="1:13" ht="12.5" customHeight="1" x14ac:dyDescent="0.35">
      <c r="B509" s="3" t="s">
        <v>1017</v>
      </c>
      <c r="C509" s="4">
        <f>COUNTIFS(data!S:S,stats!I509,data!O:O,stats!B509)</f>
        <v>1</v>
      </c>
      <c r="D509" s="4">
        <f>COUNTIFS(data!S:S,stats!J509,data!O:O,stats!B509)</f>
        <v>1</v>
      </c>
      <c r="E509" s="4">
        <f>COUNTIFS(data!S:S,stats!K509,data!O:O,stats!B509)</f>
        <v>3</v>
      </c>
      <c r="F509" s="4">
        <f>COUNTIFS(data!S:S,stats!L509,data!O:O,stats!B509)</f>
        <v>14</v>
      </c>
      <c r="G509" s="4">
        <f>COUNTIFS(data!S:S,stats!M509,data!O:O,stats!B509)</f>
        <v>7</v>
      </c>
      <c r="H509" s="5">
        <f t="shared" si="47"/>
        <v>26</v>
      </c>
      <c r="I509" s="1" t="s">
        <v>2383</v>
      </c>
      <c r="J509" s="1" t="s">
        <v>4316</v>
      </c>
      <c r="K509" s="1" t="s">
        <v>4318</v>
      </c>
      <c r="L509" s="1" t="s">
        <v>4317</v>
      </c>
      <c r="M509" s="1" t="s">
        <v>4319</v>
      </c>
    </row>
    <row r="510" spans="1:13" ht="12.5" customHeight="1" x14ac:dyDescent="0.35">
      <c r="B510" s="3" t="s">
        <v>4523</v>
      </c>
      <c r="C510" s="4">
        <f>COUNTIFS(data!S:S,stats!I510,data!O:O,stats!B510)</f>
        <v>0</v>
      </c>
      <c r="D510" s="4">
        <f>COUNTIFS(data!S:S,stats!J510,data!O:O,stats!B510)</f>
        <v>2</v>
      </c>
      <c r="E510" s="4">
        <f>COUNTIFS(data!S:S,stats!K510,data!O:O,stats!B510)</f>
        <v>3</v>
      </c>
      <c r="F510" s="4">
        <f>COUNTIFS(data!S:S,stats!L510,data!O:O,stats!B510)</f>
        <v>0</v>
      </c>
      <c r="G510" s="4">
        <f>COUNTIFS(data!S:S,stats!M510,data!O:O,stats!B510)</f>
        <v>1</v>
      </c>
      <c r="H510" s="5">
        <f t="shared" si="47"/>
        <v>6</v>
      </c>
      <c r="I510" s="1" t="s">
        <v>2383</v>
      </c>
      <c r="J510" s="1" t="s">
        <v>4316</v>
      </c>
      <c r="K510" s="1" t="s">
        <v>4318</v>
      </c>
      <c r="L510" s="1" t="s">
        <v>4317</v>
      </c>
      <c r="M510" s="1" t="s">
        <v>4319</v>
      </c>
    </row>
    <row r="511" spans="1:13" ht="12.5" customHeight="1" x14ac:dyDescent="0.35">
      <c r="B511" s="3" t="s">
        <v>4525</v>
      </c>
      <c r="C511" s="4">
        <f>COUNTIFS(data!S:S,stats!I511,data!O:O,stats!B511)</f>
        <v>0</v>
      </c>
      <c r="D511" s="4">
        <f>COUNTIFS(data!S:S,stats!J511,data!O:O,stats!B511)</f>
        <v>6</v>
      </c>
      <c r="E511" s="4">
        <f>COUNTIFS(data!S:S,stats!K511,data!O:O,stats!B511)</f>
        <v>2</v>
      </c>
      <c r="F511" s="4">
        <f>COUNTIFS(data!S:S,stats!L511,data!O:O,stats!B511)</f>
        <v>3</v>
      </c>
      <c r="G511" s="4">
        <f>COUNTIFS(data!S:S,stats!M511,data!O:O,stats!B511)</f>
        <v>2</v>
      </c>
      <c r="H511" s="5">
        <f t="shared" si="47"/>
        <v>13</v>
      </c>
      <c r="I511" s="1" t="s">
        <v>2383</v>
      </c>
      <c r="J511" s="1" t="s">
        <v>4316</v>
      </c>
      <c r="K511" s="1" t="s">
        <v>4318</v>
      </c>
      <c r="L511" s="1" t="s">
        <v>4317</v>
      </c>
      <c r="M511" s="1" t="s">
        <v>4319</v>
      </c>
    </row>
    <row r="512" spans="1:13" ht="12.5" customHeight="1" x14ac:dyDescent="0.35">
      <c r="B512" s="3" t="s">
        <v>4522</v>
      </c>
      <c r="C512" s="4">
        <f>COUNTIFS(data!S:S,stats!I512,data!O:O,stats!B512)</f>
        <v>0</v>
      </c>
      <c r="D512" s="4">
        <f>COUNTIFS(data!S:S,stats!J512,data!O:O,stats!B512)</f>
        <v>0</v>
      </c>
      <c r="E512" s="4">
        <f>COUNTIFS(data!S:S,stats!K512,data!O:O,stats!B512)</f>
        <v>3</v>
      </c>
      <c r="F512" s="4">
        <f>COUNTIFS(data!S:S,stats!L512,data!O:O,stats!B512)</f>
        <v>3</v>
      </c>
      <c r="G512" s="4">
        <f>COUNTIFS(data!S:S,stats!M512,data!O:O,stats!B512)</f>
        <v>6</v>
      </c>
      <c r="H512" s="5">
        <f t="shared" si="47"/>
        <v>12</v>
      </c>
      <c r="I512" s="1" t="s">
        <v>2383</v>
      </c>
      <c r="J512" s="1" t="s">
        <v>4316</v>
      </c>
      <c r="K512" s="1" t="s">
        <v>4318</v>
      </c>
      <c r="L512" s="1" t="s">
        <v>4317</v>
      </c>
      <c r="M512" s="1" t="s">
        <v>4319</v>
      </c>
    </row>
    <row r="513" spans="1:13" ht="12.5" customHeight="1" x14ac:dyDescent="0.35">
      <c r="B513" s="3" t="s">
        <v>4524</v>
      </c>
      <c r="C513" s="4">
        <f>COUNTIFS(data!S:S,stats!I513,data!O:O,stats!B513)</f>
        <v>0</v>
      </c>
      <c r="D513" s="4">
        <f>COUNTIFS(data!S:S,stats!J513,data!O:O,stats!B513)</f>
        <v>0</v>
      </c>
      <c r="E513" s="4">
        <f>COUNTIFS(data!S:S,stats!K513,data!O:O,stats!B513)</f>
        <v>0</v>
      </c>
      <c r="F513" s="4">
        <f>COUNTIFS(data!S:S,stats!L513,data!O:O,stats!B513)</f>
        <v>0</v>
      </c>
      <c r="G513" s="4">
        <f>COUNTIFS(data!S:S,stats!M513,data!O:O,stats!B513)</f>
        <v>2</v>
      </c>
      <c r="H513" s="5">
        <f t="shared" si="47"/>
        <v>2</v>
      </c>
      <c r="I513" s="1" t="s">
        <v>2383</v>
      </c>
      <c r="J513" s="1" t="s">
        <v>4316</v>
      </c>
      <c r="K513" s="1" t="s">
        <v>4318</v>
      </c>
      <c r="L513" s="1" t="s">
        <v>4317</v>
      </c>
      <c r="M513" s="1" t="s">
        <v>4319</v>
      </c>
    </row>
    <row r="514" spans="1:13" ht="12.5" customHeight="1" x14ac:dyDescent="0.35">
      <c r="B514" s="3" t="s">
        <v>4521</v>
      </c>
      <c r="C514" s="4">
        <f>COUNTIFS(data!S:S,stats!I514,data!O:O,stats!B514)</f>
        <v>0</v>
      </c>
      <c r="D514" s="4">
        <f>COUNTIFS(data!S:S,stats!J514,data!O:O,stats!B514)</f>
        <v>5</v>
      </c>
      <c r="E514" s="4">
        <f>COUNTIFS(data!S:S,stats!K514,data!O:O,stats!B514)</f>
        <v>3</v>
      </c>
      <c r="F514" s="4">
        <f>COUNTIFS(data!S:S,stats!L514,data!O:O,stats!B514)</f>
        <v>4</v>
      </c>
      <c r="G514" s="4">
        <f>COUNTIFS(data!S:S,stats!M514,data!O:O,stats!B514)</f>
        <v>3</v>
      </c>
      <c r="H514" s="5">
        <f t="shared" si="47"/>
        <v>15</v>
      </c>
      <c r="I514" s="1" t="s">
        <v>2383</v>
      </c>
      <c r="J514" s="1" t="s">
        <v>4316</v>
      </c>
      <c r="K514" s="1" t="s">
        <v>4318</v>
      </c>
      <c r="L514" s="1" t="s">
        <v>4317</v>
      </c>
      <c r="M514" s="1" t="s">
        <v>4319</v>
      </c>
    </row>
    <row r="515" spans="1:13" ht="12.5" customHeight="1" x14ac:dyDescent="0.35">
      <c r="B515" s="3" t="s">
        <v>1259</v>
      </c>
      <c r="C515" s="4">
        <f>COUNTIFS(data!S:S,stats!I515,data!O:O,stats!B515)</f>
        <v>1</v>
      </c>
      <c r="D515" s="4">
        <f>COUNTIFS(data!S:S,stats!J515,data!O:O,stats!B515)</f>
        <v>7</v>
      </c>
      <c r="E515" s="4">
        <f>COUNTIFS(data!S:S,stats!K515,data!O:O,stats!B515)</f>
        <v>27</v>
      </c>
      <c r="F515" s="4">
        <f>COUNTIFS(data!S:S,stats!L515,data!O:O,stats!B515)</f>
        <v>35</v>
      </c>
      <c r="G515" s="4">
        <f>COUNTIFS(data!S:S,stats!M515,data!O:O,stats!B515)</f>
        <v>35</v>
      </c>
      <c r="H515" s="5">
        <f t="shared" si="47"/>
        <v>105</v>
      </c>
      <c r="I515" s="1" t="s">
        <v>2383</v>
      </c>
      <c r="J515" s="1" t="s">
        <v>4316</v>
      </c>
      <c r="K515" s="1" t="s">
        <v>4318</v>
      </c>
      <c r="L515" s="1" t="s">
        <v>4317</v>
      </c>
      <c r="M515" s="1" t="s">
        <v>4319</v>
      </c>
    </row>
    <row r="516" spans="1:13" ht="12.5" customHeight="1" x14ac:dyDescent="0.35">
      <c r="B516" s="3" t="s">
        <v>98</v>
      </c>
      <c r="C516" s="4">
        <f>COUNTIFS(data!S:S,stats!I516,data!O:O,stats!B516)</f>
        <v>0</v>
      </c>
      <c r="D516" s="4">
        <f>COUNTIFS(data!S:S,stats!J516,data!O:O,stats!B516)</f>
        <v>0</v>
      </c>
      <c r="E516" s="4">
        <f>COUNTIFS(data!S:S,stats!K516,data!O:O,stats!B516)</f>
        <v>5</v>
      </c>
      <c r="F516" s="4">
        <f>COUNTIFS(data!S:S,stats!L516,data!O:O,stats!B516)</f>
        <v>14</v>
      </c>
      <c r="G516" s="4">
        <f>COUNTIFS(data!S:S,stats!M516,data!O:O,stats!B516)</f>
        <v>47</v>
      </c>
      <c r="H516" s="5">
        <f t="shared" si="47"/>
        <v>66</v>
      </c>
      <c r="I516" s="1" t="s">
        <v>2383</v>
      </c>
      <c r="J516" s="1" t="s">
        <v>4316</v>
      </c>
      <c r="K516" s="1" t="s">
        <v>4318</v>
      </c>
      <c r="L516" s="1" t="s">
        <v>4317</v>
      </c>
      <c r="M516" s="1" t="s">
        <v>4319</v>
      </c>
    </row>
    <row r="517" spans="1:13" ht="12.5" customHeight="1" x14ac:dyDescent="0.35">
      <c r="B517" s="3" t="s">
        <v>4771</v>
      </c>
      <c r="C517" s="4">
        <f>COUNTIFS(data!S:S,stats!I517,data!O:O,stats!B517)</f>
        <v>10</v>
      </c>
      <c r="D517" s="4">
        <f>COUNTIFS(data!S:S,stats!J517,data!O:O,stats!B517)</f>
        <v>0</v>
      </c>
      <c r="E517" s="4">
        <f>COUNTIFS(data!S:S,stats!K517,data!O:O,stats!B517)</f>
        <v>0</v>
      </c>
      <c r="F517" s="4">
        <f>COUNTIFS(data!S:S,stats!L517,data!O:O,stats!B517)</f>
        <v>0</v>
      </c>
      <c r="G517" s="4">
        <f>COUNTIFS(data!S:S,stats!M517,data!O:O,stats!B517)</f>
        <v>0</v>
      </c>
      <c r="H517" s="5">
        <f t="shared" si="47"/>
        <v>10</v>
      </c>
      <c r="I517" s="1" t="s">
        <v>2383</v>
      </c>
      <c r="J517" s="1" t="s">
        <v>4316</v>
      </c>
      <c r="K517" s="1" t="s">
        <v>4318</v>
      </c>
      <c r="L517" s="1" t="s">
        <v>4317</v>
      </c>
      <c r="M517" s="1" t="s">
        <v>4319</v>
      </c>
    </row>
    <row r="518" spans="1:13" ht="12.5" customHeight="1" x14ac:dyDescent="0.35">
      <c r="B518" s="3" t="s">
        <v>4520</v>
      </c>
      <c r="C518" s="4">
        <f>COUNTIFS(data!S:S,stats!I518,data!O:O,stats!B518)</f>
        <v>0</v>
      </c>
      <c r="D518" s="4">
        <f>COUNTIFS(data!S:S,stats!J518,data!O:O,stats!B518)</f>
        <v>123</v>
      </c>
      <c r="E518" s="4">
        <f>COUNTIFS(data!S:S,stats!K518,data!O:O,stats!B518)</f>
        <v>0</v>
      </c>
      <c r="F518" s="4">
        <f>COUNTIFS(data!S:S,stats!L518,data!O:O,stats!B518)</f>
        <v>0</v>
      </c>
      <c r="G518" s="4">
        <f>COUNTIFS(data!S:S,stats!M518,data!O:O,stats!B518)</f>
        <v>0</v>
      </c>
      <c r="H518" s="5">
        <f t="shared" si="47"/>
        <v>123</v>
      </c>
      <c r="I518" s="1" t="s">
        <v>2383</v>
      </c>
      <c r="J518" s="1" t="s">
        <v>4316</v>
      </c>
      <c r="K518" s="1" t="s">
        <v>4318</v>
      </c>
      <c r="L518" s="1" t="s">
        <v>4317</v>
      </c>
      <c r="M518" s="1" t="s">
        <v>4319</v>
      </c>
    </row>
    <row r="519" spans="1:13" ht="12.5" customHeight="1" x14ac:dyDescent="0.35">
      <c r="B519" s="3" t="s">
        <v>4770</v>
      </c>
      <c r="C519" s="4">
        <f>COUNTIFS(data!S:S,stats!I519,data!O:O,stats!B519)</f>
        <v>0</v>
      </c>
      <c r="D519" s="4">
        <f>COUNTIFS(data!S:S,stats!J519,data!O:O,stats!B519)</f>
        <v>0</v>
      </c>
      <c r="E519" s="4">
        <f>COUNTIFS(data!S:S,stats!K519,data!O:O,stats!B519)</f>
        <v>0</v>
      </c>
      <c r="F519" s="4">
        <f>COUNTIFS(data!S:S,stats!L519,data!O:O,stats!B519)</f>
        <v>3</v>
      </c>
      <c r="G519" s="4">
        <f>COUNTIFS(data!S:S,stats!M519,data!O:O,stats!B519)</f>
        <v>160</v>
      </c>
      <c r="H519" s="5">
        <f t="shared" si="47"/>
        <v>163</v>
      </c>
      <c r="I519" s="1" t="s">
        <v>2383</v>
      </c>
      <c r="J519" s="1" t="s">
        <v>4316</v>
      </c>
      <c r="K519" s="1" t="s">
        <v>4318</v>
      </c>
      <c r="L519" s="1" t="s">
        <v>4317</v>
      </c>
      <c r="M519" s="1" t="s">
        <v>4319</v>
      </c>
    </row>
    <row r="520" spans="1:13" ht="12.5" customHeight="1" x14ac:dyDescent="0.35">
      <c r="B520" s="3" t="s">
        <v>4716</v>
      </c>
      <c r="C520" s="5">
        <f>SUM(C506:C519)</f>
        <v>13</v>
      </c>
      <c r="D520" s="5">
        <f>SUM(D506:D519)</f>
        <v>157</v>
      </c>
      <c r="E520" s="5">
        <f>SUM(E506:E519)</f>
        <v>75</v>
      </c>
      <c r="F520" s="5">
        <f>SUM(F506:F519)</f>
        <v>121</v>
      </c>
      <c r="G520" s="5">
        <f>SUM(G506:G519)</f>
        <v>296</v>
      </c>
      <c r="H520" s="3">
        <f t="shared" si="47"/>
        <v>662</v>
      </c>
      <c r="M520" s="1" t="s">
        <v>4319</v>
      </c>
    </row>
    <row r="521" spans="1:13" ht="12.5" customHeight="1" x14ac:dyDescent="0.35">
      <c r="M521" s="1" t="s">
        <v>4319</v>
      </c>
    </row>
    <row r="522" spans="1:13" ht="29" customHeight="1" x14ac:dyDescent="0.35">
      <c r="A522" s="2">
        <v>43</v>
      </c>
      <c r="B522" s="31" t="s">
        <v>4714</v>
      </c>
      <c r="C522" s="31"/>
      <c r="D522" s="31"/>
      <c r="E522" s="31"/>
      <c r="F522" s="31"/>
      <c r="G522" s="31"/>
      <c r="H522" s="31"/>
      <c r="M522" s="1" t="s">
        <v>4319</v>
      </c>
    </row>
    <row r="523" spans="1:13" ht="29" customHeight="1" x14ac:dyDescent="0.35">
      <c r="A523" s="2" t="s">
        <v>4705</v>
      </c>
      <c r="B523" s="32" t="s">
        <v>4765</v>
      </c>
      <c r="C523" s="32"/>
      <c r="D523" s="32"/>
      <c r="E523" s="32"/>
      <c r="F523" s="32"/>
      <c r="G523" s="32"/>
      <c r="H523" s="32"/>
      <c r="M523" s="1" t="s">
        <v>4319</v>
      </c>
    </row>
    <row r="524" spans="1:13" ht="29" customHeight="1" x14ac:dyDescent="0.35">
      <c r="A524" s="2" t="s">
        <v>4519</v>
      </c>
      <c r="B524" s="3"/>
      <c r="C524" s="3" t="s">
        <v>2383</v>
      </c>
      <c r="D524" s="3" t="s">
        <v>4316</v>
      </c>
      <c r="E524" s="3" t="s">
        <v>4318</v>
      </c>
      <c r="F524" s="3" t="s">
        <v>4317</v>
      </c>
      <c r="G524" s="3" t="s">
        <v>4319</v>
      </c>
      <c r="H524" s="3" t="s">
        <v>4716</v>
      </c>
      <c r="M524" s="1" t="s">
        <v>4319</v>
      </c>
    </row>
    <row r="525" spans="1:13" ht="12.5" customHeight="1" x14ac:dyDescent="0.35">
      <c r="B525" s="3" t="s">
        <v>4772</v>
      </c>
      <c r="C525" s="4">
        <f>COUNTIFS(data!S:S,stats!I525,data!Q:Q,stats!B525)</f>
        <v>6</v>
      </c>
      <c r="D525" s="4">
        <f>COUNTIFS(data!S:S,stats!J525,data!Q:Q,stats!B525)</f>
        <v>132</v>
      </c>
      <c r="E525" s="4">
        <f>COUNTIFS(data!S:S,stats!K525,data!Q:Q,stats!B525)</f>
        <v>3</v>
      </c>
      <c r="F525" s="4">
        <f>COUNTIFS(data!S:S,stats!L525,data!Q:Q,stats!B525)</f>
        <v>8</v>
      </c>
      <c r="G525" s="4">
        <f>COUNTIFS(data!S:S,stats!M525,data!Q:Q,stats!B525)</f>
        <v>30</v>
      </c>
      <c r="H525" s="5">
        <f t="shared" ref="H525:H535" si="48">SUM(C525:G525)</f>
        <v>179</v>
      </c>
      <c r="I525" s="1" t="s">
        <v>2383</v>
      </c>
      <c r="J525" s="1" t="s">
        <v>4316</v>
      </c>
      <c r="K525" s="1" t="s">
        <v>4318</v>
      </c>
      <c r="L525" s="1" t="s">
        <v>4317</v>
      </c>
      <c r="M525" s="1" t="s">
        <v>4319</v>
      </c>
    </row>
    <row r="526" spans="1:13" ht="12.5" customHeight="1" x14ac:dyDescent="0.35">
      <c r="B526" s="3" t="s">
        <v>98</v>
      </c>
      <c r="C526" s="4">
        <f>COUNTIFS(data!S:S,stats!I526,data!Q:Q,stats!B526)</f>
        <v>0</v>
      </c>
      <c r="D526" s="4">
        <f>COUNTIFS(data!S:S,stats!J526,data!Q:Q,stats!B526)</f>
        <v>0</v>
      </c>
      <c r="E526" s="4">
        <f>COUNTIFS(data!S:S,stats!K526,data!Q:Q,stats!B526)</f>
        <v>7</v>
      </c>
      <c r="F526" s="4">
        <f>COUNTIFS(data!S:S,stats!L526,data!Q:Q,stats!B526)</f>
        <v>11</v>
      </c>
      <c r="G526" s="4">
        <f>COUNTIFS(data!S:S,stats!M526,data!Q:Q,stats!B526)</f>
        <v>48</v>
      </c>
      <c r="H526" s="5">
        <f t="shared" si="48"/>
        <v>66</v>
      </c>
      <c r="I526" s="1" t="s">
        <v>2383</v>
      </c>
      <c r="J526" s="1" t="s">
        <v>4316</v>
      </c>
      <c r="K526" s="1" t="s">
        <v>4318</v>
      </c>
      <c r="L526" s="1" t="s">
        <v>4317</v>
      </c>
      <c r="M526" s="1" t="s">
        <v>4319</v>
      </c>
    </row>
    <row r="527" spans="1:13" ht="12.5" customHeight="1" x14ac:dyDescent="0.35">
      <c r="B527" s="3" t="s">
        <v>4774</v>
      </c>
      <c r="C527" s="4">
        <f>COUNTIFS(data!S:S,stats!I527,data!Q:Q,stats!B527)</f>
        <v>0</v>
      </c>
      <c r="D527" s="4">
        <f>COUNTIFS(data!S:S,stats!J527,data!Q:Q,stats!B527)</f>
        <v>9</v>
      </c>
      <c r="E527" s="4">
        <f>COUNTIFS(data!S:S,stats!K527,data!Q:Q,stats!B527)</f>
        <v>18</v>
      </c>
      <c r="F527" s="4">
        <f>COUNTIFS(data!S:S,stats!L527,data!Q:Q,stats!B527)</f>
        <v>36</v>
      </c>
      <c r="G527" s="4">
        <f>COUNTIFS(data!S:S,stats!M527,data!Q:Q,stats!B527)</f>
        <v>24</v>
      </c>
      <c r="H527" s="5">
        <f t="shared" si="48"/>
        <v>87</v>
      </c>
      <c r="I527" s="1" t="s">
        <v>2383</v>
      </c>
      <c r="J527" s="1" t="s">
        <v>4316</v>
      </c>
      <c r="K527" s="1" t="s">
        <v>4318</v>
      </c>
      <c r="L527" s="1" t="s">
        <v>4317</v>
      </c>
      <c r="M527" s="1" t="s">
        <v>4319</v>
      </c>
    </row>
    <row r="528" spans="1:13" ht="12.5" customHeight="1" x14ac:dyDescent="0.35">
      <c r="B528" s="3" t="s">
        <v>4531</v>
      </c>
      <c r="C528" s="4">
        <f>COUNTIFS(data!S:S,stats!I528,data!Q:Q,stats!B528)</f>
        <v>1</v>
      </c>
      <c r="D528" s="4">
        <f>COUNTIFS(data!S:S,stats!J528,data!Q:Q,stats!B528)</f>
        <v>4</v>
      </c>
      <c r="E528" s="4">
        <f>COUNTIFS(data!S:S,stats!K528,data!Q:Q,stats!B528)</f>
        <v>26</v>
      </c>
      <c r="F528" s="4">
        <f>COUNTIFS(data!S:S,stats!L528,data!Q:Q,stats!B528)</f>
        <v>27</v>
      </c>
      <c r="G528" s="4">
        <f>COUNTIFS(data!S:S,stats!M528,data!Q:Q,stats!B528)</f>
        <v>28</v>
      </c>
      <c r="H528" s="5">
        <f t="shared" si="48"/>
        <v>86</v>
      </c>
      <c r="I528" s="1" t="s">
        <v>2383</v>
      </c>
      <c r="J528" s="1" t="s">
        <v>4316</v>
      </c>
      <c r="K528" s="1" t="s">
        <v>4318</v>
      </c>
      <c r="L528" s="1" t="s">
        <v>4317</v>
      </c>
      <c r="M528" s="1" t="s">
        <v>4319</v>
      </c>
    </row>
    <row r="529" spans="1:13" ht="12.5" customHeight="1" x14ac:dyDescent="0.35">
      <c r="B529" s="3" t="s">
        <v>4533</v>
      </c>
      <c r="C529" s="4">
        <f>COUNTIFS(data!S:S,stats!I529,data!Q:Q,stats!B529)</f>
        <v>0</v>
      </c>
      <c r="D529" s="4">
        <f>COUNTIFS(data!S:S,stats!J529,data!Q:Q,stats!B529)</f>
        <v>2</v>
      </c>
      <c r="E529" s="4">
        <f>COUNTIFS(data!S:S,stats!K529,data!Q:Q,stats!B529)</f>
        <v>5</v>
      </c>
      <c r="F529" s="4">
        <f>COUNTIFS(data!S:S,stats!L529,data!Q:Q,stats!B529)</f>
        <v>18</v>
      </c>
      <c r="G529" s="4">
        <f>COUNTIFS(data!S:S,stats!M529,data!Q:Q,stats!B529)</f>
        <v>6</v>
      </c>
      <c r="H529" s="5">
        <f t="shared" si="48"/>
        <v>31</v>
      </c>
      <c r="I529" s="1" t="s">
        <v>2383</v>
      </c>
      <c r="J529" s="1" t="s">
        <v>4316</v>
      </c>
      <c r="K529" s="1" t="s">
        <v>4318</v>
      </c>
      <c r="L529" s="1" t="s">
        <v>4317</v>
      </c>
      <c r="M529" s="1" t="s">
        <v>4319</v>
      </c>
    </row>
    <row r="530" spans="1:13" ht="12.5" customHeight="1" x14ac:dyDescent="0.35">
      <c r="B530" s="3" t="s">
        <v>4773</v>
      </c>
      <c r="C530" s="4">
        <f>COUNTIFS(data!S:S,stats!I530,data!Q:Q,stats!B530)</f>
        <v>0</v>
      </c>
      <c r="D530" s="4">
        <f>COUNTIFS(data!S:S,stats!J530,data!Q:Q,stats!B530)</f>
        <v>0</v>
      </c>
      <c r="E530" s="4">
        <f>COUNTIFS(data!S:S,stats!K530,data!Q:Q,stats!B530)</f>
        <v>0</v>
      </c>
      <c r="F530" s="4">
        <f>COUNTIFS(data!S:S,stats!L530,data!Q:Q,stats!B530)</f>
        <v>0</v>
      </c>
      <c r="G530" s="4">
        <f>COUNTIFS(data!S:S,stats!M530,data!Q:Q,stats!B530)</f>
        <v>31</v>
      </c>
      <c r="H530" s="5">
        <f t="shared" si="48"/>
        <v>31</v>
      </c>
      <c r="I530" s="1" t="s">
        <v>2383</v>
      </c>
      <c r="J530" s="1" t="s">
        <v>4316</v>
      </c>
      <c r="K530" s="1" t="s">
        <v>4318</v>
      </c>
      <c r="L530" s="1" t="s">
        <v>4317</v>
      </c>
      <c r="M530" s="1" t="s">
        <v>4319</v>
      </c>
    </row>
    <row r="531" spans="1:13" ht="12.5" customHeight="1" x14ac:dyDescent="0.35">
      <c r="B531" s="3" t="s">
        <v>4775</v>
      </c>
      <c r="C531" s="4">
        <f>COUNTIFS(data!S:S,stats!I531,data!Q:Q,stats!B531)</f>
        <v>0</v>
      </c>
      <c r="D531" s="4">
        <f>COUNTIFS(data!S:S,stats!J531,data!Q:Q,stats!B531)</f>
        <v>3</v>
      </c>
      <c r="E531" s="4">
        <f>COUNTIFS(data!S:S,stats!K531,data!Q:Q,stats!B531)</f>
        <v>8</v>
      </c>
      <c r="F531" s="4">
        <f>COUNTIFS(data!S:S,stats!L531,data!Q:Q,stats!B531)</f>
        <v>9</v>
      </c>
      <c r="G531" s="4">
        <f>COUNTIFS(data!S:S,stats!M531,data!Q:Q,stats!B531)</f>
        <v>8</v>
      </c>
      <c r="H531" s="5">
        <f t="shared" si="48"/>
        <v>28</v>
      </c>
      <c r="I531" s="1" t="s">
        <v>2383</v>
      </c>
      <c r="J531" s="1" t="s">
        <v>4316</v>
      </c>
      <c r="K531" s="1" t="s">
        <v>4318</v>
      </c>
      <c r="L531" s="1" t="s">
        <v>4317</v>
      </c>
      <c r="M531" s="1" t="s">
        <v>4319</v>
      </c>
    </row>
    <row r="532" spans="1:13" ht="12.5" customHeight="1" x14ac:dyDescent="0.35">
      <c r="B532" s="3" t="s">
        <v>4529</v>
      </c>
      <c r="C532" s="4">
        <f>COUNTIFS(data!S:S,stats!I532,data!Q:Q,stats!B532)</f>
        <v>1</v>
      </c>
      <c r="D532" s="4">
        <f>COUNTIFS(data!S:S,stats!J532,data!Q:Q,stats!B532)</f>
        <v>5</v>
      </c>
      <c r="E532" s="4">
        <f>COUNTIFS(data!S:S,stats!K532,data!Q:Q,stats!B532)</f>
        <v>0</v>
      </c>
      <c r="F532" s="4">
        <f>COUNTIFS(data!S:S,stats!L532,data!Q:Q,stats!B532)</f>
        <v>0</v>
      </c>
      <c r="G532" s="4">
        <f>COUNTIFS(data!S:S,stats!M532,data!Q:Q,stats!B532)</f>
        <v>1</v>
      </c>
      <c r="H532" s="5">
        <f t="shared" si="48"/>
        <v>7</v>
      </c>
      <c r="I532" s="1" t="s">
        <v>2383</v>
      </c>
      <c r="J532" s="1" t="s">
        <v>4316</v>
      </c>
      <c r="K532" s="1" t="s">
        <v>4318</v>
      </c>
      <c r="L532" s="1" t="s">
        <v>4317</v>
      </c>
      <c r="M532" s="1" t="s">
        <v>4319</v>
      </c>
    </row>
    <row r="533" spans="1:13" ht="12.5" customHeight="1" x14ac:dyDescent="0.35">
      <c r="B533" s="3" t="s">
        <v>4530</v>
      </c>
      <c r="C533" s="4">
        <f>COUNTIFS(data!S:S,stats!I533,data!Q:Q,stats!B533)</f>
        <v>5</v>
      </c>
      <c r="D533" s="4">
        <f>COUNTIFS(data!S:S,stats!J533,data!Q:Q,stats!B533)</f>
        <v>2</v>
      </c>
      <c r="E533" s="4">
        <f>COUNTIFS(data!S:S,stats!K533,data!Q:Q,stats!B533)</f>
        <v>8</v>
      </c>
      <c r="F533" s="4">
        <f>COUNTIFS(data!S:S,stats!L533,data!Q:Q,stats!B533)</f>
        <v>12</v>
      </c>
      <c r="G533" s="4">
        <f>COUNTIFS(data!S:S,stats!M533,data!Q:Q,stats!B533)</f>
        <v>118</v>
      </c>
      <c r="H533" s="5">
        <f t="shared" si="48"/>
        <v>145</v>
      </c>
      <c r="I533" s="1" t="s">
        <v>2383</v>
      </c>
      <c r="J533" s="1" t="s">
        <v>4316</v>
      </c>
      <c r="K533" s="1" t="s">
        <v>4318</v>
      </c>
      <c r="L533" s="1" t="s">
        <v>4317</v>
      </c>
      <c r="M533" s="1" t="s">
        <v>4319</v>
      </c>
    </row>
    <row r="534" spans="1:13" ht="12.5" customHeight="1" x14ac:dyDescent="0.35">
      <c r="B534" s="3" t="s">
        <v>1588</v>
      </c>
      <c r="C534" s="4">
        <f>COUNTIFS(data!S:S,stats!I534,data!Q:Q,stats!B534)</f>
        <v>0</v>
      </c>
      <c r="D534" s="4">
        <f>COUNTIFS(data!S:S,stats!J534,data!Q:Q,stats!B534)</f>
        <v>0</v>
      </c>
      <c r="E534" s="4">
        <f>COUNTIFS(data!S:S,stats!K534,data!Q:Q,stats!B534)</f>
        <v>0</v>
      </c>
      <c r="F534" s="4">
        <f>COUNTIFS(data!S:S,stats!L534,data!Q:Q,stats!B534)</f>
        <v>0</v>
      </c>
      <c r="G534" s="4">
        <f>COUNTIFS(data!S:S,stats!M534,data!Q:Q,stats!B534)</f>
        <v>2</v>
      </c>
      <c r="H534" s="5">
        <f t="shared" si="48"/>
        <v>2</v>
      </c>
      <c r="I534" s="1" t="s">
        <v>2383</v>
      </c>
      <c r="J534" s="1" t="s">
        <v>4316</v>
      </c>
      <c r="K534" s="1" t="s">
        <v>4318</v>
      </c>
      <c r="L534" s="1" t="s">
        <v>4317</v>
      </c>
      <c r="M534" s="1" t="s">
        <v>4319</v>
      </c>
    </row>
    <row r="535" spans="1:13" ht="12.5" customHeight="1" x14ac:dyDescent="0.35">
      <c r="B535" s="3" t="s">
        <v>4716</v>
      </c>
      <c r="C535" s="5">
        <f>SUM(C525:C534)</f>
        <v>13</v>
      </c>
      <c r="D535" s="5">
        <f>SUM(D525:D534)</f>
        <v>157</v>
      </c>
      <c r="E535" s="5">
        <f>SUM(E525:E534)</f>
        <v>75</v>
      </c>
      <c r="F535" s="5">
        <f>SUM(F525:F534)</f>
        <v>121</v>
      </c>
      <c r="G535" s="5">
        <f>SUM(G525:G534)</f>
        <v>296</v>
      </c>
      <c r="H535" s="3">
        <f t="shared" si="48"/>
        <v>662</v>
      </c>
      <c r="M535" s="1" t="s">
        <v>4319</v>
      </c>
    </row>
    <row r="536" spans="1:13" ht="12.5" customHeight="1" x14ac:dyDescent="0.35">
      <c r="M536" s="1" t="s">
        <v>4319</v>
      </c>
    </row>
    <row r="537" spans="1:13" ht="29" customHeight="1" x14ac:dyDescent="0.35">
      <c r="A537" s="2">
        <v>44</v>
      </c>
      <c r="B537" s="31" t="s">
        <v>4714</v>
      </c>
      <c r="C537" s="31"/>
      <c r="D537" s="31"/>
      <c r="E537" s="31"/>
      <c r="F537" s="31"/>
      <c r="G537" s="31"/>
      <c r="H537" s="31"/>
      <c r="M537" s="1" t="s">
        <v>4319</v>
      </c>
    </row>
    <row r="538" spans="1:13" ht="29" customHeight="1" x14ac:dyDescent="0.35">
      <c r="A538" s="2" t="s">
        <v>4705</v>
      </c>
      <c r="B538" s="32" t="s">
        <v>4766</v>
      </c>
      <c r="C538" s="32"/>
      <c r="D538" s="32"/>
      <c r="E538" s="32"/>
      <c r="F538" s="32"/>
      <c r="G538" s="32"/>
      <c r="H538" s="32"/>
      <c r="M538" s="1" t="s">
        <v>4319</v>
      </c>
    </row>
    <row r="539" spans="1:13" ht="29" customHeight="1" x14ac:dyDescent="0.35">
      <c r="A539" s="2" t="s">
        <v>4719</v>
      </c>
      <c r="B539" s="3"/>
      <c r="C539" s="3" t="s">
        <v>2383</v>
      </c>
      <c r="D539" s="3" t="s">
        <v>4316</v>
      </c>
      <c r="E539" s="3" t="s">
        <v>4318</v>
      </c>
      <c r="F539" s="3" t="s">
        <v>4317</v>
      </c>
      <c r="G539" s="3" t="s">
        <v>4319</v>
      </c>
      <c r="H539" s="3" t="s">
        <v>4716</v>
      </c>
      <c r="M539" s="1" t="s">
        <v>4319</v>
      </c>
    </row>
    <row r="540" spans="1:13" ht="12.5" customHeight="1" x14ac:dyDescent="0.35">
      <c r="B540" s="3" t="s">
        <v>87</v>
      </c>
      <c r="C540" s="4">
        <f>COUNTIFS(data!S:S,stats!I540,data!R:R,stats!B540)</f>
        <v>0</v>
      </c>
      <c r="D540" s="4">
        <f>COUNTIFS(data!S:S,stats!J540,data!R:R,stats!B540)</f>
        <v>125</v>
      </c>
      <c r="E540" s="4">
        <f>COUNTIFS(data!S:S,stats!K540,data!R:R,stats!B540)</f>
        <v>34</v>
      </c>
      <c r="F540" s="4">
        <f>COUNTIFS(data!S:S,stats!L540,data!R:R,stats!B540)</f>
        <v>66</v>
      </c>
      <c r="G540" s="4">
        <f>COUNTIFS(data!S:S,stats!M540,data!R:R,stats!B540)</f>
        <v>73</v>
      </c>
      <c r="H540" s="5">
        <f>SUM(C540:G540)</f>
        <v>298</v>
      </c>
      <c r="I540" s="1" t="s">
        <v>2383</v>
      </c>
      <c r="J540" s="1" t="s">
        <v>4316</v>
      </c>
      <c r="K540" s="1" t="s">
        <v>4318</v>
      </c>
      <c r="L540" s="1" t="s">
        <v>4317</v>
      </c>
      <c r="M540" s="1" t="s">
        <v>4319</v>
      </c>
    </row>
    <row r="541" spans="1:13" ht="12.5" customHeight="1" x14ac:dyDescent="0.35">
      <c r="B541" s="3" t="s">
        <v>43</v>
      </c>
      <c r="C541" s="4">
        <f>COUNTIFS(data!S:S,stats!I541,data!R:R,stats!B541)</f>
        <v>0</v>
      </c>
      <c r="D541" s="4">
        <f>COUNTIFS(data!S:S,stats!J541,data!R:R,stats!B541)</f>
        <v>32</v>
      </c>
      <c r="E541" s="4">
        <f>COUNTIFS(data!S:S,stats!K541,data!R:R,stats!B541)</f>
        <v>41</v>
      </c>
      <c r="F541" s="4">
        <f>COUNTIFS(data!S:S,stats!L541,data!R:R,stats!B541)</f>
        <v>55</v>
      </c>
      <c r="G541" s="4">
        <f>COUNTIFS(data!S:S,stats!M541,data!R:R,stats!B541)</f>
        <v>223</v>
      </c>
      <c r="H541" s="5">
        <f>SUM(C541:G541)</f>
        <v>351</v>
      </c>
      <c r="I541" s="1" t="s">
        <v>2383</v>
      </c>
      <c r="J541" s="1" t="s">
        <v>4316</v>
      </c>
      <c r="K541" s="1" t="s">
        <v>4318</v>
      </c>
      <c r="L541" s="1" t="s">
        <v>4317</v>
      </c>
      <c r="M541" s="1" t="s">
        <v>4319</v>
      </c>
    </row>
    <row r="542" spans="1:13" ht="12.5" customHeight="1" x14ac:dyDescent="0.35">
      <c r="B542" s="3" t="s">
        <v>2383</v>
      </c>
      <c r="C542" s="4">
        <f>COUNTIFS(data!S:S,stats!I542,data!R:R,stats!B542)</f>
        <v>13</v>
      </c>
      <c r="D542" s="4">
        <f>COUNTIFS(data!S:S,stats!J542,data!R:R,stats!B542)</f>
        <v>0</v>
      </c>
      <c r="E542" s="4">
        <f>COUNTIFS(data!S:S,stats!K542,data!R:R,stats!B542)</f>
        <v>0</v>
      </c>
      <c r="F542" s="4">
        <f>COUNTIFS(data!S:S,stats!L542,data!R:R,stats!B542)</f>
        <v>0</v>
      </c>
      <c r="G542" s="4">
        <f>COUNTIFS(data!S:S,stats!M542,data!R:R,stats!B542)</f>
        <v>0</v>
      </c>
      <c r="H542" s="5">
        <f>SUM(C542:G542)</f>
        <v>13</v>
      </c>
      <c r="I542" s="1" t="s">
        <v>2383</v>
      </c>
      <c r="J542" s="1" t="s">
        <v>4316</v>
      </c>
      <c r="K542" s="1" t="s">
        <v>4318</v>
      </c>
      <c r="L542" s="1" t="s">
        <v>4317</v>
      </c>
      <c r="M542" s="1" t="s">
        <v>4319</v>
      </c>
    </row>
    <row r="543" spans="1:13" ht="12.5" customHeight="1" x14ac:dyDescent="0.35">
      <c r="B543" s="3" t="s">
        <v>4716</v>
      </c>
      <c r="C543" s="5">
        <f>SUM(C540:C542)</f>
        <v>13</v>
      </c>
      <c r="D543" s="5">
        <f>SUM(D540:D542)</f>
        <v>157</v>
      </c>
      <c r="E543" s="5">
        <f>SUM(E540:E542)</f>
        <v>75</v>
      </c>
      <c r="F543" s="5">
        <f>SUM(F540:F542)</f>
        <v>121</v>
      </c>
      <c r="G543" s="5">
        <f>SUM(G540:G542)</f>
        <v>296</v>
      </c>
      <c r="H543" s="3">
        <f>SUM(C543:G543)</f>
        <v>662</v>
      </c>
      <c r="M543" s="1" t="s">
        <v>4319</v>
      </c>
    </row>
    <row r="544" spans="1:13" ht="12.5" customHeight="1" x14ac:dyDescent="0.35">
      <c r="M544" s="1" t="s">
        <v>4319</v>
      </c>
    </row>
  </sheetData>
  <mergeCells count="88">
    <mergeCell ref="B59:G59"/>
    <mergeCell ref="B44:G44"/>
    <mergeCell ref="B58:G58"/>
    <mergeCell ref="B67:G67"/>
    <mergeCell ref="B2:G2"/>
    <mergeCell ref="B3:G3"/>
    <mergeCell ref="B13:G13"/>
    <mergeCell ref="B12:G12"/>
    <mergeCell ref="B45:G45"/>
    <mergeCell ref="B141:G141"/>
    <mergeCell ref="B68:G68"/>
    <mergeCell ref="B78:G78"/>
    <mergeCell ref="B79:G79"/>
    <mergeCell ref="B97:G97"/>
    <mergeCell ref="B98:G98"/>
    <mergeCell ref="B112:G112"/>
    <mergeCell ref="B113:G113"/>
    <mergeCell ref="B120:G120"/>
    <mergeCell ref="B121:G121"/>
    <mergeCell ref="B130:G130"/>
    <mergeCell ref="B131:G131"/>
    <mergeCell ref="B166:G166"/>
    <mergeCell ref="B142:G142"/>
    <mergeCell ref="B149:G149"/>
    <mergeCell ref="B150:G150"/>
    <mergeCell ref="B156:G156"/>
    <mergeCell ref="B157:G157"/>
    <mergeCell ref="B165:G165"/>
    <mergeCell ref="B178:H178"/>
    <mergeCell ref="B179:H179"/>
    <mergeCell ref="B192:H192"/>
    <mergeCell ref="B193:H193"/>
    <mergeCell ref="B201:H201"/>
    <mergeCell ref="B275:H275"/>
    <mergeCell ref="B202:H202"/>
    <mergeCell ref="B212:H212"/>
    <mergeCell ref="B213:H213"/>
    <mergeCell ref="B231:H231"/>
    <mergeCell ref="B232:H232"/>
    <mergeCell ref="B246:H246"/>
    <mergeCell ref="B247:H247"/>
    <mergeCell ref="B254:H254"/>
    <mergeCell ref="B255:H255"/>
    <mergeCell ref="B264:H264"/>
    <mergeCell ref="B265:H265"/>
    <mergeCell ref="B359:G359"/>
    <mergeCell ref="B300:H300"/>
    <mergeCell ref="B276:H276"/>
    <mergeCell ref="B283:H283"/>
    <mergeCell ref="B284:H284"/>
    <mergeCell ref="B290:H290"/>
    <mergeCell ref="B291:H291"/>
    <mergeCell ref="B299:H299"/>
    <mergeCell ref="B312:G312"/>
    <mergeCell ref="B313:G313"/>
    <mergeCell ref="B344:G344"/>
    <mergeCell ref="B345:G345"/>
    <mergeCell ref="B358:G358"/>
    <mergeCell ref="B403:G403"/>
    <mergeCell ref="B404:G404"/>
    <mergeCell ref="B411:G411"/>
    <mergeCell ref="B412:G412"/>
    <mergeCell ref="B369:G369"/>
    <mergeCell ref="B370:G370"/>
    <mergeCell ref="B388:G388"/>
    <mergeCell ref="B389:G389"/>
    <mergeCell ref="B470:H470"/>
    <mergeCell ref="B421:G421"/>
    <mergeCell ref="B422:G422"/>
    <mergeCell ref="B432:G432"/>
    <mergeCell ref="B433:G433"/>
    <mergeCell ref="B440:G440"/>
    <mergeCell ref="B441:G441"/>
    <mergeCell ref="B447:G447"/>
    <mergeCell ref="B448:G448"/>
    <mergeCell ref="B456:G456"/>
    <mergeCell ref="B457:G457"/>
    <mergeCell ref="B469:H469"/>
    <mergeCell ref="B522:H522"/>
    <mergeCell ref="B523:H523"/>
    <mergeCell ref="B537:H537"/>
    <mergeCell ref="B538:H538"/>
    <mergeCell ref="B483:H483"/>
    <mergeCell ref="B484:H484"/>
    <mergeCell ref="B492:H492"/>
    <mergeCell ref="B493:H493"/>
    <mergeCell ref="B503:H503"/>
    <mergeCell ref="B504:H504"/>
  </mergeCells>
  <phoneticPr fontId="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dcterms:created xsi:type="dcterms:W3CDTF">2015-06-05T18:17:20Z</dcterms:created>
  <dcterms:modified xsi:type="dcterms:W3CDTF">2026-04-01T03:08:56Z</dcterms:modified>
</cp:coreProperties>
</file>