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Asus\Downloads\"/>
    </mc:Choice>
  </mc:AlternateContent>
  <xr:revisionPtr revIDLastSave="0" documentId="13_ncr:1_{145039C0-8F47-4294-B1D2-E02448CA5F6F}" xr6:coauthVersionLast="47" xr6:coauthVersionMax="47" xr10:uidLastSave="{00000000-0000-0000-0000-000000000000}"/>
  <bookViews>
    <workbookView xWindow="-108" yWindow="-108" windowWidth="23256" windowHeight="12456" xr2:uid="{00000000-000D-0000-FFFF-FFFF00000000}"/>
  </bookViews>
  <sheets>
    <sheet name="stat" sheetId="4" r:id="rId1"/>
    <sheet name="Data" sheetId="1" r:id="rId2"/>
  </sheets>
  <definedNames>
    <definedName name="_xlnm._FilterDatabase" localSheetId="1" hidden="1">Data!$A$2:$BB$2</definedName>
    <definedName name="_xlnm._FilterDatabase" localSheetId="0" hidden="1">stat!$A$17:$E$17</definedName>
    <definedName name="_FilterDatabase_0" localSheetId="1">Data!$A$2:$AB$2221</definedName>
    <definedName name="_FilterDatabase_0_0" localSheetId="1">Data!$A$2:$AMA$2229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Qc6Mqx3FpdaR5J4r3BcZ0SziyvaiUw2+PEl/Q/O+GO4="/>
    </ext>
  </extLst>
</workbook>
</file>

<file path=xl/calcChain.xml><?xml version="1.0" encoding="utf-8"?>
<calcChain xmlns="http://schemas.openxmlformats.org/spreadsheetml/2006/main">
  <c r="C111" i="4" l="1"/>
  <c r="C112" i="4"/>
  <c r="C113" i="4"/>
  <c r="C114" i="4"/>
  <c r="C115" i="4"/>
  <c r="C116" i="4"/>
  <c r="C117" i="4"/>
  <c r="C118" i="4"/>
  <c r="C119" i="4"/>
  <c r="C120" i="4"/>
  <c r="C121" i="4"/>
  <c r="C122" i="4"/>
  <c r="C123" i="4"/>
  <c r="C124" i="4"/>
  <c r="D124" i="4" s="1"/>
  <c r="C125" i="4"/>
  <c r="C126" i="4"/>
  <c r="C127" i="4"/>
  <c r="C128" i="4"/>
  <c r="C129" i="4"/>
  <c r="C130" i="4"/>
  <c r="C131" i="4"/>
  <c r="C132" i="4"/>
  <c r="C133" i="4"/>
  <c r="C134" i="4"/>
  <c r="C135" i="4"/>
  <c r="C136" i="4"/>
  <c r="C110" i="4"/>
  <c r="B111" i="4"/>
  <c r="D111" i="4" s="1"/>
  <c r="B112" i="4"/>
  <c r="D112" i="4" s="1"/>
  <c r="B113" i="4"/>
  <c r="D113" i="4" s="1"/>
  <c r="B114" i="4"/>
  <c r="D114" i="4" s="1"/>
  <c r="B115" i="4"/>
  <c r="B116" i="4"/>
  <c r="B117" i="4"/>
  <c r="B118" i="4"/>
  <c r="B119" i="4"/>
  <c r="B120" i="4"/>
  <c r="B121" i="4"/>
  <c r="B122" i="4"/>
  <c r="B123" i="4"/>
  <c r="B124" i="4"/>
  <c r="B125" i="4"/>
  <c r="B126" i="4"/>
  <c r="B127" i="4"/>
  <c r="B128" i="4"/>
  <c r="B129" i="4"/>
  <c r="B130" i="4"/>
  <c r="D130" i="4" s="1"/>
  <c r="B131" i="4"/>
  <c r="D131" i="4" s="1"/>
  <c r="B132" i="4"/>
  <c r="D132" i="4" s="1"/>
  <c r="B133" i="4"/>
  <c r="D133" i="4" s="1"/>
  <c r="B134" i="4"/>
  <c r="D134" i="4" s="1"/>
  <c r="B135" i="4"/>
  <c r="B136" i="4"/>
  <c r="B110" i="4"/>
  <c r="C102" i="4"/>
  <c r="C103" i="4"/>
  <c r="C101" i="4"/>
  <c r="B102" i="4"/>
  <c r="B103" i="4"/>
  <c r="B101" i="4"/>
  <c r="B87" i="4"/>
  <c r="C87" i="4"/>
  <c r="D87" i="4"/>
  <c r="E87" i="4"/>
  <c r="F87" i="4"/>
  <c r="G87" i="4"/>
  <c r="H87" i="4"/>
  <c r="B88" i="4"/>
  <c r="C88" i="4"/>
  <c r="D88" i="4"/>
  <c r="E88" i="4"/>
  <c r="F88" i="4"/>
  <c r="G88" i="4"/>
  <c r="H88" i="4"/>
  <c r="B89" i="4"/>
  <c r="C89" i="4"/>
  <c r="D89" i="4"/>
  <c r="E89" i="4"/>
  <c r="F89" i="4"/>
  <c r="G89" i="4"/>
  <c r="H89" i="4"/>
  <c r="B90" i="4"/>
  <c r="C90" i="4"/>
  <c r="D90" i="4"/>
  <c r="E90" i="4"/>
  <c r="F90" i="4"/>
  <c r="G90" i="4"/>
  <c r="H90" i="4"/>
  <c r="B91" i="4"/>
  <c r="C91" i="4"/>
  <c r="D91" i="4"/>
  <c r="E91" i="4"/>
  <c r="F91" i="4"/>
  <c r="G91" i="4"/>
  <c r="H91" i="4"/>
  <c r="B92" i="4"/>
  <c r="C92" i="4"/>
  <c r="D92" i="4"/>
  <c r="E92" i="4"/>
  <c r="F92" i="4"/>
  <c r="G92" i="4"/>
  <c r="H92" i="4"/>
  <c r="B93" i="4"/>
  <c r="C93" i="4"/>
  <c r="D93" i="4"/>
  <c r="E93" i="4"/>
  <c r="F93" i="4"/>
  <c r="G93" i="4"/>
  <c r="H93" i="4"/>
  <c r="B94" i="4"/>
  <c r="C94" i="4"/>
  <c r="D94" i="4"/>
  <c r="E94" i="4"/>
  <c r="F94" i="4"/>
  <c r="G94" i="4"/>
  <c r="H94" i="4"/>
  <c r="B95" i="4"/>
  <c r="C95" i="4"/>
  <c r="D95" i="4"/>
  <c r="E95" i="4"/>
  <c r="F95" i="4"/>
  <c r="G95" i="4"/>
  <c r="H95" i="4"/>
  <c r="B96" i="4"/>
  <c r="C96" i="4"/>
  <c r="D96" i="4"/>
  <c r="E96" i="4"/>
  <c r="F96" i="4"/>
  <c r="G96" i="4"/>
  <c r="H96" i="4"/>
  <c r="C86" i="4"/>
  <c r="D86" i="4"/>
  <c r="E86" i="4"/>
  <c r="F86" i="4"/>
  <c r="G86" i="4"/>
  <c r="H86" i="4"/>
  <c r="B86" i="4"/>
  <c r="B54" i="4"/>
  <c r="C54" i="4"/>
  <c r="D54" i="4"/>
  <c r="E54" i="4"/>
  <c r="F54" i="4"/>
  <c r="G54" i="4"/>
  <c r="H54" i="4"/>
  <c r="I54" i="4"/>
  <c r="J54" i="4"/>
  <c r="K54" i="4"/>
  <c r="L54" i="4"/>
  <c r="B55" i="4"/>
  <c r="C55" i="4"/>
  <c r="D55" i="4"/>
  <c r="E55" i="4"/>
  <c r="F55" i="4"/>
  <c r="G55" i="4"/>
  <c r="H55" i="4"/>
  <c r="I55" i="4"/>
  <c r="J55" i="4"/>
  <c r="K55" i="4"/>
  <c r="L55" i="4"/>
  <c r="B56" i="4"/>
  <c r="C56" i="4"/>
  <c r="D56" i="4"/>
  <c r="E56" i="4"/>
  <c r="F56" i="4"/>
  <c r="G56" i="4"/>
  <c r="H56" i="4"/>
  <c r="I56" i="4"/>
  <c r="J56" i="4"/>
  <c r="K56" i="4"/>
  <c r="L56" i="4"/>
  <c r="B57" i="4"/>
  <c r="C57" i="4"/>
  <c r="D57" i="4"/>
  <c r="E57" i="4"/>
  <c r="F57" i="4"/>
  <c r="G57" i="4"/>
  <c r="H57" i="4"/>
  <c r="I57" i="4"/>
  <c r="J57" i="4"/>
  <c r="K57" i="4"/>
  <c r="L57" i="4"/>
  <c r="B58" i="4"/>
  <c r="C58" i="4"/>
  <c r="D58" i="4"/>
  <c r="E58" i="4"/>
  <c r="F58" i="4"/>
  <c r="G58" i="4"/>
  <c r="H58" i="4"/>
  <c r="I58" i="4"/>
  <c r="J58" i="4"/>
  <c r="K58" i="4"/>
  <c r="L58" i="4"/>
  <c r="B59" i="4"/>
  <c r="C59" i="4"/>
  <c r="D59" i="4"/>
  <c r="E59" i="4"/>
  <c r="F59" i="4"/>
  <c r="G59" i="4"/>
  <c r="H59" i="4"/>
  <c r="I59" i="4"/>
  <c r="J59" i="4"/>
  <c r="K59" i="4"/>
  <c r="L59" i="4"/>
  <c r="B60" i="4"/>
  <c r="C60" i="4"/>
  <c r="D60" i="4"/>
  <c r="E60" i="4"/>
  <c r="F60" i="4"/>
  <c r="G60" i="4"/>
  <c r="H60" i="4"/>
  <c r="I60" i="4"/>
  <c r="J60" i="4"/>
  <c r="K60" i="4"/>
  <c r="L60" i="4"/>
  <c r="B61" i="4"/>
  <c r="C61" i="4"/>
  <c r="D61" i="4"/>
  <c r="E61" i="4"/>
  <c r="F61" i="4"/>
  <c r="G61" i="4"/>
  <c r="H61" i="4"/>
  <c r="I61" i="4"/>
  <c r="J61" i="4"/>
  <c r="K61" i="4"/>
  <c r="L61" i="4"/>
  <c r="B62" i="4"/>
  <c r="C62" i="4"/>
  <c r="D62" i="4"/>
  <c r="E62" i="4"/>
  <c r="F62" i="4"/>
  <c r="G62" i="4"/>
  <c r="H62" i="4"/>
  <c r="I62" i="4"/>
  <c r="J62" i="4"/>
  <c r="K62" i="4"/>
  <c r="L62" i="4"/>
  <c r="B63" i="4"/>
  <c r="C63" i="4"/>
  <c r="D63" i="4"/>
  <c r="E63" i="4"/>
  <c r="F63" i="4"/>
  <c r="G63" i="4"/>
  <c r="H63" i="4"/>
  <c r="I63" i="4"/>
  <c r="J63" i="4"/>
  <c r="K63" i="4"/>
  <c r="L63" i="4"/>
  <c r="B64" i="4"/>
  <c r="C64" i="4"/>
  <c r="D64" i="4"/>
  <c r="E64" i="4"/>
  <c r="F64" i="4"/>
  <c r="G64" i="4"/>
  <c r="H64" i="4"/>
  <c r="I64" i="4"/>
  <c r="J64" i="4"/>
  <c r="K64" i="4"/>
  <c r="L64" i="4"/>
  <c r="B65" i="4"/>
  <c r="C65" i="4"/>
  <c r="D65" i="4"/>
  <c r="E65" i="4"/>
  <c r="F65" i="4"/>
  <c r="G65" i="4"/>
  <c r="H65" i="4"/>
  <c r="I65" i="4"/>
  <c r="J65" i="4"/>
  <c r="K65" i="4"/>
  <c r="L65" i="4"/>
  <c r="B66" i="4"/>
  <c r="C66" i="4"/>
  <c r="D66" i="4"/>
  <c r="E66" i="4"/>
  <c r="F66" i="4"/>
  <c r="G66" i="4"/>
  <c r="H66" i="4"/>
  <c r="I66" i="4"/>
  <c r="J66" i="4"/>
  <c r="K66" i="4"/>
  <c r="L66" i="4"/>
  <c r="B67" i="4"/>
  <c r="C67" i="4"/>
  <c r="D67" i="4"/>
  <c r="E67" i="4"/>
  <c r="F67" i="4"/>
  <c r="G67" i="4"/>
  <c r="H67" i="4"/>
  <c r="I67" i="4"/>
  <c r="J67" i="4"/>
  <c r="K67" i="4"/>
  <c r="L67" i="4"/>
  <c r="B68" i="4"/>
  <c r="C68" i="4"/>
  <c r="D68" i="4"/>
  <c r="E68" i="4"/>
  <c r="F68" i="4"/>
  <c r="G68" i="4"/>
  <c r="H68" i="4"/>
  <c r="I68" i="4"/>
  <c r="J68" i="4"/>
  <c r="K68" i="4"/>
  <c r="L68" i="4"/>
  <c r="B69" i="4"/>
  <c r="C69" i="4"/>
  <c r="D69" i="4"/>
  <c r="E69" i="4"/>
  <c r="F69" i="4"/>
  <c r="G69" i="4"/>
  <c r="H69" i="4"/>
  <c r="I69" i="4"/>
  <c r="J69" i="4"/>
  <c r="K69" i="4"/>
  <c r="L69" i="4"/>
  <c r="B70" i="4"/>
  <c r="C70" i="4"/>
  <c r="D70" i="4"/>
  <c r="E70" i="4"/>
  <c r="F70" i="4"/>
  <c r="G70" i="4"/>
  <c r="H70" i="4"/>
  <c r="I70" i="4"/>
  <c r="J70" i="4"/>
  <c r="K70" i="4"/>
  <c r="L70" i="4"/>
  <c r="B71" i="4"/>
  <c r="C71" i="4"/>
  <c r="D71" i="4"/>
  <c r="E71" i="4"/>
  <c r="F71" i="4"/>
  <c r="G71" i="4"/>
  <c r="H71" i="4"/>
  <c r="I71" i="4"/>
  <c r="J71" i="4"/>
  <c r="K71" i="4"/>
  <c r="L71" i="4"/>
  <c r="B72" i="4"/>
  <c r="C72" i="4"/>
  <c r="D72" i="4"/>
  <c r="E72" i="4"/>
  <c r="F72" i="4"/>
  <c r="G72" i="4"/>
  <c r="H72" i="4"/>
  <c r="I72" i="4"/>
  <c r="J72" i="4"/>
  <c r="K72" i="4"/>
  <c r="L72" i="4"/>
  <c r="B73" i="4"/>
  <c r="C73" i="4"/>
  <c r="D73" i="4"/>
  <c r="E73" i="4"/>
  <c r="F73" i="4"/>
  <c r="G73" i="4"/>
  <c r="H73" i="4"/>
  <c r="I73" i="4"/>
  <c r="J73" i="4"/>
  <c r="K73" i="4"/>
  <c r="L73" i="4"/>
  <c r="B74" i="4"/>
  <c r="C74" i="4"/>
  <c r="D74" i="4"/>
  <c r="E74" i="4"/>
  <c r="F74" i="4"/>
  <c r="G74" i="4"/>
  <c r="H74" i="4"/>
  <c r="I74" i="4"/>
  <c r="J74" i="4"/>
  <c r="K74" i="4"/>
  <c r="L74" i="4"/>
  <c r="B75" i="4"/>
  <c r="C75" i="4"/>
  <c r="D75" i="4"/>
  <c r="E75" i="4"/>
  <c r="F75" i="4"/>
  <c r="G75" i="4"/>
  <c r="H75" i="4"/>
  <c r="I75" i="4"/>
  <c r="J75" i="4"/>
  <c r="K75" i="4"/>
  <c r="L75" i="4"/>
  <c r="B76" i="4"/>
  <c r="C76" i="4"/>
  <c r="D76" i="4"/>
  <c r="E76" i="4"/>
  <c r="F76" i="4"/>
  <c r="G76" i="4"/>
  <c r="H76" i="4"/>
  <c r="I76" i="4"/>
  <c r="J76" i="4"/>
  <c r="K76" i="4"/>
  <c r="L76" i="4"/>
  <c r="B77" i="4"/>
  <c r="C77" i="4"/>
  <c r="D77" i="4"/>
  <c r="E77" i="4"/>
  <c r="F77" i="4"/>
  <c r="G77" i="4"/>
  <c r="H77" i="4"/>
  <c r="I77" i="4"/>
  <c r="J77" i="4"/>
  <c r="K77" i="4"/>
  <c r="L77" i="4"/>
  <c r="B78" i="4"/>
  <c r="C78" i="4"/>
  <c r="D78" i="4"/>
  <c r="E78" i="4"/>
  <c r="F78" i="4"/>
  <c r="G78" i="4"/>
  <c r="H78" i="4"/>
  <c r="I78" i="4"/>
  <c r="J78" i="4"/>
  <c r="K78" i="4"/>
  <c r="L78" i="4"/>
  <c r="B79" i="4"/>
  <c r="C79" i="4"/>
  <c r="D79" i="4"/>
  <c r="E79" i="4"/>
  <c r="F79" i="4"/>
  <c r="G79" i="4"/>
  <c r="H79" i="4"/>
  <c r="I79" i="4"/>
  <c r="J79" i="4"/>
  <c r="K79" i="4"/>
  <c r="L79" i="4"/>
  <c r="C53" i="4"/>
  <c r="D53" i="4"/>
  <c r="E53" i="4"/>
  <c r="F53" i="4"/>
  <c r="G53" i="4"/>
  <c r="H53" i="4"/>
  <c r="I53" i="4"/>
  <c r="J53" i="4"/>
  <c r="K53" i="4"/>
  <c r="L53" i="4"/>
  <c r="B53" i="4"/>
  <c r="B36" i="4"/>
  <c r="C36" i="4"/>
  <c r="D36" i="4"/>
  <c r="B21" i="4"/>
  <c r="C21" i="4"/>
  <c r="D21" i="4"/>
  <c r="B37" i="4"/>
  <c r="C37" i="4"/>
  <c r="D37" i="4"/>
  <c r="B33" i="4"/>
  <c r="C33" i="4"/>
  <c r="D33" i="4"/>
  <c r="B38" i="4"/>
  <c r="C38" i="4"/>
  <c r="D38" i="4"/>
  <c r="B41" i="4"/>
  <c r="C41" i="4"/>
  <c r="D41" i="4"/>
  <c r="B18" i="4"/>
  <c r="C18" i="4"/>
  <c r="D18" i="4"/>
  <c r="B24" i="4"/>
  <c r="C24" i="4"/>
  <c r="D24" i="4"/>
  <c r="B34" i="4"/>
  <c r="C34" i="4"/>
  <c r="D34" i="4"/>
  <c r="E34" i="4"/>
  <c r="B29" i="4"/>
  <c r="C29" i="4"/>
  <c r="D29" i="4"/>
  <c r="B23" i="4"/>
  <c r="C23" i="4"/>
  <c r="D23" i="4"/>
  <c r="B27" i="4"/>
  <c r="C27" i="4"/>
  <c r="D27" i="4"/>
  <c r="E27" i="4"/>
  <c r="B19" i="4"/>
  <c r="C19" i="4"/>
  <c r="D19" i="4"/>
  <c r="B20" i="4"/>
  <c r="C20" i="4"/>
  <c r="D20" i="4"/>
  <c r="B25" i="4"/>
  <c r="C25" i="4"/>
  <c r="D25" i="4"/>
  <c r="E25" i="4"/>
  <c r="B30" i="4"/>
  <c r="C30" i="4"/>
  <c r="D30" i="4"/>
  <c r="B31" i="4"/>
  <c r="E31" i="4" s="1"/>
  <c r="C31" i="4"/>
  <c r="D31" i="4"/>
  <c r="B35" i="4"/>
  <c r="C35" i="4"/>
  <c r="D35" i="4"/>
  <c r="B39" i="4"/>
  <c r="C39" i="4"/>
  <c r="D39" i="4"/>
  <c r="B43" i="4"/>
  <c r="E43" i="4" s="1"/>
  <c r="C43" i="4"/>
  <c r="D43" i="4"/>
  <c r="B42" i="4"/>
  <c r="C42" i="4"/>
  <c r="D42" i="4"/>
  <c r="E42" i="4"/>
  <c r="B22" i="4"/>
  <c r="C22" i="4"/>
  <c r="D22" i="4"/>
  <c r="B44" i="4"/>
  <c r="C44" i="4"/>
  <c r="D44" i="4"/>
  <c r="B26" i="4"/>
  <c r="C26" i="4"/>
  <c r="D26" i="4"/>
  <c r="B32" i="4"/>
  <c r="C32" i="4"/>
  <c r="D32" i="4"/>
  <c r="B40" i="4"/>
  <c r="E40" i="4" s="1"/>
  <c r="C40" i="4"/>
  <c r="D40" i="4"/>
  <c r="C28" i="4"/>
  <c r="D28" i="4"/>
  <c r="B28" i="4"/>
  <c r="B5" i="4"/>
  <c r="C5" i="4"/>
  <c r="D5" i="4"/>
  <c r="B4" i="4"/>
  <c r="C4" i="4"/>
  <c r="D4" i="4"/>
  <c r="B9" i="4"/>
  <c r="C9" i="4"/>
  <c r="D9" i="4"/>
  <c r="B6" i="4"/>
  <c r="C6" i="4"/>
  <c r="D6" i="4"/>
  <c r="B7" i="4"/>
  <c r="C7" i="4"/>
  <c r="D7" i="4"/>
  <c r="B10" i="4"/>
  <c r="C10" i="4"/>
  <c r="D10" i="4"/>
  <c r="C8" i="4"/>
  <c r="D8" i="4"/>
  <c r="B8" i="4"/>
  <c r="R5" i="1"/>
  <c r="R7" i="1"/>
  <c r="R3" i="1"/>
  <c r="R8" i="1"/>
  <c r="R6" i="1"/>
  <c r="R9" i="1"/>
  <c r="R17" i="1"/>
  <c r="R12" i="1"/>
  <c r="R14" i="1"/>
  <c r="R10" i="1"/>
  <c r="R20" i="1"/>
  <c r="R19" i="1"/>
  <c r="R18" i="1"/>
  <c r="R11" i="1"/>
  <c r="R16" i="1"/>
  <c r="R22" i="1"/>
  <c r="R13" i="1"/>
  <c r="R15" i="1"/>
  <c r="R21" i="1"/>
  <c r="R23" i="1"/>
  <c r="R26" i="1"/>
  <c r="R25" i="1"/>
  <c r="R28" i="1"/>
  <c r="R27" i="1"/>
  <c r="R24" i="1"/>
  <c r="R31" i="1"/>
  <c r="R29" i="1"/>
  <c r="R30" i="1"/>
  <c r="R35" i="1"/>
  <c r="R33" i="1"/>
  <c r="R40" i="1"/>
  <c r="R36" i="1"/>
  <c r="R34" i="1"/>
  <c r="R37" i="1"/>
  <c r="R38" i="1"/>
  <c r="R42" i="1"/>
  <c r="R39" i="1"/>
  <c r="R32" i="1"/>
  <c r="R41" i="1"/>
  <c r="R46" i="1"/>
  <c r="R44" i="1"/>
  <c r="R53" i="1"/>
  <c r="R52" i="1"/>
  <c r="R47" i="1"/>
  <c r="R48" i="1"/>
  <c r="R49" i="1"/>
  <c r="R51" i="1"/>
  <c r="R43" i="1"/>
  <c r="R50" i="1"/>
  <c r="R54" i="1"/>
  <c r="R45" i="1"/>
  <c r="R56" i="1"/>
  <c r="R55" i="1"/>
  <c r="R57" i="1"/>
  <c r="R59" i="1"/>
  <c r="R60" i="1"/>
  <c r="R61" i="1"/>
  <c r="R63" i="1"/>
  <c r="R58" i="1"/>
  <c r="R62" i="1"/>
  <c r="R69" i="1"/>
  <c r="R65" i="1"/>
  <c r="R66" i="1"/>
  <c r="R64" i="1"/>
  <c r="R67" i="1"/>
  <c r="R68" i="1"/>
  <c r="R71" i="1"/>
  <c r="R70" i="1"/>
  <c r="R74" i="1"/>
  <c r="R73" i="1"/>
  <c r="R72" i="1"/>
  <c r="R80" i="1"/>
  <c r="R79" i="1"/>
  <c r="R77" i="1"/>
  <c r="R78" i="1"/>
  <c r="R76" i="1"/>
  <c r="R82" i="1"/>
  <c r="R75" i="1"/>
  <c r="R81" i="1"/>
  <c r="R83" i="1"/>
  <c r="R84" i="1"/>
  <c r="R87" i="1"/>
  <c r="R85" i="1"/>
  <c r="R86" i="1"/>
  <c r="R95" i="1"/>
  <c r="R89" i="1"/>
  <c r="R98" i="1"/>
  <c r="R99" i="1"/>
  <c r="R88" i="1"/>
  <c r="R90" i="1"/>
  <c r="R100" i="1"/>
  <c r="R97" i="1"/>
  <c r="R91" i="1"/>
  <c r="R92" i="1"/>
  <c r="R96" i="1"/>
  <c r="R93" i="1"/>
  <c r="R94" i="1"/>
  <c r="R102" i="1"/>
  <c r="R107" i="1"/>
  <c r="R109" i="1"/>
  <c r="R110" i="1"/>
  <c r="R101" i="1"/>
  <c r="R104" i="1"/>
  <c r="R105" i="1"/>
  <c r="R103" i="1"/>
  <c r="R108" i="1"/>
  <c r="R106" i="1"/>
  <c r="R112" i="1"/>
  <c r="R111" i="1"/>
  <c r="R115" i="1"/>
  <c r="R113" i="1"/>
  <c r="R114" i="1"/>
  <c r="R116" i="1"/>
  <c r="R118" i="1"/>
  <c r="R117" i="1"/>
  <c r="R119" i="1"/>
  <c r="R120" i="1"/>
  <c r="R137" i="1"/>
  <c r="R129" i="1"/>
  <c r="R124" i="1"/>
  <c r="R138" i="1"/>
  <c r="R140" i="1"/>
  <c r="R130" i="1"/>
  <c r="R132" i="1"/>
  <c r="R131" i="1"/>
  <c r="R134" i="1"/>
  <c r="R133" i="1"/>
  <c r="R127" i="1"/>
  <c r="R135" i="1"/>
  <c r="R141" i="1"/>
  <c r="R123" i="1"/>
  <c r="R128" i="1"/>
  <c r="R126" i="1"/>
  <c r="R125" i="1"/>
  <c r="R136" i="1"/>
  <c r="R121" i="1"/>
  <c r="R139" i="1"/>
  <c r="R122" i="1"/>
  <c r="R147" i="1"/>
  <c r="R146" i="1"/>
  <c r="R142" i="1"/>
  <c r="R148" i="1"/>
  <c r="R143" i="1"/>
  <c r="R150" i="1"/>
  <c r="R149" i="1"/>
  <c r="R144" i="1"/>
  <c r="R151" i="1"/>
  <c r="R145" i="1"/>
  <c r="R172" i="1"/>
  <c r="R176" i="1"/>
  <c r="R174" i="1"/>
  <c r="R156" i="1"/>
  <c r="R162" i="1"/>
  <c r="R168" i="1"/>
  <c r="R157" i="1"/>
  <c r="R171" i="1"/>
  <c r="R161" i="1"/>
  <c r="R160" i="1"/>
  <c r="R167" i="1"/>
  <c r="R175" i="1"/>
  <c r="R165" i="1"/>
  <c r="R169" i="1"/>
  <c r="R155" i="1"/>
  <c r="R158" i="1"/>
  <c r="R159" i="1"/>
  <c r="R154" i="1"/>
  <c r="R163" i="1"/>
  <c r="R166" i="1"/>
  <c r="R170" i="1"/>
  <c r="R164" i="1"/>
  <c r="R153" i="1"/>
  <c r="R152" i="1"/>
  <c r="R173" i="1"/>
  <c r="R180" i="1"/>
  <c r="R177" i="1"/>
  <c r="R181" i="1"/>
  <c r="R178" i="1"/>
  <c r="R184" i="1"/>
  <c r="R182" i="1"/>
  <c r="R185" i="1"/>
  <c r="R183" i="1"/>
  <c r="R179" i="1"/>
  <c r="R188" i="1"/>
  <c r="R190" i="1"/>
  <c r="R187" i="1"/>
  <c r="R189" i="1"/>
  <c r="R186" i="1"/>
  <c r="R191" i="1"/>
  <c r="R195" i="1"/>
  <c r="R196" i="1"/>
  <c r="R194" i="1"/>
  <c r="R193" i="1"/>
  <c r="R197" i="1"/>
  <c r="R192" i="1"/>
  <c r="R201" i="1"/>
  <c r="R198" i="1"/>
  <c r="R202" i="1"/>
  <c r="R199" i="1"/>
  <c r="R200" i="1"/>
  <c r="R205" i="1"/>
  <c r="R204" i="1"/>
  <c r="R203" i="1"/>
  <c r="R206" i="1"/>
  <c r="R207" i="1"/>
  <c r="R209" i="1"/>
  <c r="R212" i="1"/>
  <c r="R211" i="1"/>
  <c r="R213" i="1"/>
  <c r="R208" i="1"/>
  <c r="R210" i="1"/>
  <c r="R215" i="1"/>
  <c r="R218" i="1"/>
  <c r="R217" i="1"/>
  <c r="R214" i="1"/>
  <c r="R219" i="1"/>
  <c r="R216" i="1"/>
  <c r="R220" i="1"/>
  <c r="R234" i="1"/>
  <c r="R231" i="1"/>
  <c r="R225" i="1"/>
  <c r="R227" i="1"/>
  <c r="R229" i="1"/>
  <c r="R233" i="1"/>
  <c r="R221" i="1"/>
  <c r="R224" i="1"/>
  <c r="R222" i="1"/>
  <c r="R230" i="1"/>
  <c r="R223" i="1"/>
  <c r="R232" i="1"/>
  <c r="R228" i="1"/>
  <c r="R226" i="1"/>
  <c r="R240" i="1"/>
  <c r="R237" i="1"/>
  <c r="R239" i="1"/>
  <c r="R235" i="1"/>
  <c r="R238" i="1"/>
  <c r="R241" i="1"/>
  <c r="R244" i="1"/>
  <c r="R242" i="1"/>
  <c r="R243" i="1"/>
  <c r="R236" i="1"/>
  <c r="R258" i="1"/>
  <c r="R254" i="1"/>
  <c r="R256" i="1"/>
  <c r="R245" i="1"/>
  <c r="R257" i="1"/>
  <c r="R247" i="1"/>
  <c r="R246" i="1"/>
  <c r="R248" i="1"/>
  <c r="R255" i="1"/>
  <c r="R249" i="1"/>
  <c r="R252" i="1"/>
  <c r="R250" i="1"/>
  <c r="R253" i="1"/>
  <c r="R251" i="1"/>
  <c r="R259" i="1"/>
  <c r="R262" i="1"/>
  <c r="R263" i="1"/>
  <c r="R264" i="1"/>
  <c r="R265" i="1"/>
  <c r="R261" i="1"/>
  <c r="R260" i="1"/>
  <c r="R268" i="1"/>
  <c r="R267" i="1"/>
  <c r="R269" i="1"/>
  <c r="R266" i="1"/>
  <c r="R279" i="1"/>
  <c r="R272" i="1"/>
  <c r="R270" i="1"/>
  <c r="R274" i="1"/>
  <c r="R276" i="1"/>
  <c r="R277" i="1"/>
  <c r="R275" i="1"/>
  <c r="R271" i="1"/>
  <c r="R278" i="1"/>
  <c r="R273" i="1"/>
  <c r="R285" i="1"/>
  <c r="R282" i="1"/>
  <c r="R290" i="1"/>
  <c r="R291" i="1"/>
  <c r="R284" i="1"/>
  <c r="R287" i="1"/>
  <c r="R286" i="1"/>
  <c r="R288" i="1"/>
  <c r="R283" i="1"/>
  <c r="R289" i="1"/>
  <c r="R280" i="1"/>
  <c r="R281" i="1"/>
  <c r="R294" i="1"/>
  <c r="R292" i="1"/>
  <c r="R293" i="1"/>
  <c r="R297" i="1"/>
  <c r="R295" i="1"/>
  <c r="R298" i="1"/>
  <c r="R296" i="1"/>
  <c r="R299" i="1"/>
  <c r="R305" i="1"/>
  <c r="R307" i="1"/>
  <c r="R306" i="1"/>
  <c r="R308" i="1"/>
  <c r="R309" i="1"/>
  <c r="R302" i="1"/>
  <c r="R304" i="1"/>
  <c r="R300" i="1"/>
  <c r="R301" i="1"/>
  <c r="R303" i="1"/>
  <c r="R310" i="1"/>
  <c r="R312" i="1"/>
  <c r="R313" i="1"/>
  <c r="R318" i="1"/>
  <c r="R311" i="1"/>
  <c r="R314" i="1"/>
  <c r="R317" i="1"/>
  <c r="R316" i="1"/>
  <c r="R319" i="1"/>
  <c r="R315" i="1"/>
  <c r="R320" i="1"/>
  <c r="R324" i="1"/>
  <c r="R322" i="1"/>
  <c r="R323" i="1"/>
  <c r="R326" i="1"/>
  <c r="R327" i="1"/>
  <c r="R325" i="1"/>
  <c r="R321" i="1"/>
  <c r="R335" i="1"/>
  <c r="R333" i="1"/>
  <c r="R330" i="1"/>
  <c r="R328" i="1"/>
  <c r="R334" i="1"/>
  <c r="R329" i="1"/>
  <c r="R332" i="1"/>
  <c r="R336" i="1"/>
  <c r="R331" i="1"/>
  <c r="R338" i="1"/>
  <c r="R341" i="1"/>
  <c r="R342" i="1"/>
  <c r="R337" i="1"/>
  <c r="R340" i="1"/>
  <c r="R343" i="1"/>
  <c r="R339" i="1"/>
  <c r="R348" i="1"/>
  <c r="R349" i="1"/>
  <c r="R345" i="1"/>
  <c r="R346" i="1"/>
  <c r="R347" i="1"/>
  <c r="R344" i="1"/>
  <c r="R350" i="1"/>
  <c r="R351" i="1"/>
  <c r="R360" i="1"/>
  <c r="R361" i="1"/>
  <c r="R363" i="1"/>
  <c r="R352" i="1"/>
  <c r="R356" i="1"/>
  <c r="R355" i="1"/>
  <c r="R359" i="1"/>
  <c r="R358" i="1"/>
  <c r="R357" i="1"/>
  <c r="R354" i="1"/>
  <c r="R362" i="1"/>
  <c r="R353" i="1"/>
  <c r="R366" i="1"/>
  <c r="R370" i="1"/>
  <c r="R373" i="1"/>
  <c r="R371" i="1"/>
  <c r="R374" i="1"/>
  <c r="R365" i="1"/>
  <c r="R364" i="1"/>
  <c r="R372" i="1"/>
  <c r="R368" i="1"/>
  <c r="R369" i="1"/>
  <c r="R367" i="1"/>
  <c r="R375" i="1"/>
  <c r="R383" i="1"/>
  <c r="R380" i="1"/>
  <c r="R376" i="1"/>
  <c r="R377" i="1"/>
  <c r="R379" i="1"/>
  <c r="R378" i="1"/>
  <c r="R381" i="1"/>
  <c r="R382" i="1"/>
  <c r="R389" i="1"/>
  <c r="R393" i="1"/>
  <c r="R396" i="1"/>
  <c r="R397" i="1"/>
  <c r="R395" i="1"/>
  <c r="R386" i="1"/>
  <c r="R387" i="1"/>
  <c r="R388" i="1"/>
  <c r="R384" i="1"/>
  <c r="R391" i="1"/>
  <c r="R392" i="1"/>
  <c r="R390" i="1"/>
  <c r="R385" i="1"/>
  <c r="R394" i="1"/>
  <c r="R398" i="1"/>
  <c r="R400" i="1"/>
  <c r="R402" i="1"/>
  <c r="R399" i="1"/>
  <c r="R401" i="1"/>
  <c r="R4" i="1"/>
  <c r="K67" i="1"/>
  <c r="E38" i="4" l="1"/>
  <c r="I91" i="4"/>
  <c r="I88" i="4"/>
  <c r="M62" i="4"/>
  <c r="D129" i="4"/>
  <c r="E33" i="4"/>
  <c r="I96" i="4"/>
  <c r="D127" i="4"/>
  <c r="I93" i="4"/>
  <c r="B104" i="4"/>
  <c r="E39" i="4"/>
  <c r="D128" i="4"/>
  <c r="E29" i="4"/>
  <c r="D103" i="4"/>
  <c r="E20" i="4"/>
  <c r="D126" i="4"/>
  <c r="I86" i="4"/>
  <c r="M53" i="4"/>
  <c r="M57" i="4"/>
  <c r="D110" i="4"/>
  <c r="E36" i="4"/>
  <c r="I87" i="4"/>
  <c r="E26" i="4"/>
  <c r="E18" i="4"/>
  <c r="H97" i="4"/>
  <c r="G97" i="4"/>
  <c r="K80" i="4"/>
  <c r="I92" i="4"/>
  <c r="M77" i="4"/>
  <c r="E97" i="4"/>
  <c r="D122" i="4"/>
  <c r="I80" i="4"/>
  <c r="D121" i="4"/>
  <c r="H80" i="4"/>
  <c r="G80" i="4"/>
  <c r="D101" i="4"/>
  <c r="D119" i="4"/>
  <c r="F80" i="4"/>
  <c r="D118" i="4"/>
  <c r="E80" i="4"/>
  <c r="C80" i="4"/>
  <c r="M67" i="4"/>
  <c r="I90" i="4"/>
  <c r="M72" i="4"/>
  <c r="C45" i="4"/>
  <c r="I95" i="4"/>
  <c r="D125" i="4"/>
  <c r="D45" i="4"/>
  <c r="L80" i="4"/>
  <c r="F97" i="4"/>
  <c r="D123" i="4"/>
  <c r="J80" i="4"/>
  <c r="D97" i="4"/>
  <c r="C97" i="4"/>
  <c r="D102" i="4"/>
  <c r="D120" i="4"/>
  <c r="D117" i="4"/>
  <c r="D80" i="4"/>
  <c r="D136" i="4"/>
  <c r="D116" i="4"/>
  <c r="D135" i="4"/>
  <c r="D115" i="4"/>
  <c r="E32" i="4"/>
  <c r="C137" i="4"/>
  <c r="M76" i="4"/>
  <c r="M65" i="4"/>
  <c r="C104" i="4"/>
  <c r="M58" i="4"/>
  <c r="B45" i="4"/>
  <c r="M74" i="4"/>
  <c r="E41" i="4"/>
  <c r="M70" i="4"/>
  <c r="M56" i="4"/>
  <c r="E22" i="4"/>
  <c r="E23" i="4"/>
  <c r="M63" i="4"/>
  <c r="M54" i="4"/>
  <c r="B97" i="4"/>
  <c r="M79" i="4"/>
  <c r="E30" i="4"/>
  <c r="B80" i="4"/>
  <c r="E28" i="4"/>
  <c r="M75" i="4"/>
  <c r="M61" i="4"/>
  <c r="I89" i="4"/>
  <c r="M68" i="4"/>
  <c r="I94" i="4"/>
  <c r="M59" i="4"/>
  <c r="M66" i="4"/>
  <c r="M55" i="4"/>
  <c r="B137" i="4"/>
  <c r="M73" i="4"/>
  <c r="M64" i="4"/>
  <c r="E21" i="4"/>
  <c r="M71" i="4"/>
  <c r="M60" i="4"/>
  <c r="M78" i="4"/>
  <c r="M69" i="4"/>
  <c r="E24" i="4"/>
  <c r="E19" i="4"/>
  <c r="E35" i="4"/>
  <c r="E44" i="4"/>
  <c r="E37" i="4"/>
  <c r="D11" i="4"/>
  <c r="E4" i="4"/>
  <c r="E9" i="4"/>
  <c r="C11" i="4"/>
  <c r="E8" i="4"/>
  <c r="E5" i="4"/>
  <c r="E10" i="4"/>
  <c r="E7" i="4"/>
  <c r="E6" i="4"/>
  <c r="B11" i="4"/>
  <c r="Q125" i="1"/>
  <c r="D104" i="4" l="1"/>
  <c r="D137" i="4"/>
  <c r="M80" i="4"/>
  <c r="I97" i="4"/>
  <c r="E45" i="4"/>
  <c r="E11" i="4"/>
  <c r="Q128" i="1"/>
  <c r="Q135" i="1" s="1"/>
  <c r="Q126" i="1" s="1"/>
  <c r="Q141" i="1" s="1"/>
  <c r="Q169" i="1"/>
  <c r="Q139" i="1" l="1"/>
  <c r="Q121" i="1" s="1"/>
  <c r="Q136" i="1" l="1"/>
  <c r="Q122" i="1"/>
  <c r="Q123" i="1" l="1"/>
  <c r="Q209" i="1"/>
  <c r="Q210" i="1" s="1"/>
  <c r="Q211" i="1" s="1"/>
  <c r="Q212" i="1" s="1"/>
  <c r="Q176" i="1"/>
  <c r="Q177" i="1" s="1"/>
  <c r="Q178" i="1" s="1"/>
  <c r="Q179" i="1" s="1"/>
  <c r="Q180" i="1" s="1"/>
  <c r="Q181" i="1" s="1"/>
  <c r="Q182" i="1" s="1"/>
  <c r="Q183" i="1" s="1"/>
  <c r="Q184" i="1" s="1"/>
  <c r="Q185" i="1" s="1"/>
  <c r="Q186" i="1" s="1"/>
  <c r="Q187" i="1" s="1"/>
  <c r="Q188" i="1" s="1"/>
  <c r="Q189" i="1" s="1"/>
  <c r="Q190" i="1" s="1"/>
  <c r="Q191" i="1" s="1"/>
  <c r="Q192" i="1" s="1"/>
  <c r="Q193" i="1" s="1"/>
  <c r="Q194" i="1" s="1"/>
  <c r="Q195" i="1" s="1"/>
  <c r="Q196" i="1" s="1"/>
  <c r="Q197" i="1" s="1"/>
  <c r="Q198" i="1" s="1"/>
  <c r="Q199" i="1" s="1"/>
  <c r="Q200" i="1" s="1"/>
  <c r="Q201" i="1" s="1"/>
  <c r="Q202" i="1" s="1"/>
  <c r="Q203" i="1" s="1"/>
  <c r="Q204" i="1" s="1"/>
  <c r="Q205" i="1" s="1"/>
  <c r="Q206" i="1" s="1"/>
  <c r="Q207" i="1" s="1"/>
  <c r="Q163" i="1"/>
  <c r="Q164" i="1" s="1"/>
  <c r="Q165" i="1" s="1"/>
  <c r="Q166" i="1" s="1"/>
  <c r="Q170" i="1"/>
  <c r="Q172" i="1"/>
  <c r="Q173" i="1" s="1"/>
  <c r="Q174" i="1" s="1"/>
  <c r="Q142" i="1"/>
  <c r="Q143" i="1" s="1"/>
  <c r="Q144" i="1" s="1"/>
  <c r="Q145" i="1" s="1"/>
  <c r="Q146" i="1" s="1"/>
  <c r="Q147" i="1" s="1"/>
  <c r="Q148" i="1" s="1"/>
  <c r="Q149" i="1" s="1"/>
  <c r="Q150" i="1" s="1"/>
  <c r="Q151" i="1" s="1"/>
  <c r="Q152" i="1" s="1"/>
  <c r="Q153" i="1" s="1"/>
  <c r="Q154" i="1" s="1"/>
  <c r="Q155" i="1" s="1"/>
  <c r="Q158" i="1"/>
  <c r="Q159" i="1" s="1"/>
  <c r="Q214" i="1"/>
  <c r="Q215" i="1" s="1"/>
  <c r="Q216" i="1" s="1"/>
  <c r="Q217" i="1" s="1"/>
  <c r="Q218" i="1" s="1"/>
  <c r="Q219" i="1" s="1"/>
  <c r="Q220" i="1" s="1"/>
  <c r="Q221" i="1" s="1"/>
  <c r="Q222" i="1" s="1"/>
  <c r="Q223" i="1" s="1"/>
  <c r="Q224" i="1" s="1"/>
  <c r="Q225" i="1" s="1"/>
  <c r="Q226" i="1" s="1"/>
  <c r="Q227" i="1" s="1"/>
  <c r="Q228" i="1" s="1"/>
  <c r="Q229" i="1" s="1"/>
  <c r="Q230" i="1" s="1"/>
  <c r="Q231" i="1" s="1"/>
  <c r="Q232" i="1" s="1"/>
  <c r="Q233" i="1" s="1"/>
  <c r="Q234" i="1" s="1"/>
  <c r="Q235" i="1" s="1"/>
  <c r="Q236" i="1" s="1"/>
  <c r="Q237" i="1" s="1"/>
  <c r="Q238" i="1" s="1"/>
  <c r="Q239" i="1" s="1"/>
  <c r="Q240" i="1" s="1"/>
  <c r="Q241" i="1" s="1"/>
  <c r="Q242" i="1" s="1"/>
  <c r="Q243" i="1" s="1"/>
  <c r="Q244" i="1" s="1"/>
  <c r="Q245" i="1" s="1"/>
  <c r="Q246" i="1" s="1"/>
  <c r="Q247" i="1" s="1"/>
  <c r="Q248" i="1" s="1"/>
  <c r="Q249" i="1" s="1"/>
  <c r="Q250" i="1" s="1"/>
  <c r="Q251" i="1" s="1"/>
  <c r="Q252" i="1" s="1"/>
  <c r="Q253" i="1" s="1"/>
  <c r="Q254" i="1" s="1"/>
  <c r="Q255" i="1" s="1"/>
  <c r="Q256" i="1" s="1"/>
  <c r="Q257" i="1" s="1"/>
  <c r="Q258" i="1" s="1"/>
  <c r="Q259" i="1" s="1"/>
  <c r="Q260" i="1" s="1"/>
  <c r="Q261" i="1" s="1"/>
  <c r="Q262" i="1" s="1"/>
  <c r="Q263" i="1" s="1"/>
  <c r="Q264" i="1" s="1"/>
  <c r="Q265" i="1" s="1"/>
  <c r="Q266" i="1" s="1"/>
  <c r="Q267" i="1" s="1"/>
  <c r="Q268" i="1" s="1"/>
  <c r="Q269" i="1" s="1"/>
  <c r="Q270" i="1" s="1"/>
  <c r="Q271" i="1" s="1"/>
  <c r="Q272" i="1" s="1"/>
  <c r="Q273" i="1" s="1"/>
  <c r="Q274" i="1" s="1"/>
  <c r="Q275" i="1" s="1"/>
  <c r="Q276" i="1" s="1"/>
  <c r="Q277" i="1" s="1"/>
  <c r="Q278" i="1" s="1"/>
  <c r="Q279" i="1" s="1"/>
  <c r="Q280" i="1" s="1"/>
  <c r="Q281" i="1" s="1"/>
  <c r="Q282" i="1" s="1"/>
  <c r="Q283" i="1" s="1"/>
  <c r="Q284" i="1" s="1"/>
  <c r="Q285" i="1" s="1"/>
  <c r="Q286" i="1" s="1"/>
  <c r="Q287" i="1" s="1"/>
  <c r="Q288" i="1" s="1"/>
  <c r="Q289" i="1" s="1"/>
  <c r="Q290" i="1" s="1"/>
  <c r="Q291" i="1" s="1"/>
  <c r="Q292" i="1" s="1"/>
  <c r="Q293" i="1" s="1"/>
  <c r="Q294" i="1" s="1"/>
  <c r="Q295" i="1" s="1"/>
  <c r="Q296" i="1" s="1"/>
  <c r="Q297" i="1" s="1"/>
  <c r="Q298" i="1" s="1"/>
  <c r="Q299" i="1" s="1"/>
  <c r="Q300" i="1" s="1"/>
  <c r="Q301" i="1" s="1"/>
  <c r="Q302" i="1" s="1"/>
  <c r="Q303" i="1" s="1"/>
  <c r="Q304" i="1" s="1"/>
  <c r="Q305" i="1" s="1"/>
  <c r="Q306" i="1" s="1"/>
  <c r="Q307" i="1" s="1"/>
  <c r="Q308" i="1" s="1"/>
  <c r="Q309" i="1" s="1"/>
  <c r="Q310" i="1" s="1"/>
  <c r="Q311" i="1" s="1"/>
  <c r="Q312" i="1" s="1"/>
  <c r="Q313" i="1" s="1"/>
  <c r="Q314" i="1" s="1"/>
  <c r="Q315" i="1" s="1"/>
  <c r="Q316" i="1" s="1"/>
  <c r="Q317" i="1" s="1"/>
  <c r="Q318" i="1" s="1"/>
  <c r="Q319" i="1" s="1"/>
  <c r="Q320" i="1" s="1"/>
  <c r="Q321" i="1" s="1"/>
  <c r="Q322" i="1" s="1"/>
  <c r="Q323" i="1" s="1"/>
  <c r="Q324" i="1" s="1"/>
  <c r="Q325" i="1" s="1"/>
  <c r="Q326" i="1" s="1"/>
  <c r="Q327" i="1" s="1"/>
  <c r="Q328" i="1" s="1"/>
  <c r="Q329" i="1" s="1"/>
  <c r="Q330" i="1" s="1"/>
  <c r="Q331" i="1" s="1"/>
  <c r="Q332" i="1" s="1"/>
  <c r="Q333" i="1" s="1"/>
  <c r="Q334" i="1" s="1"/>
  <c r="Q335" i="1" s="1"/>
  <c r="Q336" i="1" s="1"/>
  <c r="Q337" i="1" s="1"/>
  <c r="Q338" i="1" s="1"/>
  <c r="Q339" i="1" s="1"/>
  <c r="Q340" i="1" s="1"/>
  <c r="Q341" i="1" s="1"/>
  <c r="Q342" i="1" s="1"/>
  <c r="Q343" i="1" s="1"/>
  <c r="Q344" i="1" s="1"/>
  <c r="Q345" i="1" s="1"/>
  <c r="Q346" i="1" s="1"/>
  <c r="Q347" i="1" s="1"/>
  <c r="Q348" i="1" s="1"/>
  <c r="Q349" i="1" s="1"/>
  <c r="Q350" i="1" s="1"/>
  <c r="Q351" i="1" s="1"/>
  <c r="Q352" i="1" s="1"/>
  <c r="Q353" i="1" s="1"/>
  <c r="Q354" i="1" s="1"/>
  <c r="Q355" i="1" s="1"/>
  <c r="Q356" i="1" s="1"/>
  <c r="Q357" i="1" s="1"/>
  <c r="Q358" i="1" s="1"/>
  <c r="Q359" i="1" s="1"/>
  <c r="Q360" i="1" s="1"/>
  <c r="Q361" i="1" s="1"/>
  <c r="Q362" i="1" s="1"/>
  <c r="Q363" i="1" s="1"/>
  <c r="Q364" i="1" s="1"/>
  <c r="Q365" i="1" s="1"/>
  <c r="Q366" i="1" s="1"/>
  <c r="Q367" i="1" s="1"/>
  <c r="Q368" i="1" s="1"/>
  <c r="Q369" i="1" s="1"/>
  <c r="Q370" i="1" s="1"/>
  <c r="Q371" i="1" s="1"/>
  <c r="Q372" i="1" s="1"/>
  <c r="Q373" i="1" s="1"/>
  <c r="Q374" i="1" s="1"/>
  <c r="Q375" i="1" s="1"/>
  <c r="Q376" i="1" s="1"/>
  <c r="Q377" i="1" s="1"/>
  <c r="Q378" i="1" s="1"/>
  <c r="Q379" i="1" s="1"/>
  <c r="Q380" i="1" s="1"/>
  <c r="Q381" i="1" s="1"/>
  <c r="Q382" i="1" s="1"/>
  <c r="Q383" i="1" s="1"/>
  <c r="Q384" i="1" s="1"/>
  <c r="Q385" i="1" s="1"/>
  <c r="Q386" i="1" s="1"/>
  <c r="Q387" i="1" s="1"/>
  <c r="Q388" i="1" s="1"/>
  <c r="Q389" i="1" s="1"/>
  <c r="Q390" i="1" s="1"/>
  <c r="Q391" i="1" s="1"/>
  <c r="Q392" i="1" s="1"/>
  <c r="Q393" i="1" s="1"/>
  <c r="Q394" i="1" s="1"/>
  <c r="Q395" i="1" s="1"/>
  <c r="Q396" i="1" s="1"/>
  <c r="Q397" i="1" s="1"/>
  <c r="Q398" i="1" s="1"/>
  <c r="Q399" i="1" s="1"/>
  <c r="Q400" i="1" s="1"/>
  <c r="Q401" i="1" s="1"/>
  <c r="Q402" i="1" s="1"/>
</calcChain>
</file>

<file path=xl/sharedStrings.xml><?xml version="1.0" encoding="utf-8"?>
<sst xmlns="http://schemas.openxmlformats.org/spreadsheetml/2006/main" count="15225" uniqueCount="5428">
  <si>
    <t>بيانات الواقعة</t>
  </si>
  <si>
    <t>بيانات المتضررين</t>
  </si>
  <si>
    <t>ملاحظات</t>
  </si>
  <si>
    <t>بيانات المصادر</t>
  </si>
  <si>
    <t>رقم الواقعة</t>
  </si>
  <si>
    <t>التصنيف الشهري</t>
  </si>
  <si>
    <t>تاريخ الواقعة</t>
  </si>
  <si>
    <t>اﻹقليم</t>
  </si>
  <si>
    <t>المحافظة</t>
  </si>
  <si>
    <t>الدائرة</t>
  </si>
  <si>
    <t>منطقة الواقعة كما ذكر بالخبر</t>
  </si>
  <si>
    <t>تصنيف مكان الواقعة</t>
  </si>
  <si>
    <t>عدد الوحدات/المنشات المتضررة</t>
  </si>
  <si>
    <t>الخسائر غير البشرية</t>
  </si>
  <si>
    <t>تصنيف الخسائر غير البشرية</t>
  </si>
  <si>
    <t>سبب حدوث الواقعة كما ورد بالخبر</t>
  </si>
  <si>
    <t>طريقة حدوث الحريق</t>
  </si>
  <si>
    <t>تصنيف سبب الواقعة</t>
  </si>
  <si>
    <t>وسيلة اطفاء الحريق</t>
  </si>
  <si>
    <t>اجمالي عدد المتضررين</t>
  </si>
  <si>
    <t>تصنيف الخسائر البشرية</t>
  </si>
  <si>
    <t>عدد المصابين</t>
  </si>
  <si>
    <t>البيانات الشخصية</t>
  </si>
  <si>
    <t>عدد المتوفيين</t>
  </si>
  <si>
    <t>رقم المحضر</t>
  </si>
  <si>
    <t>نص الخبر</t>
  </si>
  <si>
    <t>مصدر 1</t>
  </si>
  <si>
    <t>أسوان</t>
  </si>
  <si>
    <t>مصدر 2</t>
  </si>
  <si>
    <t>مصدر 3</t>
  </si>
  <si>
    <t>مصدر 4</t>
  </si>
  <si>
    <t>مصدر 5</t>
  </si>
  <si>
    <t>مصدر 6</t>
  </si>
  <si>
    <t>مصدر 7</t>
  </si>
  <si>
    <t>مصدر 8</t>
  </si>
  <si>
    <t>مصدر 9</t>
  </si>
  <si>
    <t>مصدر 10</t>
  </si>
  <si>
    <t>مصدر 11</t>
  </si>
  <si>
    <t>مصدر 12</t>
  </si>
  <si>
    <t>مصدر 13</t>
  </si>
  <si>
    <t>مصدر 14</t>
  </si>
  <si>
    <t>مصدر 15</t>
  </si>
  <si>
    <t>مصدر 16</t>
  </si>
  <si>
    <t>مصدر 17</t>
  </si>
  <si>
    <t>مصدر 18</t>
  </si>
  <si>
    <t>مصدر 19</t>
  </si>
  <si>
    <t>مصدر 20</t>
  </si>
  <si>
    <t>مصدر 21</t>
  </si>
  <si>
    <t>مصدر 22</t>
  </si>
  <si>
    <t>مصدر 23</t>
  </si>
  <si>
    <t>البحيرة</t>
  </si>
  <si>
    <t>الجيزة</t>
  </si>
  <si>
    <t>الدقهلية</t>
  </si>
  <si>
    <t>السويس</t>
  </si>
  <si>
    <t>الشرقية</t>
  </si>
  <si>
    <t>الغربية</t>
  </si>
  <si>
    <t>الفيوم</t>
  </si>
  <si>
    <t>القاهرة</t>
  </si>
  <si>
    <t>القليوبية</t>
  </si>
  <si>
    <t>المنوفية</t>
  </si>
  <si>
    <t>المنيا</t>
  </si>
  <si>
    <t>الوادي الجديد</t>
  </si>
  <si>
    <t>بني سويف</t>
  </si>
  <si>
    <t>بورسعيد</t>
  </si>
  <si>
    <t>جنوب سيناء</t>
  </si>
  <si>
    <t>دمياط</t>
  </si>
  <si>
    <t>سوهاج</t>
  </si>
  <si>
    <t>شمال سيناء</t>
  </si>
  <si>
    <t>قنا</t>
  </si>
  <si>
    <t>كفر الشيخ</t>
  </si>
  <si>
    <t>مطروح</t>
  </si>
  <si>
    <t>منشأة تجارية</t>
  </si>
  <si>
    <t>منشأة دينية</t>
  </si>
  <si>
    <t>منشأة سكنية</t>
  </si>
  <si>
    <t>منشأة صناعية</t>
  </si>
  <si>
    <t>ماس كهربائي</t>
  </si>
  <si>
    <t>لا يوجد</t>
  </si>
  <si>
    <t>غير محدد</t>
  </si>
  <si>
    <t>اوسيم</t>
  </si>
  <si>
    <t>منطقة اوسيم</t>
  </si>
  <si>
    <t>منزل بمنطقة اوسيم</t>
  </si>
  <si>
    <t>منزل</t>
  </si>
  <si>
    <t>قيد التحقيق</t>
  </si>
  <si>
    <t>سيارات الاطفاء</t>
  </si>
  <si>
    <t>https://www.youm7.com/story/2026/4/1/%D8%A5%D8%AE%D9%85%D8%A7%D8%AF-%D8%AD%D8%B1%D9%8A%D9%82-%D8%AF%D8%A7%D8%AE%D9%84-%D9%85%D9%86%D8%B2%D9%84-%D9%81%D9%89-%D8%A3%D9%88%D8%B3%D9%8A%D9%85-%D8%AF%D9%88%D9%86-%D8%A5%D8%B5%D8%A7%D8%A8%D8%A7%D8%AA/7362096</t>
  </si>
  <si>
    <t>المنيب</t>
  </si>
  <si>
    <t>وحدة سكنية</t>
  </si>
  <si>
    <t>شقة سكنية بالمنيب</t>
  </si>
  <si>
    <t>https://www.youm7.com/story/2026/4/1/%D8%A5%D8%AE%D9%85%D8%A7%D8%AF-%D8%AD%D8%B1%D9%8A%D9%82-%D8%AF%D8%A7%D8%AE%D9%84-%D8%B4%D9%82%D8%A9-%D8%B3%D9%83%D9%86%D9%8A%D8%A9-%D9%81%D9%89-%D8%A7%D9%84%D9%85%D9%86%D9%8A%D8%A8-%D8%AF%D9%88%D9%86-%D8%A5%D8%B5%D8%A7%D8%A8%D8%A7%D8%AA/7362066</t>
  </si>
  <si>
    <t>الزيتون</t>
  </si>
  <si>
    <t>سراي القبة</t>
  </si>
  <si>
    <t>مصنع</t>
  </si>
  <si>
    <t>https://www.youm7.com/story/2026/4/1/%D8%A8%D8%B9%D8%AF-%D8%AD%D8%B1%D9%8A%D9%82-%D9%85%D8%B5%D9%86%D8%B9-%D8%B3%D8%B1%D8%A7%D9%8A%D8%A7-%D8%A7%D9%84%D9%82%D8%A8%D8%A9-%D8%A7%D9%84%D8%B4%D8%B9%D8%A8-%D8%A7%D9%84%D8%AC%D9%85%D9%87%D9%88%D8%B1%D9%8A-%D9%8A%D9%86%D8%A7%D8%B4%D8%AF-%D8%B1%D8%A6%D9%8A%D8%B3-%D8%A7%D9%84%D8%AD%D9%89/7362021</t>
  </si>
  <si>
    <t>ماس كهربي</t>
  </si>
  <si>
    <t>سيارات الإطفاء</t>
  </si>
  <si>
    <t>https://www.youm7.com/story/2026/4/1/%D9%86%D9%86%D8%B4%D8%B1-%D8%A7%D9%84%D8%AA%D9%82%D8%B1%D9%8A%D8%B1-%D8%A7%D9%84%D8%A3%D9%88%D9%84%D9%89-%D9%84%D9%84%D8%A3%D8%AF%D9%84%D8%A9-%D8%A7%D9%84%D8%AC%D9%86%D8%A7%D8%A6%D9%8A%D8%A9-%D9%81%D9%89-%D9%88%D8%A7%D9%82%D8%B9%D8%A9-%D8%AD%D8%B1%D9%8A%D9%82-%D9%85%D8%B5%D9%86%D8%B9-%D8%B3%D8%B1%D8%A7%D9%8A%D8%A7/7361911</t>
  </si>
  <si>
    <t>https://www.youm7.com/story/2026/4/1/%D8%B3%D8%B1-%D8%B3%D9%8A%D8%A7%D8%B1%D8%A9-%D9%85%D8%A7%D9%84%D9%83-%D9%85%D8%B5%D9%86%D8%B9-%D8%B3%D8%B1%D8%A7%D9%8A%D8%A7-%D8%A7%D9%84%D9%82%D8%A8%D8%A9-%D9%81%D9%89-%D8%A7%D8%B1%D8%AA%D9%81%D8%A7%D8%B9-%D8%B9%D8%AF%D8%AF-%D8%A7%D9%84%D8%B6%D8%AD%D8%A7%D9%8A%D8%A7/7361905</t>
  </si>
  <si>
    <t xml:space="preserve"> مصنع للملابس  مصنع ملابس بالطابق الأرضي، أسفل عقار مكون من 11 طابق بمحل البلاغ حيث أن الطابق الأرضي على مساحة 2500 متر تقريباً مقسم إلى 3 مخازن (مخزن أجهزة كمبيوتر مصنع ومخزن ملابس - مخزن شاشات و قطع غيار كمبيوتر). سراي القية</t>
  </si>
  <si>
    <t>https://www.youm7.com/story/2026/4/1/%D9%85%D9%84%D8%AD%D9%85%D8%A9-%D8%A8%D8%B7%D9%88%D9%84%D9%8A%D8%A9-%D8%A7%D9%84%D8%AD%D9%85%D8%A7%D9%8A%D8%A9-%D8%A7%D9%84%D9%85%D8%AF%D9%86%D9%8A%D8%A9-%D8%AA%D9%86%D8%AC%D8%AD-%D9%81%D9%89-%D8%A7%D9%84%D8%B3%D9%8A%D8%B7%D8%B1%D8%A9-%D8%B9%D9%84%D9%89-%D8%AD%D8%B1%D9%8A%D9%82-%D8%B3%D8%B1%D8%A7%D9%8A%D8%A7/7361463</t>
  </si>
  <si>
    <t>الاقصر</t>
  </si>
  <si>
    <t>اسنا</t>
  </si>
  <si>
    <t>زراعات النخيل في مجلس قروى النمسا بمنطقة نجع الحلة شرق ملعب الحلة</t>
  </si>
  <si>
    <t>نجح رجال الحماية المدنية بمركز ومدينة إسنا جنوب محافظة الأقصر، عصر اليوم الأربعاء، في السيطرة على حريق نشب في عدد من زراعات النخيل في مجلس قروى النمسا بمنطقة نجع الحلة شرق ملعب الحلة، دون مصابين أو خسائر بشرية، وتم اتخاذ الإجراءات القانونية اللازمة تجاه الواقعة وتولت النيابة العامة التحقيق.
Wadi Rum fly over...
00:00
Previous
Pause
Next
01:04 / 01:41
Mute
Fullscreen
Copy video url
Play / Pause
Mute / Unmute
Report a problem
Language
Share
Vidverto Player
بداية الواقعة باندلاع النيران في زراعات النخيل بجوار منازل قرية النمسا
بدأت تفاصيل الواقعة بتلقى غرفة النجدة بمركز ومدينة إسنا جنوب الأقصر، إخطاراً من أهالى نجع الحلة شرق ملعب الحلة التابعة لمجلس قروى النمسا، يفيد باندلاع النيران في عدد من أشجار النخيل بالنجع بالقرب من المنازل، وعلى الفور انتقلت سيارتا إطفاء لموقع الحريق للسيطرة على النيران قبل امتدادها للمنازل المجاورة، وتم اتخاذ الإجراءات القانونية اللازمة تجاه الواقعة وتولت النيابة العامة التحقيق.
السيطرة على حريق في زراعات النخيل بقرية النمسا جنوب الأقصر
السيطرة على حريق في زراعات النخيل بقرية النمسا جنوب الأقصر
حريق في زراعات النخيل بقرية النمسا جنوب الأقصر
حريق في زراعات النخيل بقرية النمسا جنوب الأقصر
سيارة إطفاء للسيطرة على حريق فى زراعات النخيل بقرية النمسا
سيارة إطفاء للسيطرة على حريق فى زراعات النخيل بقرية النمسا</t>
  </si>
  <si>
    <t>نشب حريق هائل داخل مصنع ومخازن ملابس وأقمشة بمنطقة سرايا القبة فى الزيتون بمحافظة القاهرة، ونتج عنها وفاة 8 أشخاص وإصابة 17 آخرين،  وتم نقلهم الى المستشفى ، وقام رجال الحماية المدنية ببذل جهودا كبيرة حتى تمت السيطرة على الحريق الذى استمر لمدة 10 ساعات وقام رجال الحماية بمحاصرة النيران بالكامل وإجراء عمليات التبريد.
غرفة العمليات تلقت بلاغا بالحريق
تلقت غرفة العمليات بلاغا يفيد بنشوب حريق بمصنع أسفل عقار أبراج سراي القبة أمام محطة مترو سراي القبة - دائرة قسم الزيتون وبناء على تعليمات اللواء الدكتور محمد الشربينى مدير الإدارة العامة للحماية المدنية بالقاهرة انتقلت سيارات الاطفاء الي المكان وتمت عملية إخماد النيران بالكامل مع 10 ساعات مع عمليات الإخماد وسط جهود مضنية وكبيرة بذلها رجال الحماية حتى تم القضاء على النيران فى المصنع .
الدفع بـ 17 سيارة إطفاء وإنقاذ للسيطرة على الحريق
دفعت الإدارة العامة للحماية المدنية بالقاهرة ب 17 سيارة إطفاء وإنقاذ وخزانات مياه لمحاصرة الحريق من كافة الاتجاهات ومنع خطر إمتداه إلى المجاورات حتى لا يتفاقم الحريق .
إنقاذ 17 شخصا من داخل الحريق
قامت فرق الحماية المدنية والانقاذ بعمليات إنقاذ ل 17 شخصا محاصر داخل نيران حريق مصنع ملابس سرايا القبة واستعان رجال الحماية المدنية بمعداتهم الحديثة واستخدام الطرق العلمية اللازمة حتى قاموا بانقاذهم جميعا من داخل النيران التى التهمت معظم محتويات المكان من ملابس وأقمشة ومعدات
فصل المرافق عن المكان
قامت الأجهزة المعنية بعمليات فصل للمرافق سواء كهربا أو غاز عن المكان حتى يتم تسهيل عمليات السيطرة على الحريق ومحاصرته من كافة الاتجاهات ومنع امتدادها للعقارات المجاورة.
جهودا كبيرة لرجال الحماية المدنية
بذل رجال الحماية المدنية جهودا كبيرة فى عمليات إخماد الحريق وحدثت بينهم حالات اختناق وبمجرد اخذ قسط من الراحة يعود مرة أخرى إلى المكان ليتم مقاومة الحريق الذى استمر ل 10 ساعات كاملة فى عمليات السيطرة عليه وسطر رجال الحماية المدنية ملحمة حتى تمت عمليات الاخماد
الاستعانة لودر لعمل فتحات
استعان رجال الحماية المدنية بلودر تابع للمحافظة لعمل فتحات فى مصنع ملابس السرايا حتى يتثنى لرجال الحماية المدنية إجراء عمليات البحث عن محتجزين والسيطرة على الحريق ومنع امتداد النيران فى المبنى والعقارات السكنية المجاورة له.
القبض على صاحب المصنع والتحقيق معه
تمكنت الأجهزة الأمنية من القبض على صاحب المصنع فى واقعة حريق المصنع والمخازن الذى نتج عنه وفاة وإصابة اشخاص ونقلوا جميعهم الى المستشفى
معاينة الحريق النهائية
كشفت معاينة حريق مصنع ملابس سرايا القبة ،أنه بمجرد تلقى بلاغا بنشوب حريق فى المصنع دفعت إدارة الحماية المدنية بغرق إنقاذ وحماية وبصحبتهم 17 سيارة إطفاء وإنقاذ وخزان وسلم هيدروليكى .
وأضافت المعاينة، أنه نشب الحريق بمصنع ملابس بالطابق الأرضي، أسفل عقار مكون من 11 طابق بمحل البلاغ حيث أن الطابق الأرضي على مساحة 2500 متر تقريباً مقسم إلى 3 مخازن (مخزن أجهزة كمبيوتر مصنع ومخزن ملابس - مخزن شاشات و قطع غيار كمبيوتر).
وكشفت المعاينة عن وجود 17 محتجزين داخل المصنع، وتلقوا الرعاية  الصحية  وبحاله  جيده و تم إستخراج 3 متوفيين بمعرفة القوات وأن المصنع له مدخل واحد فقط ، و من عدمه وجود ثمة تهوية والوسائل تامين  بالمصنع، و تم عمل فتحات بمعرفة قوات إنقاذ  البريي الإدارة و ذلك من الحوائط الجانبية المطلة على المصنع لسهولة عملية الإقتحام و الإطفاء .
كما أوضحت المعاينة أن الحريق استغرق عملية الإطفاء حوالي 10ساعات (من الساعة 5 مساءاً و حتى الساعة 3 صباحاً) وتم الإطفاء بالكامل بمعرفة القوات، ومنع إمتداد النيران للمجاورات جاري التبريد.
تلقت غرفة العمليات بلاغا يفيد بنشوب حريق بمصنع  اسفل عقار أبراج سراي القبة أمام محطة مترو سراي القبة - دائرة قسم الزيتون وبناء على تعليمات اللواء الدكتور محمد الشربينى مدير الإدارة العامة للحماية المدنية بالقاهرة انتقلت سيارات الاطفاء الي المكان وتمت عملية إخماد النيران بالكامل مع 10 ساعات مع عمليات الإخماد وسط جهود مضنية وكبيرة بذلها رجال الحماية حتى تم القضاء على النيران فى المصنع.</t>
  </si>
  <si>
    <t>https://www.youm7.com/story/2026/4/1/%D8%A7%D9%84%D8%B3%D9%8A%D8%B7%D8%B1%D8%A9-%D8%B9%D9%84%D9%89-%D8%AD%D8%B1%D9%8A%D9%82-%D9%81%D9%89-%D8%B2%D8%B1%D8%A7%D8%B9%D8%A7%D8%AA-%D8%A7%D9%84%D9%86%D8%AE%D9%8A%D9%84-%D8%A8%D9%82%D8%B1%D9%8A%D8%A9-%D8%A7%D9%84%D9%86%D9%85%D8%B3%D8%A7-%D8%AC%D9%86%D9%88%D8%A8-%D8%A7%D9%84%D8%A3%D9%82%D8%B5%D8%B1/7361712</t>
  </si>
  <si>
    <t>https://www.youm7.com/story/2026/4/1/%D9%85%D8%B9%D9%84%D9%88%D9%85%D8%A7%D8%AA-%D8%B9%D9%86-%D8%AD%D8%B1%D9%8A%D9%82-%D9%85%D8%B5%D9%86%D8%B9-%D9%85%D9%84%D8%A7%D8%A8%D8%B3-%D8%A7%D9%84%D8%AD%D9%84%D9%85%D9%8A%D8%A9-%D8%A8%D8%B9%D8%AF-%D8%B2%D9%8A%D8%A7%D8%AF%D8%A9-%D8%B9%D8%AF%D8%AF-%D8%A7%D9%84%D9%85%D8%B5%D8%A7%D8%A8%D9%8A%D9%86/7361457</t>
  </si>
  <si>
    <t>الدور الأول علوي بمنزل أحد المواطنين بناحية نجع أبو حجر التابعة لقرية سفلاق بدائرة مركز ساقلتة</t>
  </si>
  <si>
    <t>ساقلتة</t>
  </si>
  <si>
    <t>منزل بنجع ابوحجر قرية سفلاق</t>
  </si>
  <si>
    <t>محتويات الطابق الأول، ما أسفر عن احتراق عداد الكهرباء، وتلف غرفة نوم ومطبخ، إضافة إلى احتراق المفروشات من ستائر وسجاد وموكيت.</t>
  </si>
  <si>
    <t xml:space="preserve">تمكنت قوات الحماية المدنية، من السيطرة على حريق اندلع بالدور الأول علوي بمنزل أحد المواطنين بناحية نجع أبو حجر التابعة لقرية سفلاق بدائرة مركز ساقلتة، دون وقوع إصابات بشرية، مع حدوث خسائر مادية.
The Istanbul Winter Express
00:00
Previous
Pause
Next
00:53 / 02:18
Mute
Fullscreen
Copy video url
Play / Pause
Mute / Unmute
Report a problem
Language
Share
Vidverto Player
تفاصيل الواقعة
ترجع تفاصيل الواقعة عقب تلقى اللواء دكتور حسن عبدالعزيز، مساعد وزير مدير أمن سوهاج، بلاغا بنشوب حريق داخل منزل بناحية نجع أبو حجر، وعلى الفور تم إخطار قوات الحماية المدنية، وانتقلت الأجهزة المعنية إلى موقع الحريق للسيطرة عليه.
الفحص والمعاينة
وبالفحص تبين أن الحريق نشب بمنزل المواطن جمال إبراهيم قواطين حسين، وامتد إلى محتويات الطابق الأول، ما أسفر عن احتراق عداد الكهرباء، وتلف غرفة نوم ومطبخ، إضافة إلى احتراق المفروشات من ستائر وسجاد وموكيت.
السيطرة على الحريق
تم الدفع بسيارات الإطفاء والتي تمكنت من السيطرة على الحريق ومنع امتداده إلى المنازل المجاورة تم إتخاذ كافة الإجراءات القانوينة اللازمة حيال الواقعة ، وجارٍ تحديد سبب الحريق بواسطة الجهات الأمنية المختصة.
</t>
  </si>
  <si>
    <t>https://www.youm7.com/story/2026/4/1/%D8%A7%D9%84%D8%B3%D9%8A%D8%B7%D8%B1%D8%A9-%D8%B9%D9%84%D9%89-%D8%AD%D8%B1%D9%8A%D9%82-%D9%81%D9%8A-%D8%B3%D8%A7%D9%82%D9%84%D8%AA%D9%87-%D8%AF%D9%88%D9%86-%D8%A5%D8%B5%D8%A7%D8%A8%D8%A7%D8%AA/7361479</t>
  </si>
  <si>
    <t>https://www.youm7.com/story/2026/4/1/%E2%80%8B%D8%B5%D8%AD%D8%A9-%D8%A7%D9%84%D9%82%D8%A7%D9%87%D8%B1%D8%A9-%D8%A7%D8%B3%D8%AA%D9%82%D8%B1%D8%A7%D8%B1-%D8%AD%D8%A7%D9%84%D8%A9-%D9%85%D8%B5%D8%A7%D8%A8%D9%89-%D8%AD%D8%B1%D9%8A%D9%82-%D8%A7%D9%84%D8%B2%D9%8A%D8%AA%D9%88%D9%86-%D9%88%D8%A7%D9%84%D9%85%D8%AD%D8%A7%D9%81%D8%B8-%D9%8A%D9%88%D8%AC%D9%87-%D8%A8%D8%AA%D9%88%D9%81%D9%8A%D8%B1/7361437</t>
  </si>
  <si>
    <t>https://www.youm7.com/story/2026/4/1/%D8%A7%D8%B1%D8%AA%D9%81%D8%A7%D8%B9-%D8%B9%D8%AF%D8%AF-%D8%A7%D9%84%D9%85%D8%AA%D9%88%D9%81%D9%8A%D9%86-%D9%84%D9%80-8-%D9%88%D8%A5%D8%B5%D8%A7%D8%A8%D8%A9-17-%D8%A2%D8%AE%D8%B1%D9%8A%D9%86-%D8%A8%D8%AD%D8%B1%D9%8A%D9%82-%D9%85%D8%B5%D9%86%D8%B9/7361375</t>
  </si>
  <si>
    <t>https://www.youm7.com/story/2026/4/1/%D8%A7%D8%B3%D8%AA%D9%85%D8%B1%D8%A7%D8%B1-%D8%B9%D9%85%D9%84%D9%8A%D8%A7%D8%AA-%D8%AA%D8%A8%D8%B1%D9%8A%D8%AF-%D8%AD%D8%B1%D9%8A%D9%82-%D9%85%D8%B5%D9%86%D8%B9-%D9%88%D9%85%D8%AE%D8%B2%D9%86-%D8%AD%D9%84%D9%85%D9%8A%D8%A9-%D8%A7%D9%84%D8%B2%D9%8A%D8%AA%D9%88%D9%86-%D9%85%D9%86%D8%B9%D8%A7-%D9%84%D8%AA%D8%AC%D8%AF%D8%AF/7361098</t>
  </si>
  <si>
    <t>الهرم</t>
  </si>
  <si>
    <t>شقة سكنية بالهرم</t>
  </si>
  <si>
    <t>اندلع حريق داخل شقة سكنية فى منطقة الهرم، وعلى الفور تمت السيطرة عليه دون إصابات وتولت النيابة المختصة التحقيقات.
00:14
00:11 / 00:54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الهرم وعلى الفور انتقلت سيارات الإطفاء إلى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</si>
  <si>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https://www.youm7.com/story/2026/4/1/%D8%A5%D8%AE%D9%85%D8%A7%D8%AF-%D8%AD%D8%B1%D9%8A%D9%82-%D8%AF%D8%A7%D8%AE%D9%84-%D8%B4%D9%82%D8%A9-%D8%B3%D9%83%D9%86%D9%8A%D8%A9-%D9%81%D9%89-%D8%A7%D9%84%D9%87%D8%B1%D9%85-%D8%AF%D9%88%D9%86-%D8%A5%D8%B5%D8%A7%D8%A8%D8%A7%D8%AA/7361065</t>
  </si>
  <si>
    <t>https://www.youm7.com/story/2026/4/1/%D8%A7%D9%84%D9%86%D9%8A%D8%A7%D8%A8%D8%A9-%D8%AA%D8%A3%D9%85%D8%B1-%D8%A8%D8%AA%D8%B4%D9%83%D9%8A%D9%84-%D9%84%D8%AC%D9%86%D8%A9-%D9%85%D9%86-%D9%85%D8%AD%D8%A7%D9%81%D8%B8%D8%A9-%D8%A7%D9%84%D9%82%D8%A7%D9%87%D8%B1%D8%A9-%D9%84%D9%85%D8%B9%D8%A7%D9%8A%D9%86%D8%A9-%D8%B9%D9%82%D8%A7%D8%B1-%D8%A7%D9%84%D8%B2%D9%8A%D8%AA%D9%88%D9%86/7360970</t>
  </si>
  <si>
    <t>https://www.youm7.com/story/2026/4/1/%D8%A7%D9%84%D9%86%D9%8A%D8%A7%D8%A8%D8%A9-%D8%AA%D8%B3%D8%AA%D8%B9%D9%84%D9%85-%D8%B9%D9%86-%D8%A7%D9%84%D8%AD%D8%A7%D9%84%D8%A9-%D8%A7%D9%84%D8%B5%D8%AD%D9%8A%D8%A9-%D9%84%D9%85%D8%B5%D8%A7%D8%A8%D9%89-%D8%AD%D8%B1%D9%8A%D9%82-%D9%85%D8%B5%D9%86%D8%B9-%D9%85%D9%84%D8%A7%D8%A8%D8%B3-%D8%B3%D8%B1%D8%A7%D9%89/7360956</t>
  </si>
  <si>
    <t>https://www.youm7.com/story/2026/4/1/%D8%A7%D9%84%D9%86%D9%8A%D8%A7%D8%A8%D8%A9-%D8%AA%D8%B7%D9%84%D8%A8-%D8%AA%D8%AD%D8%B1%D9%8A%D8%A7%D8%AA-%D8%A7%D9%84%D9%85%D8%A8%D8%A7%D8%AD%D8%AB-%D8%AD%D9%88%D9%84-%D8%AD%D8%B1%D9%8A%D9%82-%D9%85%D8%B5%D9%86%D8%B9-%D9%85%D9%84%D8%A7%D8%A8%D8%B3-%D8%B3%D8%B1%D8%A7%D9%89-%D8%A7%D9%84%D9%82%D8%A8%D8%A9/7360950</t>
  </si>
  <si>
    <t>https://www.youm7.com/story/2026/4/1/%D8%A7%D9%84%D9%86%D9%8A%D8%A7%D8%A8%D8%A9-%D8%AA%D8%B7%D9%84%D8%A8-%D8%AA%D9%82%D8%B1%D9%8A%D8%B1-%D8%A7%D9%84%D8%B5%D9%81%D8%A9-%D8%A7%D9%84%D8%AA%D8%B4%D8%B1%D9%8A%D8%AD%D9%8A%D8%A9-%D9%84%D8%AC%D8%AB%D8%AB-%D8%B6%D8%AD%D8%A7%D9%8A%D8%A7-%D8%AD%D8%B1%D9%8A%D9%82-%D9%85%D8%B5%D9%86%D8%B9-%D9%85%D9%84%D8%A7%D8%A8%D8%B3/7360945</t>
  </si>
  <si>
    <t>https://www.youm7.com/story/2026/4/1/%D8%A8%D8%AB-%D9%85%D8%A8%D8%A7%D8%B4%D8%B1-%D8%A7%D8%B3%D9%81%D8%B1-%D8%B9%D9%86-3-%D9%88%D9%81%D9%8A%D8%A7%D8%AA-%D8%AA%D9%81%D8%A7%D8%B5%D9%8A%D9%84-%D8%AD%D8%B1%D9%8A%D9%82-%D9%85%D8%B5%D9%86%D8%B9-%D9%88%D9%85%D8%AE%D8%B2%D9%86/7360889</t>
  </si>
  <si>
    <t>elbalad.news/6921294</t>
  </si>
  <si>
    <t>كرم نخيل ممتد</t>
  </si>
  <si>
    <t>ساهمت سرعة الرياح وارتفاع درجات الحرارة في زيادة سرعة انتشار النيران</t>
  </si>
  <si>
    <t>https://www.almasryalyoum.com/news/details/4234601</t>
  </si>
  <si>
    <t>علم الروم</t>
  </si>
  <si>
    <t xml:space="preserve"> حريق بسيارة نقل بالقرب من مسجد الغفران</t>
  </si>
  <si>
    <t>سيارة نقل</t>
  </si>
  <si>
    <t>سيارة اطفاء</t>
  </si>
  <si>
    <t>شهدت منطقة علم الروم بمدينة مرسى مطروح، اندلاع حريق بسيارة نقل بالقرب من مسجد الغفران، ما أثار حالة من القلق بين الأهالي، دون وقوع أي إصابات بشرية.
وتلقت الأجهزة المعنية بلاغًا بنشوب الحريق، وعلى الفور انتقلت قوات الحماية المدنية إلى موقع الحادث، وتم الدفع بسيارات الإطفاء التي نجحت في السيطرة على النيران وإخمادها قبل امتدادها إلى المناطق المجاورة.
وتم اتخاذ الإجراءات اللازمة، وجار فحص أسباب الحريق للتأكد من ملابساته، فيما أكد شهود عيان أن سرعة تدخل قوات الإطفاء ساهمت في احتواء الموقف ومنع وقوع خسائر أكبر</t>
  </si>
  <si>
    <t>https://www.almasryalyoum.com/news/details/4234536</t>
  </si>
  <si>
    <t>https://www.almasryalyoum.com/news/details/4235286</t>
  </si>
  <si>
    <t>https://www.almasryalyoum.com/news/details/4235247</t>
  </si>
  <si>
    <t>قسم مصر الجديدة</t>
  </si>
  <si>
    <t>كابينة كهرباء</t>
  </si>
  <si>
    <t>https://www.youm7.com/story/2026/4/2/%D8%A7%D9%84%D8%B3%D9%8A%D8%B7%D8%B1%D8%A9-%D8%B9%D9%84%D9%89-%D8%AD%D8%B1%D9%8A%D9%82-%D9%83%D8%A7%D8%A8%D9%8A%D9%86%D8%A9-%D9%83%D9%87%D8%B1%D8%A8%D8%A7%D8%A1-%D8%A8%D9%85%D9%86%D8%B7%D9%82%D8%A9-%D9%85%D8%B5%D8%B1-%D8%A7%D9%84%D8%AC%D8%AF%D9%8A%D8%AF%D8%A9/7363183</t>
  </si>
  <si>
    <t>تمكن رجال الحماية المدنية من السيطرة على حريق كابينة كهرباء بمنطقة مصر الجديدة دون وقوع اى إصابات .
غرفة العمليات تلقت بلاغا بالحريق
ورد بلاغ لغرفة العمليات، يفيد بنشوب حريق في كابينة كهرباء 26 شارع بغداد بدائرة قسم مصر الجديدة وبناء على تعليمات اللواء الدكتور محمد الشربينى مدير الإدارة العامة للحماية المدنية بالقاهرة انتقلت سيارات الاطفاء الي المكان.
تفاصيل الحريق
وبالانتقال والفحص تبين نشوب حريق ب كابل كهرباء بمنور عقار مكون من ( ٣ ) طوابق وتم الاطفاء و التبريد بمعرفه قوات الحماية المدنية فيكا لم يسفر الحريق عن ثمه مصابين او محتجزين وقام عمال شركة الكهرباء باتخاذ اللازم وتم اتخاذ الإجراءات القانونية اللازمة تجاه الواقعة.</t>
  </si>
  <si>
    <t>البدرشين</t>
  </si>
  <si>
    <t>منطقة البدرشين</t>
  </si>
  <si>
    <t>كابل كهرباء</t>
  </si>
  <si>
    <t>ماس كهربي نتيجة الامطار</t>
  </si>
  <si>
    <t xml:space="preserve">تمكن رجال الحماية المدنية، من السيطرة على حريق نشب فى كابل كهرباء بسبب الأمطار فى منطقة البدرشين دون إصابات.
Dubai Dunes in one Minute
01:23
Previous
Pause
Next
00:50 / 01:48
Mute
Fullscreen
Copy video url
Play / Pause
Mute / Unmute
Report a problem
Language
Share
Vidverto Player
غرفة العمليات تلقت بلاغا بالحريق
تلقت غرفة عمليات النجدة، بلاغا يفيد بنشوب حريق في منطقة البدرشسن وعلي الفور انتقلت الأجهزة الأمنية مدعومة بسيارتي إطفاء وتم فرض كردون أمني لمحاصرة النيران ومنع امتدادها إلي المجاورات وتمت السيطرة على الحريق دون وقوع إصابات.
وكشفت التحريات الأولية أن الحريق نشب بكابل كهرباء بسبب الامطار نتيجة ماس ولا شبهة جنائية في الواقعة، وتم إتخاذ كافة الإجراءات القانونية اللازمة تجاه الواقعة.
</t>
  </si>
  <si>
    <t>https://www.youm7.com/story/2026/4/2/%D8%A8%D8%B3%D8%A8%D8%A8-%D8%A7%D9%84%D8%A3%D9%85%D8%B7%D8%A7%D8%B1-%D8%A7%D8%AE%D9%85%D8%A7%D8%AF-%D8%AD%D8%B1%D9%8A%D9%82-%D9%83%D8%A7%D8%A8%D9%84-%D9%83%D9%87%D8%B1%D8%A8%D8%A7%D8%A1-%D9%81%D9%8A-%D9%85%D9%86%D8%B7%D9%82%D8%A9-%D8%A7%D9%84%D8%A8%D8%AF%D8%B1%D8%B4%D9%8A%D9%86/7363177</t>
  </si>
  <si>
    <t>مكان الواقعة بيان العنصر المتضرر</t>
  </si>
  <si>
    <t>حريق بكابل كهرباء بداخل كابينة كهرباء 26 شارع بغداد بدائرة قسم مصر الجديدة</t>
  </si>
  <si>
    <t>حريق بكابل كهرباء فى منطقة البدرشي</t>
  </si>
  <si>
    <t xml:space="preserve">زراعات نخيل </t>
  </si>
  <si>
    <t>العمرانية</t>
  </si>
  <si>
    <t xml:space="preserve"> شقة سكنية فى منطقة العمرانية</t>
  </si>
  <si>
    <t>اندلع حريق داخل شقة سكنية فى منطقة العمرانية ، وعلى الفور تمت السيطرة عليه دون إصابات وتولت النيابة المختصة التحقيقات.
00:00
Previous
Play
Next
00:00 / 00:00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العمرانية، وعلي الفور انتقلت سيارات الإطفاء إلي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</si>
  <si>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story/2026/4/2/%D8%A5%D8%AE%D9%85%D8%A7%D8%AF-%D8%AD%D8%B1%D9%8A%D9%82-%D8%AF%D8%A7%D8%AE%D9%84-%D8%B4%D9%82%D8%A9-%D8%B3%D9%83%D9%86%D9%8A%D8%A9-%D9%81%D9%89-%D8%A7%D9%84%D8%B9%D9%85%D8%B1%D8%A7%D9%86%D9%8A%D8%A9-%D8%AF%D9%88%D9%86-%D8%A5%D8%B5%D8%A7%D8%A8%D8%A7%D8%AA/7364082</t>
  </si>
  <si>
    <t>اسوان</t>
  </si>
  <si>
    <t>بنبان</t>
  </si>
  <si>
    <t>قرية بنبان</t>
  </si>
  <si>
    <t>باخرة سياحية</t>
  </si>
  <si>
    <t>فرق الإنقاذ النهري</t>
  </si>
  <si>
    <t xml:space="preserve">تلقت غرفة عمليات الحماية المدنية بأسوان، بلاغاً يفيد بنشوب حريق في باخرة سياحية كانت تقل على متنها 50 سائحاً من جنسيات مختلفة وعلى الفور، انتقلت فرق الإنقاذ النهري وقوات الحماية المدنية إلى موقع البلاغ، حيث تم التدخل السريع للسيطرة على النيران قبل امتدادها إلى أجزاء أخرى من الباخرة.
سلامة الركاب
أكدت مصادر أمنية أن الحادث لم يسفر عن وقوع أي إصابات أو خسائر في الأرواح، مشيرة إلى أن الطاقم والركاب جميعهم بخير. وقد تم تأمين الركاب بالكامل ونقلهم إلى موقع آمن بعيداً عن منطقة الحريق.
استئناف الرحلة
وبعد التأكد من إخماد الحريق تماماً وتأمين الباخرة، تقرر استكمال الرحلة السياحية للركاب دون أي عوائق، حيث حرصت الجهات المعنية على توفير كافة سبل الراحة والأمان للسائحين لمتابعة برنامجهم السياحي المعتاد.
الإجراءات القانونية
وتتولى الأجهزة الأمنية حالياً استكمال الإجراءات القانونية اللازمة، حيث تجري المعاينة الفنية للوقوف على أسباب اندلاع الحريق وتحديد ملابسات الواقعة، وسط متابعة دقيقة من الجهات المختصة لضمان تطبيق كافة معايير السلامة المهنية في الفنادق العائمة.
</t>
  </si>
  <si>
    <t>https://www.youm7.com/story/2026/4/2/%D8%AD%D8%B1%D9%8A%D9%82-%D9%85%D8%AD%D8%AF%D9%88%D8%AF-%D9%81%D9%89-%D8%A8%D8%A7%D8%AE%D8%B1%D8%A9-%D8%B3%D9%8A%D8%A7%D8%AD%D9%8A%D8%A9-%D8%A8%D8%A3%D8%B3%D9%88%D8%A7%D9%86/7363838</t>
  </si>
  <si>
    <t>قسم ثان شبرا الخيمة</t>
  </si>
  <si>
    <t>مصنع ملابس</t>
  </si>
  <si>
    <t>تمكنت قوات الحماية المدنية بالقليوبية من السيطرة على حريق داخل مصنع ملابس بمنطقة شارع ترعة الشابوري دائرة قسم ثان شبرا الخيمة، دون وقوع ثمة إصابات أو خسائر بشرية، وتحرر محضر بالواقعة، وتولت النيابة العامة التحقيق.
Dubai Dunes in one Minute
00:27
Previous
Pause
Next
00:19 / 01:48
Mute
Fullscreen
Copy video url
Play / Pause
Mute / Unmute
Report a problem
Language
Share
Vidverto Player
بلاغ للأجهزة الأمنية بنشوب الحريق
تلقى اللواء أشرف جاب الله مدير أمن القليوبية، إخطارا من اللواء هيثم شحاته مدير إدارة الحماية المدنية بالقليوبية، يفيد بورود بلاغ لغرفة عمليات الحماية المدنية، بنشوب حريق بمصنع ملابس أسفل عقار بدائرة قسم ثان شبرا الخيمة.
انتقال فوري لرجال الحماية المدنية والدفع بـ 9 سيارات إطفاء
انتقلت قوات الحماية المدنية، وجرى الدفع بـ9 سيارات إطفاء، مدعمة بسيارات الإسعاف وبفضل جهود رجال قوات الحماية المدنية تم السيطرة علي الحريق ومنع امتداده لباقي المبنى والعقارات المجاورة، وفرض كردون أمنى بمحيط نشوب الحريق حفاظا على أرواح وسلامة المواطنين.
تحرير محضر بالواقعة وانتداب المعمل الجنائي لبيان سبب الحريق
وكشفت المعاينة الأولية نشوب حريق في مصنع ملابس بالطابق الأول علوى بعقار سكنى بمنطقة ترعة الشابوري بدائرة قسم ثان شبرا الخيمة، وتم تحرير محضر بالواقعة وتولت النيابة العامة التحقيق، وأمرت بانتداب المعمل الجنائي لبيان سبب الحريق، واستعجال تحريات المباحث، وسؤال شهود العيان.</t>
  </si>
  <si>
    <t>https://www.youm7.com/story/2026/4/2/9-%D8%B3%D9%8A%D8%A7%D8%B1%D8%A7%D8%AA-%D8%A5%D8%B7%D9%81%D8%A7%D8%A1-%D8%AA%D9%81%D8%A7%D8%B5%D9%8A%D9%84-%D8%A7%D9%84%D8%B3%D9%8A%D8%B7%D8%B1%D8%A9-%D8%B9%D9%84%D9%89-%D8%AD%D8%B1%D9%8A%D9%82-%D8%A8%D9%85%D8%B5%D9%86%D8%B9-%D9%85%D9%84%D8%A7%D8%A8%D8%B3-%D8%A3%D8%B3%D9%81%D9%84/7363676</t>
  </si>
  <si>
    <t>بنها</t>
  </si>
  <si>
    <t>مطبخ شقة سكنية الطابق الـ11 ببرج سكني بمنطقة كوبري الفحص بمدينة بنها</t>
  </si>
  <si>
    <t xml:space="preserve"> مطبخ بوحدة سكنية</t>
  </si>
  <si>
    <t xml:space="preserve">تمكنت قوات الحماية المدنية بالقليوبية، من السيطرة على حريق نشب بمطبخ شقة سكنية الطابق الـ11 ببرج سكني بمنطقة كوبري الفحص بمدينة بنها، ومنع امتداده للمناطق المجاورة، دون خسائر بشرية أو ثمة إصابات، وتحرر محضر بالواقعة، وتولت الجهات المعنية التحقيقات.
The Istanbul Winter Express
00:00
Previous
Pause
Next
00:35 / 02:18
Mute
Fullscreen
Copy video url
Play / Pause
Mute / Unmute
Report a problem
Language
Share
Vidverto Player
بلاغ للأجهزة الأمنية بنشوب حريق بشقة في بنها
تلقت مديرية أمن القليوبية، إخطارا من عمليات النجدة، يفيد ورود بلاغ من الأهالي بنشوب حريق بشقة ببرج سكني بمنطقة كوبري الفحص القديم بمدينة بنها.
انتقال فوري لرجال الحماية المدنية والدفع بسيارات الإطفاء
انتقلت على الفور قوات الحماية المدنية بالقليوبية، وجرى الدفع بسيارتي إطفاء لمكان البلاغ، كما انتقلت سيارة إسعاف تابعة لفرع هيئة الإسعاف بالقليوبية، وبفضل جهود رجال الحماية المدنية بالقليوبية، تم السيطرة على الحريق ومنع امتداده للمناطق المجاورة، دون وقوع ثمة إصابات أو خسائر بشرية، وبالمعاينة والفحص تبين نشوب الحريق بمطبخ الشقة، وتحرر محضر بالواقعة، وتولت الجهات المعنية التحقيقات.
</t>
  </si>
  <si>
    <t>https://www.youm7.com/story/2026/4/2/%D8%A7%D9%84%D8%AD%D9%85%D8%A7%D9%8A%D8%A9-%D8%A7%D9%84%D9%85%D8%AF%D9%86%D9%8A%D8%A9-%D8%A8%D8%A7%D9%84%D9%82%D9%84%D9%8A%D9%88%D8%A8%D9%8A%D8%A9-%D8%AA%D8%B3%D9%8A%D8%B7%D8%B1-%D8%B9%D9%84%D9%89-%D8%AD%D8%B1%D9%8A%D9%82-%D8%A8%D9%85%D8%B7%D8%A8%D8%AE-%D8%B4%D9%82%D8%A9-%D8%B3%D9%83%D9%86%D9%8A%D8%A9-%D9%81%D9%89/7363596</t>
  </si>
  <si>
    <t>بولاق الدكرور</t>
  </si>
  <si>
    <t>تمكن رجال الحماية المدنية من السيطرة على حريق داخل شقة سكنية منطقة بولاق الدكرور، بعدما انتقلت قوات الحماية المدنية، وتمت السيطرة عليه، ونتج عنه إصابة شخص ونقل إلى المستشفى.
Wadi Rum fly over...
00:00
Previous
Pause
Next
00:20 / 01:41
Mute
Fullscreen
Copy video url
Play / Pause
Mute / Unmute
Report a problem
Language
Share
Vidverto Player
غرفة العمليات تلقت بلاغا بالحريق
تلقت غرفة عمليات شرطة النجدة، بلاغا يفيد بنشوب حريق داخل شقة سكنية فى منطقة بولاق الدكرور ، وتم الدفع بـ 3 سيارات إطفاء لمكان الحريق، وفرض كردون أمنى بمحيط الحريق لمحاصرته ومنع امتداده وتمت السيطرة.</t>
  </si>
  <si>
    <t>https://www.youm7.com/story/2026/4/2/%D8%A5%D8%B5%D8%A7%D8%A8%D8%A9-%D8%B4%D8%AE%D8%B5-%D8%A5%D8%AB%D8%B1-%D8%AD%D8%B1%D9%8A%D9%82-%D8%B4%D9%82%D8%A9-%D8%B3%D9%83%D9%86%D9%8A%D8%A9-%D9%81%D9%89-%D8%A8%D9%88%D9%84%D8%A7%D9%82-%D8%A7%D9%84%D8%AF%D9%83%D8%B1%D9%88%D8%B1/7363591</t>
  </si>
  <si>
    <t>قسم ثان اسوان</t>
  </si>
  <si>
    <t>تفحم 2 سيارة + قطعة ارض فضاء</t>
  </si>
  <si>
    <t xml:space="preserve"> ماس كهربائي أدى لانفجار الحريق</t>
  </si>
  <si>
    <t>نجحت الأجهزة الأمنية بوزارة الداخلية في كشف لغز مقطع فيديو وصور جرى تداولها على نطاق واسع عبر منصات التواصل الاجتماعي، توثق لحظات مرعبة لنشوب حريق هائل في سيارة "فنطاس" محملة بالمواد البترولية وامتداد النيران لسيارة أخرى بقطعة أرض فضاء بمحافظة أسوان. الحادث الذي بدا في ظاهره "قدراً"، تحول بيقظة رجال الأمن إلى خيط رفيع كشف عن نشاط إجرامي يهدد اقتصاد الدولة.
بالفحص والتحري، تبين أن الواقعة شهدتها دائرة قسم ثان أسوان في 31 مارس المنقضي، حيث اشتعلت النيران في سيارة "فنطاس" كانت متوقفة في قطعة أرض فضاء، لتلتهم النيران سيارة "ربع نقل" كانت تجاورها، مما أسفر عن تفحم السيارتين بالكامل دون وقوع إصابات بشرية. ولم تقف الأجهزة الأمنية عند حد إطفاء الحريق، بل بدأت في تتبع هوية أصحاب المركبات غير المرقمة.
وتمكن رجال المباحث من تحديد وضبط مالك السيارتين، وهو مقيم بدائرة قسم شرطة أول أسوان. وبمواجهته، فجر مفاجأة من العيار الثقيل؛ حيث أقر بأنه كان يستخدم سيارة "الفنطاس" بدون لوحات معدنية لتجميع المواد البترولية من محطات الوقود، تمهيداً لإعادة بيعها في السوق السوداء بأسعار مضاعفة، وأنه أثناء عملية التعبئة حدث ماس كهربائي أدى لانفجار الحريق وضياع "بضاعته المحرمة".
وفي تحرك سريع لردع "تجار الأزمات"، شنت مديرية أمن أسوان حملات مكبرة استهدفت أوكار تجميع المواد البترولية ومحطات الوقود المتواطئة في حجبها عن المواطنين. وأسفرت هذه الملحمة الأمنية عن ضبط أكثر من 10 أطنان من المواد البترولية قبل تهريبها للسوق السوداء، مما وجه ضربة قاصمة لمافيا التهريب في الصعيد.
تم اتخاذ الإجراءات القانونية اللازمة حيال المتهم، وإحالته للنيابة العامة لمباشرة التحقيقات، لتؤكد وزارة الداخلية مرة أخرى أنها بالمرصاد لكل من تسول له نفسه التلاعب بأقوات المصريين أو استغلال الأزمات لتحقيق أرباح غير مشروعة.</t>
  </si>
  <si>
    <t>https://www.youm7.com/story/2026/4/2/%D8%AD%D8%B1%D9%8A%D9%82-%D9%81%D9%86%D8%B7%D8%A7%D8%B3-%D8%A3%D8%B3%D9%88%D8%A7%D9%86-%D9%83%D9%8A%D9%81-%D9%81%D8%B6%D8%AD-%D8%A7%D9%84%D9%85%D8%A7%D8%B3-%D8%A7%D9%84%D9%83%D9%87%D8%B1%D8%A8%D8%A7%D8%A6%D9%89-%D9%85%D8%A7%D9%81%D9%8A%D8%A7-%D8%A7%D9%84%D9%88%D9%82%D9%88%D8%AF/7363429</t>
  </si>
  <si>
    <t>مركز طامية</t>
  </si>
  <si>
    <t>برج سكني</t>
  </si>
  <si>
    <t xml:space="preserve">
تمكنت قوات الحماية المدنية بمحافظة الفيوم، من السيطرة علي حريق شب ببرج سكني مكون من 6 طوابق بسبب ماس كهربائي دون وقوع إصابات، وتم تحرير محضر بالواقعة وتولت النيابة التحقيق.
UAE 44th National Day - Union Flag
00:00
Previous
Pause
Next
00:34 / 00:52
Mute
Fullscreen
Copy video url
Play / Pause
Mute / Unmute
Report a problem
Language
Share
Vidverto Player
تفاصيل الواقعة
كانت شرطة النجدة بمحافظة الفيوم، تلقت بلاغا بنشوب حريق ببرج سكني بمدينة طامية بجوار مبني مجلس المدينة، وعلي الفور انتقلت قوة من الشرطة وسيارات الإسعاف والحماية المدنية الي مكان البلاغ، وتبين أن المبني مكون من 6 طوابق والحريق في الطابق الثالث، وتم السيطرة علي الحريق وإخماد النيران، ولم يسفر عن وقوع إصابات، وتحرر محضر بالواقعة وتولت النيابة التحقيق.</t>
  </si>
  <si>
    <t>https://www.youm7.com/story/2026/4/2/%D8%A7%D9%84%D8%B3%D9%8A%D8%B7%D8%B1%D8%A9-%D8%B9%D9%84%D9%8A-%D8%AD%D8%B1%D9%8A%D9%82-%D8%A8%D8%A8%D8%B1%D8%AC-%D8%B3%D9%83%D9%86%D9%8A-%D9%81%D9%89-%D8%A7%D9%84%D9%81%D9%8A%D9%88%D9%85-%D8%AF%D9%88%D9%86-%D8%A5%D8%B5%D8%A7%D8%A8%D8%A7%D8%AA/7363256</t>
  </si>
  <si>
    <t>حريق محدود  في باخرة سياحية أمام منطقة الشيخ فضل التابعة لقرية بنبان</t>
  </si>
  <si>
    <t>سيارة فنطاس بدائرة قسم ثان محتفظة اسوان</t>
  </si>
  <si>
    <t>مركز ساقلتة</t>
  </si>
  <si>
    <t xml:space="preserve"> حريق نشب بالدور الأول العلوي لمنزل  بناحية نجع أبو حجر بقرية سفلاق التابعة لدائرة مركز ساقلته</t>
  </si>
  <si>
    <t>جمال إبراهيم قواطين حسين</t>
  </si>
  <si>
    <t>انحصرت التلفيات في  تلف عداد الكهرباء، واحتراق غرفة نوم ومطبخ بالكامل، بالإضافة إلى احتراق بعض المفروشات من ستائر وسجاد وموكيت</t>
  </si>
  <si>
    <t xml:space="preserve">تمكنت قوات الحماية المدنية بسوهاج من السيطرة على حريق نشب بالدور الأول العلوي لمنزل المواطن جمال إبراهيم قواطين حسين، بناحية نجع أبو حجر بقرية سفلاق التابعة لدائرة مركز ساقلته، دون وقوع أي إصابات بشرية.
Dubai Dunes in one Minute
00:00
Previous
Pause
Next
01:45 / 01:48
Mute
Fullscreen
Copy video url
Play / Pause
Mute / Unmute
Report a problem
Language
Share
Vidverto Player
ترجع الواقعة عقب تلقى  اللواء الدكتور حسن عبدالعزيز، مساعد الوزير مدير أمن سوهاج، بلاغا بنشوب حريق داخل أحد المنازل بدائرة مركز ساقلته، وعلى الفور تم الدفع بسيارات الإطفاء إلى موقع البلاغ.
السيطرة على الحريق
بالانتقال والفحص، تمكنت قوات الحماية المدنية من السيطرة على الحريق وإخماده قبل امتداده إلى المنازل المجاورة، بمشاركة سيارات إطفاء ساقلته وسفلاق.
انحصرت التلفيات في  تلف عداد الكهرباء، واحتراق غرفة نوم ومطبخ بالكامل، بالإضافة إلى احتراق بعض المفروشات من ستائر وسجاد وموكيت، دون تسجيل أي خسائر في الأرواح.
تم إخطار مركز الشرطة، لتحديد سبب الحريق من خلال الجهات المختصة، واتخاذ الإجراءات القانونية اللازمة.
 </t>
  </si>
  <si>
    <t>https://www.youm7.com/story/2026/4/2/%D8%A7%D9%84%D8%B3%D9%8A%D8%B7%D8%B1%D8%A9-%D8%B9%D9%84%D9%89-%D8%AD%D8%B1%D9%8A%D9%82-%D8%A8%D9%85%D9%86%D8%B2%D9%84-%D9%81%D9%89-%D8%B3%D9%88%D9%87%D8%A7%D8%AC-%D8%AF%D9%88%D9%86-%D8%A5%D8%B5%D8%A7%D8%A8%D8%A7%D8%AA/7363267</t>
  </si>
  <si>
    <t>المنصورية</t>
  </si>
  <si>
    <t>مخزن</t>
  </si>
  <si>
    <t>يستمع رجال المباحث بمديرية أمن الجيزة لأقوال شهود العيان لكشف ملابسات حريق مخزن خردة فى المنصورية فى الجيزة مع تفريغ كاميرات المراقبة للوقوف على ملابسات الواقعة.
Wadi Rum fly over...
00:00
Previous
Pause
Next
00:22 / 01:41
Mute
Fullscreen
Copy video url
Play / Pause
Mute / Unmute
Report a problem
Language
Share
Vidverto Player
وتمكن رجال الحماية المدنية من السيطرة على حريق داخل مخزن خردة فى منطقة المنصورية بالجيزة دون اصابات، بعدما انتقلت قوات الحماية المدنية وتمت السيطرة عليه.
غرفة العمليات تلقت بلاغا بالحريق
تلقت غرفة عمليات شرطة النجدة، بلاغا يفيد بنشوب حريق داخل مخزن خردة فى المنصورية  ، وتم الدفع بـ 3 سيارات إطفاء لمكان الحريق، وفرض كردون أمنى بمحيط الحريق لمحاصرته ومنع امتداده وتمت السيطرة عليه .</t>
  </si>
  <si>
    <t>https://www.youm7.com/story/2026/4/2/%D8%A7%D9%84%D9%85%D8%A8%D8%A7%D8%AD%D8%AB-%D8%AA%D8%B3%D8%AA%D9%85%D8%AA%D8%B9-%D9%84%D8%A3%D9%82%D9%88%D8%A7%D9%84-%D8%B4%D9%87%D9%88%D8%AF-%D8%A7%D9%84%D8%B9%D9%8A%D8%A7%D9%86-%D9%84%D9%83%D8%B4%D9%81-%D9%85%D9%84%D8%A7%D8%A8%D8%B3%D8%A7%D8%AA-%D8%AD%D8%B1%D9%8A%D9%82-%D9%85%D8%AE%D8%B2%D9%86-%D8%AE%D8%B1%D8%AF%D8%A9/7363214</t>
  </si>
  <si>
    <t>امبابة</t>
  </si>
  <si>
    <t xml:space="preserve">منزل </t>
  </si>
  <si>
    <t>منزل بامبابة</t>
  </si>
  <si>
    <t>مخزن خردة بالمنصورية</t>
  </si>
  <si>
    <t>اندلع حريق داخل منزل فى منطقة إمبابة بسبب ماس كهربى ناتج عن الأمطار ، وعلى الفور تمت السيطرة عليه دون إصابات وتولت النيابة المختصة التحقيقات.
The Istanbul Winter Express
01:48
Previous
Pause
Next
00:33 / 02:18
Mute
Fullscreen
Copy video url
Play / Pause
Mute / Unmute
Report a problem
Language
Share
Vidverto Player
غرفة العمليات تلقت بلاغا بالحريق
تلقت غرفة عمليات النجدة ،بلاغا من الأهالى بنشوب حريق داخل منزل فى منطقة إمبابة  ، وعلي الفور انتقلت سيارات الاطفاء الي المكان وتمت عملية إخماد الحريق.
ويستمع رجال المباحث بمديرية أمن الجيزة، لأقوال شهود العيان وقاطنى المنزل لكشف ملابسات الواقعة، وتم اتخاذ الإجراءات القانونية اللازمة تجاه الواقعة.</t>
  </si>
  <si>
    <t>https://www.youm7.com/story/2026/4/2/%D8%A8%D8%B3%D8%A8%D8%A8-%D8%A7%D9%84%D8%A3%D9%85%D8%B7%D8%A7%D8%B1-%D8%A5%D8%AE%D9%85%D8%A7%D8%AF-%D8%AD%D8%B1%D9%8A%D9%82-%D8%AF%D8%A7%D8%AE%D9%84-%D9%85%D9%86%D8%B2%D9%84-%D9%81%D9%89-%D8%A5%D9%85%D8%A8%D8%A7%D8%A8%D8%A9-%D8%AF%D9%88%D9%86-%D8%A5%D8%B5%D8%A7%D8%A8%D8%A7%D8%AA/7363200</t>
  </si>
  <si>
    <t xml:space="preserve"> مصنع ملابس بمنطقة شارع ترعة الشابوري دائرة قسم ثان شبرا الخيمة</t>
  </si>
  <si>
    <t>https://www.elbalad.news/6922243</t>
  </si>
  <si>
    <t>https://www.elbalad.news/6922172</t>
  </si>
  <si>
    <t>https://www.elbalad.news/6921891</t>
  </si>
  <si>
    <t>https://www.elbalad.news/6922738</t>
  </si>
  <si>
    <t>https://www.elbalad.news/6922536</t>
  </si>
  <si>
    <t>https://www.elbalad.news/6922358</t>
  </si>
  <si>
    <t>https://www.elbalad.news/6922274</t>
  </si>
  <si>
    <t>https://www.elbalad.news/6922244</t>
  </si>
  <si>
    <t>almasryalyoum.com/news/details/4235797</t>
  </si>
  <si>
    <t>نشب الحريق فى غرفة الكهرباء الملاصقة لغرفة الكمبيوتر داخل المصنع</t>
  </si>
  <si>
    <t>غرفة الكهرباء الملاصقة لغرفة الكمبيوتر داخل المصنع</t>
  </si>
  <si>
    <t>https://www.almasryalyoum.com/news/details/4235717</t>
  </si>
  <si>
    <t>حريق ببرج سكنى مجاور لمبنى مجلس مدينة طامية.</t>
  </si>
  <si>
    <t>https://www.almasryalyoum.com/news/details/4235636</t>
  </si>
  <si>
    <t>https://www.almasryalyoum.com/news/details/4235467</t>
  </si>
  <si>
    <t>مركز الداخلة</t>
  </si>
  <si>
    <t>تسرب غاز</t>
  </si>
  <si>
    <t>سرب غاز من أسطوانة بوتاجاز</t>
  </si>
  <si>
    <t>سيطرت قوات الحماية المدنية والإطفاء بمحافظة الوادى الجديد، اليوم الخميس، على حريق اندلع داخل شقة سكنية بمدينة موط التابعة لمركز الداخلة، دون تسجيل إصابات بشرية، بعدما جرى التعامل السريع مع البلاغ واحتواء النيران قبل امتدادها إلى وحدات مجاورة.
تلقى اللواء وليد منصور، مدير أمن الوادى الجديد، إخطارًا من إدارة الحماية المدنية يفيد بنشوب حريق داخل شقة سكنية بمدينة موط. وبالفحص، تبين اندلاع النيران فى الشقة رقم 7 بالعمارة 174، مدخل «ب»، نتيجة تسرب غاز من أسطوانة بوتاجاز.
انتقلت قوات الحماية المدنية والإطفاء إلى موقع البلاغ، ونجحت فى السيطرة على الحريق ومنع توسعه، فيما جرى تحرير محضر بالواقعة، وإخطار النيابة العامة لمباشرة التحقيقات والوقوف على ملابسات الحادث.</t>
  </si>
  <si>
    <t>https://www.almasryalyoum.com/news/details/4236236</t>
  </si>
  <si>
    <t>https://www.almasryalyoum.com/news/details/4235871</t>
  </si>
  <si>
    <t>العامرية</t>
  </si>
  <si>
    <t xml:space="preserve">مخزن للخردة </t>
  </si>
  <si>
    <t>https://www.youm7.com/story/2026/4/3/%D8%A7%D9%84%D8%B3%D9%8A%D8%B7%D8%B1%D8%A9-%D8%B9%D9%84%D9%8A-%D8%AD%D8%B1%D9%8A%D9%82-%D8%A8%D9%85%D8%AE%D8%B2%D9%86-%D8%AE%D8%B1%D8%AF%D8%A9-%D9%81%D9%8A-%D8%A7%D9%84%D8%B9%D8%A7%D9%85%D8%B1%D9%8A%D8%A9-%D8%A7%D9%84%D8%A5%D8%B3%D9%83%D9%86%D8%AF%D8%B1%D9%8A%D8%A9-%D8%AF%D9%88%D9%86-%D8%A5%D8%B5%D8%A7%D8%A8%D8%A7%D8%AA/7365225</t>
  </si>
  <si>
    <t>العاشر من رمضان</t>
  </si>
  <si>
    <t>ونش رفع</t>
  </si>
  <si>
    <t>أعلى نزلة كوبري السويدي  بالعاشر من رمضان في الاتجاه المؤدي إلى القاهرة</t>
  </si>
  <si>
    <t>اشتعال النيران بونش رفع</t>
  </si>
  <si>
    <t>أسفر الحريق عن انفجار إطار الونش، ما أدى إلى وفاة شخص في موقع الحادث</t>
  </si>
  <si>
    <t>https://www.youm7.com/story/2026/4/3/%D9%85%D8%B5%D8%B1%D8%B9-%D8%B4%D8%AE%D8%B5-%D9%81%D9%8A-%D8%AD%D8%B1%D9%8A%D9%82-%D9%88%D9%86%D8%B4-%D8%B1%D9%81%D8%B9-%D8%A8%D8%B9%D8%AF-%D8%A7%D9%86%D9%81%D8%AC%D8%A7%D8%B1-%D8%A5%D8%B7%D8%A7%D8%B1-%D8%A8%D8%A7%D9%84%D8%B9%D8%A7%D8%B4%D8%B1/7365037</t>
  </si>
  <si>
    <t xml:space="preserve">لقي شخص مصرعه إثر نشوب حريق في ونش رفع أعلى نزلة كوبري السويدي في الاتجاه المؤدي إلى القاهرة، وذلك عقب انفجار أحد إطارات الونش نتيجة الحريق.
بلاغ لمديرية أمن الشرقية
وتلقت الأجهزة الأمنية بمديرية أمن الشرقية ، بلاغا يفيد باندلاع حريق في ونش رفع وعلى الفور تم الدفع بقوات الحماية المدنية للتعامل مع الحادث والسيطرة على النيران ومنع امتدادها إلى المناطق المجاورة.
مصرع شخص إثر انفجار إطار ونش
وأسفر الحريق عن انفجار إطار الونش، ما أدى إلى وفاة شخص في موقع الحادث، وتم نقل الجثمان الى مستشفى العاشر الجامعي تحت تصرف جهات التحقيق.
وتحرر محضر بالواقعة، وجارٍ اتخاذ الإجراءات القانونية اللازمة للوقوف على ملابسات الحادث وأسبابه.
 </t>
  </si>
  <si>
    <t>الزقازيق</t>
  </si>
  <si>
    <t>منطقة ألعاب أطفال مكونة من طابق واحد</t>
  </si>
  <si>
    <t>اندلع حريق، اليوم، داخل منطقة ألعاب أطفال مكونة من طابق واحد بجوار مستشفى الأحرار بمدينة الزقازيق بمحافظة الشرقية، وتمكنت قوات الحماية المدنية من السيطرة عليه دون وقوع خسائر بشرية.
Dubai Dunes in one Minute
01:26
Previous
Pause
Next
00:24 / 01:48
Mute
Fullscreen
Copy video url
Play / Pause
Mute / Unmute
Report a problem
Language
Share
Vidverto Player
بلاغا لمديرية أمن الشرقية
تلقت الأجهزة الأمنية بمديرية أمن الشرقية إخطارًا يفيد بنشوب حريق بمنطقة ألعاب أطفال بالقرب من مستشفى الأحرار، وعلى الفور انتقلت قوات الحماية المدنية مدعومة بـ3 سيارات إطفاء إلى موقع البلاغ، حيث جرى التعامل السريع مع ألسنة اللهب ومحاصرتها لمنع امتدادها إلى الأماكن المجاورة.
السيطرة على النيران
وتمكنت قوات الإطفاء من السيطرة الكاملة على الحريق وإخماده خلال وقت قصير، فيما أسفر الحادث عن تلفيات مادية محدودة، وتم تحرير محضر بالواقعة وتم اتخاذ الإجراءات القانونية اللازمة، مع بدء الجهات المختصة في فحص موقع الحادث للوقوف على أسباب اندلاع الحريق وملابساته.</t>
  </si>
  <si>
    <t>https://www.youm7.com/story/2026/4/3/%D8%A7%D9%84%D8%B3%D9%8A%D8%B7%D8%B1%D8%A9-%D8%B9%D9%84%D9%89-%D8%AD%D8%B1%D9%8A%D9%82-%D9%85%D9%86%D8%B7%D9%82%D8%A9-%D8%A3%D9%84%D8%B9%D8%A7%D8%A8-%D8%A3%D8%B7%D9%81%D8%A7%D9%84-%D8%A8%D8%AC%D9%88%D8%A7%D8%B1-%D9%85%D8%B3%D8%AA%D8%B4%D9%81%D9%89-%D8%A7%D9%84%D8%A3%D8%AD%D8%B1%D8%A7%D8%B1-%D8%A8%D8%A7%D9%84%D8%B2%D9%82%D8%A7%D8%B2%D9%8A%D9%82/7364905</t>
  </si>
  <si>
    <t>https://www.youm7.com/story/2026/4/3/%D8%A8%D8%AA%D9%87%D9%85%D8%A9-%D8%A7%D9%84%D8%A5%D9%87%D9%85%D8%A7%D9%84-%D8%AD%D8%A8%D8%B3-%D9%85%D8%B3%D8%A4%D9%88%D9%84%D9%8A-%D9%85%D8%B5%D9%86%D8%B9-%D8%B3%D8%B1%D8%A7%D9%8A%D8%A7-%D8%A7%D9%84%D9%82%D8%A8%D8%A9-%D8%A7%D9%84%D9%85%D8%AD%D8%AA%D8%B1%D9%82-4-%D8%A3%D9%8A%D8%A7%D9%85/7364787</t>
  </si>
  <si>
    <t>نجع حمادي</t>
  </si>
  <si>
    <t>نشوب حريق داخل مصنع للزيوت وآخر للعصائر بالمنطقة الصناعية بنجع حمادي</t>
  </si>
  <si>
    <t>مصنعين</t>
  </si>
  <si>
    <t>تمكنت قوات الحماية المدنية بمحافظة قنا من السيطرة على حريق اندلع داخل مصنعين بالمنطقة الصناعية في مدينة نجع حمادي شمال المحافظة، دون وقوع أي إصابات.
Wadi Rum fly over...
00:00
Previous
Pause
Next
00:33 / 01:41
Mute
Fullscreen
Copy video url
Play / Pause
Mute / Unmute
Report a problem
Language
Share
Vidverto Player
الحماية المدنية تسيطر على الحريق
تلقت الأجهزة الأمنية بمديرية أمن قنا إخطارًا من غرفة العمليات يفيد بنشوب حريق داخل مصنع للزيوت وآخر للعصائر بالمنطقة الصناعية في نجع حمادي، وعلى الفور تم الدفع بـ10 سيارات إطفاء للسيطرة على النيران.
وانتقلت قوة أمنية إلى موقع الحادث، وتمكنت قوات الحماية المدنية من إخماد الحريق قبل امتداده إلى الأماكن المجاورة، ما ساهم في تجنب وقوع خسائر أكبر.
تحرير محضر واتخاذ الإجراءات القانونية
وتم تحرير محضر بالواقعة، وأُخطرت الجهات المختصة لتولي التحقيقات، حيث كُلفت وحدة المباحث بإجراء التحريات اللازمة لكشف ملابسات الحريق وأسبابه.</t>
  </si>
  <si>
    <t>https://www.youm7.com/story/2026/4/3/%D8%AF%D9%88%D9%86-%D8%A5%D8%B5%D8%A7%D8%A8%D8%A7%D8%AA-%D8%A5%D8%AE%D9%85%D8%A7%D8%AF-%D8%AD%D8%B1%D9%8A%D9%82-%D9%85%D8%B5%D9%86%D8%B9%D9%8A%D9%86-%D8%A8%D8%A7%D9%84%D9%85%D9%86%D8%B7%D9%82%D8%A9-%D8%A7%D9%84%D8%B5%D9%86%D8%A7%D8%B9%D9%8A%D8%A9-%D9%81%D9%8A-%D9%86%D8%AC%D8%B9-%D8%AD%D9%85%D8%A7%D8%AF%D9%8A/7364398</t>
  </si>
  <si>
    <t>https://www.elbalad.news/6923763</t>
  </si>
  <si>
    <t>تمكنت قوات الحماية المدنية في محافظة الإسكندرية من السيطرة على حريق نشب بمخزن للخردة وتقطيع الكاوتش بمنطقة العامرية وتم اتخاذ الإجراءات اللازمة.
بداية البلاغ
البداية عندما تلقت الأجهزة الأمنية بمديرية أمن الإسكندرية إخطارا من مأمور قسم شرطة عامرية ثاني يفيد ورود بلاغ النجدة باشتعال النيران في مخزن بجانب مزلقان النجار نطاق دائرة القسم .
حريق بمخزن خردة في العامرية
وعلى الفور انتقلت الأجهزة الأمنية ترافقها سيارات الحماية المدنية والاسعاف الي مكان وتبين احتراق سيارتين إحداهما ملاكى والآخري ميكروباص وتفحم محتويات بالمكان ،وتمت السيطرة علي الحريق قبل امتدادها الي الأماكن المجاورة وتحرر محضر بالواقعة للعرض علي جهات التحقيق</t>
  </si>
  <si>
    <t xml:space="preserve"> عدد من الأشجار المجاورة لسور نقابة الصيادلة بمدينة بنها بمحافظة القليوبية</t>
  </si>
  <si>
    <t>حديقة</t>
  </si>
  <si>
    <t>شب حريق محدود في عدد من الأشجار المجاورة لسور نقابة الصيادلة بمدينة بنها بمحافظة القليوبية مما أدى إلى تصاعد الأدخنة وألسنة اللهب في محيط المكان، وأثار حالة من القلق بين الأهالي.
وأوضحت المعاينات الأولية أن الحريق بدأ في الأشجار المحيطة، وامتد بشكل جزئي إلى حديقة النقابة، دون أن يصل إلى المبنى أو يتسبب في أضرار كبيرة بالمنشآت.
حملات تموينية مكثفة لضبط الأسواق والمخابز بالقليوبيةحملات تموينية مكثفة لضبط الأسواق والمخابز بالقليوبية
محافظ القليوبية يتابع احتواء بقعة زيت بترعة الإسماعيلية ويقود تحركًا عاجلًا لوقف مصدر التلوث .. صورمحافظ القليوبية يتابع احتواء بقعة زيت بترعة الإسماعيلية ويقود تحركًا عاجلًا لوقف مصدر التلوث .. صور
حظر التبرعات المادية.. تعليمات صارمة من تعليم القليوبية لمدارس اللغاتحظر التبرعات المادية.. تعليمات صارمة من تعليم القليوبية لمدارس اللغات
تلقت الأجهزة الأمنية إخطارًا بالواقعة فانتقلت قوات الحماية المدنية مدعومة بسيارات الإطفاء إلى موقع الحريق، حيث تم فرض كردون أمني لتأمين المنطقة ومنع اقتراب المواطنين.
السيطرة على الحريق 
تمكنت القوات من السيطرة على الحريق وإخماده في وقت قصير، ومنع امتداده إلى المناطق المجاورة دون تسجيل أي إصابات أو خسائر بشرية.
وتواصل الجهات المختصة أعمال الفحص والمعاينة للوقوف على أسباب الحريق واتخاذ الإجراءات القانونية اللازمة حيال الواقعة.</t>
  </si>
  <si>
    <t>الحريق بدأ في الأشجار المحيطة، وامتد بشكل جزئي إلى حديقة النقابة</t>
  </si>
  <si>
    <t>https://www.elbalad.news/6923622</t>
  </si>
  <si>
    <t>حريق باحد الكافيهات بجوار مستشفى الاحرار بمدينة الزقازيق</t>
  </si>
  <si>
    <t xml:space="preserve">كافية بجوار مستشفى الأحرار بالزقازيق </t>
  </si>
  <si>
    <t>كافيه</t>
  </si>
  <si>
    <t>تمكنت قوات الحماية المدنية بالشرقية من السيطرة على حريق نشب بأحد الكافيهات بجوار مستشفى الاحرار بمدينة الزقازيق دون وقوع إصابات وجاري تحرير محضر بالواقعة واخطار النيابة العامة لمباشرة التحقيق والوقوف على أسباب الحريق.
كانوا بيهزروا .. القبض على المتهمين بالسخرية من شخص من ذوى الهمم بالشرقيةكانوا بيهزروا .. القبض على المتهمين بالسخرية من شخص من ذوى الهمم بالشرقية
اعتباراً من الأحد القادم.. الشرقية تبدأ تطبيق نظام العمل عن بُعداعتباراً من الأحد القادم.. الشرقية تبدأ تطبيق نظام العمل عن بُعد
القبض على المتهم بسرقة خلاط مياه من داخل مسجد بالشرقيةالقبض على المتهم بسرقة خلاط مياه من داخل مسجد بالشرقية
فيما تلقت الأجهزة الأمنية بالشرقية إخطارا يفيد ورود إشارة من شرطة النجدة يفيد نشوب حريق بأحد الاماكن الترفيهية بجوار مستشفى الاحرار بمدينة الزقازيق وتم إخطار قوات الحماية المدنية والتي دفعت بعدد من سيارات الإطفاء.
ومن جانبها دفعت قوات الحماية المدنية بسيارات الاطفاء وتم السيطرة على الحريق واخمادة دون وقوع إصابات وتبين نشوب الحريق بأحد الكافيهات بجوار مستشفى الاحرار بمدينة الزقازيق وجاري تحرير محضر بالواقعة واخطار النيابة العامة لمباشرة التحقيق والوقوف على أسباب الحريق.</t>
  </si>
  <si>
    <t>https://www.elbalad.news/6923398</t>
  </si>
  <si>
    <t>https://www.elbalad.news/6922948</t>
  </si>
  <si>
    <t>https://www.almasryalyoum.com/news/details/4236810</t>
  </si>
  <si>
    <t>https://www.almasryalyoum.com/news/details/4236793</t>
  </si>
  <si>
    <t>https://www.almasryalyoum.com/news/details/4236636</t>
  </si>
  <si>
    <t>منطقة العاب اطفال من طابق واحد</t>
  </si>
  <si>
    <t>دشنا</t>
  </si>
  <si>
    <t xml:space="preserve">تابع اللواء دكتور مصطفى الببلاوي، محافظ قنا، جهود قوات الحماية المدنية في السيطرة على حريق نشب في عدد من الأحواش بقرية أبو دياب شرق التابعة لمركز دشنا، حيث انتقلت فرق الإطفاء فور تلقي البلاغ للتعامل مع النيران.
UAE 44th National Day - Union Flag
00:45
Previous
Pause
Next
00:43 / 00:52
Mute
Fullscreen
Copy video url
Play / Pause
Mute / Unmute
Report a problem
Language
Share
Vidverto Player
وكلف محافظ قنا، اللواء سامي علامي، السكرتير العام، ومجدي نجيب، وكيل وزارة التضامن الاجتماعي، وخالد بهيج رئيس الوحدة المحلية، بالانتقال الفوري لمعاينة موقع الحادث، وذلك لحصر كافة الأضرار والتلفيات التي لحقت بالأحواش تمهيداً لاتخاذ الإجراءات القانونية اللازمة.
فحص الأسر المتضررة
ووجه الببلاوي، بسرعة فحص الأسر المتضررة وفقاً للضوابط والقوانين المنظمة، مؤكداً تشكيل لجنة فنية من مجلس القرية والطب البيطري وإدارة التضامن الاجتماعي بالمركز لحصر الخسائر الناجمة عن الحريق.
وأوضح محافظ قنا، أن قوات الحماية المدنية نجحت في السيطرة الكاملة على الحريق ومنع امتداده للمناطق المجاورة، مؤكداً على الجاهزية التامة للتعامل مع أي حالات طارئة بكافة مراكز المحافظة.
 </t>
  </si>
  <si>
    <t>https://www.youm7.com/story/2026/4/4/%D9%85%D8%AD%D8%A7%D9%81%D8%B8-%D9%82%D9%86%D8%A7-%D9%8A%D8%AA%D8%A7%D8%A8%D8%B9-%D8%AC%D9%87%D9%88%D8%AF-%D8%A7%D9%84%D8%B3%D9%8A%D8%B7%D8%B1%D8%A9-%D8%B9%D9%84%D9%89-%D8%AD%D8%B1%D9%8A%D9%82-%D8%A8%D9%82%D8%B1%D9%8A%D8%A9-%D8%A3%D8%A8%D9%88-%D8%AF%D9%8A%D8%A7%D8%A8/7366065</t>
  </si>
  <si>
    <t>https://www.youm7.com/story/2026/4/4/%D9%85%D8%AD%D8%A7%D9%81%D8%B8-%D9%82%D9%86%D8%A7-%D9%8A%D8%AA%D8%A7%D8%A8%D8%B9-%D8%AC%D9%87%D9%88%D8%AF-%D8%A7%D9%84%D8%B3%D9%8A%D8%B7%D8%B1%D8%A9-%D8%B9%D9%84%D9%89-%D8%AD%D8%B1%D9%8A%D9%82-%D8%A8%D9%82%D8%B1%D9%8A%D8%A9-%D8%A3%D8%A8%D9%88-%D8%AF%D9%8A%D8%A7%D8%A8/7366063</t>
  </si>
  <si>
    <t>  عدد من الأحواش بقرية أبو دياب شرق التابعة لمركز دشنا</t>
  </si>
  <si>
    <t>كرداسة</t>
  </si>
  <si>
    <t xml:space="preserve"> حريق داخل منزل فى منطقة كرداسة</t>
  </si>
  <si>
    <t>https://www.youm7.com/story/2026/4/4/%D8%A5%D8%AE%D9%85%D8%A7%D8%AF-%D8%AD%D8%B1%D9%8A%D9%82-%D8%AF%D8%A7%D8%AE%D9%84-%D9%85%D9%86%D8%B2%D9%84-%D9%81%D9%89-%D9%83%D8%B1%D8%AF%D8%A7%D8%B3%D8%A9-%D8%AF%D9%88%D9%86-%D8%A5%D8%B5%D8%A7%D8%A8%D8%A7%D8%AA/7366029</t>
  </si>
  <si>
    <t>https://www.youm7.com/story/2026/4/4/%D8%A7%D9%84%D8%B3%D9%8A%D8%B7%D8%B1%D8%A9-%D8%B9%D9%84%D9%89-%D8%AD%D8%B1%D9%8A%D9%82-%D9%81%D9%89-10-%D8%A3%D8%AD%D9%88%D8%A7%D8%B4-%D8%A8%D9%82%D8%B1%D9%8A%D8%A9-%D8%A3%D8%A8%D9%88-%D8%AF%D9%8A%D8%A7%D8%A8-%D8%A8%D9%82%D9%86%D8%A7/7365866</t>
  </si>
  <si>
    <t xml:space="preserve"> شقة سكنية </t>
  </si>
  <si>
    <t>اندلع حريق داخل شقة سكنية فى منطقة العمرانية،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العمرانية، وعلي الفور تم الدفع بسيارات إطفاء لمكان البلاغ، وتمكن رجال الحماية المدنية من محاصرة النيران وإخمادها دون إصابات.
الاستماع لأقوال شهود عيان
استمع رجال المباحث بمديرية أمن الجيزة، لأقوال شهود العيان وقاطنى الشقة، لكشف ملابسات اشتعال الحريق، وتم اتخاذ الإجراءات القانونية اللازمة، لتباشر النيابة المختصة التحقيق.</t>
  </si>
  <si>
    <t>https://www.youm7.com/story/2026/4/4/%D8%A5%D8%AE%D9%85%D8%A7%D8%AF-%D8%AD%D8%B1%D9%8A%D9%82-%D8%AF%D8%A7%D8%AE%D9%84-%D8%B4%D9%82%D8%A9-%D8%B3%D9%83%D9%86%D9%8A%D8%A9-%D9%81%D9%89-%D8%A7%D9%84%D8%B9%D9%85%D8%B1%D8%A7%D9%86%D9%8A%D8%A9-%D8%AF%D9%88%D9%86-%D8%A5%D8%B5%D8%A7%D8%A8%D8%A7%D8%AA/7365360</t>
  </si>
  <si>
    <t>عدد من الأحواش ب 3 منازل</t>
  </si>
  <si>
    <t>https://www.youm7.com/story/2026/4/4/%D8%A7%D8%B4%D8%AA%D8%B9%D8%A7%D9%84-%D8%A7%D9%84%D9%86%D8%A7%D8%B1-%D9%81%D9%8A-3-%D9%85%D9%86%D8%A7%D8%B2%D9%84-%D8%A8%D9%82%D8%B1%D9%8A%D8%A9-%D8%A3%D8%A8%D9%88-%D8%AF%D9%8A%D8%A7%D8%A8-%D8%B4%D8%B1%D9%82-%D8%A7%D9%84%D8%AA%D8%A7%D8%A8%D8%B9%D8%A9/7365829</t>
  </si>
  <si>
    <t>https://www.elbalad.news/6924463</t>
  </si>
  <si>
    <t xml:space="preserve"> منازل 3+ 40 راس ماشية</t>
  </si>
  <si>
    <t>https://www.elbalad.news/6924444</t>
  </si>
  <si>
    <t>https://www.elbalad.news/6924341</t>
  </si>
  <si>
    <t>https://www.almasryalyoum.com/news/details/4237327</t>
  </si>
  <si>
    <t>حلوان</t>
  </si>
  <si>
    <t>ريق نشب داخل فيلا فى حلوان </t>
  </si>
  <si>
    <t>فيلا</t>
  </si>
  <si>
    <t>أخمدت قوات الحماية المدنية، حريق نشب داخل فيلا فى حلوان دون وقوع إصابات. تلقت غرفة عمليات النجدة ،بلاغا يفيد نشوب حريق داخل فيلا فى حلوان.
Wadi Rum fly over...
01:01
Previous
Pause
Next
01:21 / 01:41
Mute
Fullscreen
Copy video url
Play / Pause
Mute / Unmute
Report a problem
Language
Share
Vidverto Player
انتقلت على الفور الأجهزة الأمنية مدعومة بسيارتي إطفاء وتم فرض كردون أمني لمحاصرة النيران ومنع امتدادها إلي المجاورات وتمت السيطرة على الحريق دون وقوع إصابات. وتم إتخاذ كافة الإجراءات القانونية اللازمة حيال الواقعة.</t>
  </si>
  <si>
    <t>https://www.youm7.com/story/2026/4/5/%D8%A5%D8%AE%D9%85%D8%A7%D8%AF-%D8%AD%D8%B1%D9%8A%D9%82-%D8%AF%D8%A7%D8%AE%D9%84-%D9%81%D9%8A%D9%84%D8%A7-%D9%81%D9%89-%D8%AD%D9%84%D9%88%D8%A7%D9%86-%D8%AF%D9%88%D9%86-%D8%A5%D8%B5%D8%A7%D8%A8%D8%A7%D8%AA/7367395</t>
  </si>
  <si>
    <t>منشأة القناطر</t>
  </si>
  <si>
    <t>مزرعة موز، بقرية بني سلامة، في منشأة القناطر</t>
  </si>
  <si>
    <t>مزرعة</t>
  </si>
  <si>
    <t>تلقت غرفة النجدة بمديرية أمن الجيزة بلاغا يفيد اشتعال حريق بمزرعة، في قرية بني سلامة، بمنشأة القناطر. تم الدفع بعدد من سيارات الإطفاء، وتمكن رجال الحماية المدنية من محاصرة النيران وإخمادها دون إصابات، وتبين من خلال الفحص والمعاينة، أن الحريق اندلع بمزرعة موز، دون إصابات.
الاستماع لأقوال شهود عيان
استمع رجال المباحث لأقوال شهود عيان لكشف ملابسات اشتعال الحريق، وتم اتخاذ الإجراءات القانونية اللازمة، لتتولى النيابة المختصة التحقيق.</t>
  </si>
  <si>
    <t>https://www.youm7.com/story/2026/4/5/%D8%A7%D9%84%D8%B3%D9%8A%D8%B7%D8%B1%D8%A9-%D8%B9%D9%84%D9%89-%D8%AD%D8%B1%D9%8A%D9%82-%D8%A7%D8%B4%D8%AA%D8%B9%D9%84-%D8%A8%D9%85%D8%B2%D8%B1%D8%B9%D8%A9-%D9%85%D9%88%D8%B2-%D9%81%D9%8A-%D9%82%D8%B1%D9%8A%D8%A9-%D8%A8%D9%85%D9%86%D8%B4%D8%A3%D8%A9-%D8%A7%D9%84%D9%82%D9%86%D8%A7%D8%B7%D8%B1/7367302</t>
  </si>
  <si>
    <t>حدائق القبة</t>
  </si>
  <si>
    <t>ورشة سيارات نشوب حريق بفرن دهان سيارات فى شارع الورشة بمحطة شادر السمك بدائرة قسم حدائق القبة</t>
  </si>
  <si>
    <t>ورشة</t>
  </si>
  <si>
    <t>https://www.youm7.com/story/2026/4/5/%D9%85%D8%B9%D8%A7%D9%8A%D9%86%D8%A9-%D8%AD%D8%B1%D9%8A%D9%82-%D9%88%D8%B1%D8%B4%D8%A9-%D8%A7%D9%84%D8%B3%D9%8A%D8%A7%D8%B1%D8%A7%D8%AA-%D8%A8%D8%AD%D8%AF%D8%A7%D8%A6%D9%82-%D8%A7%D9%84%D9%82%D8%A8%D8%A9-%D8%B5%D9%88%D8%B1/7367153</t>
  </si>
  <si>
    <t>اندلع حريق داخل ورشة دوكو للسيارات وامتد جزء منها لمصنع أحذية بمساحة 10 أمتار فى منطقة حدائق القبة، وعلى الفور تمت السيطرة عليه دون إصابات وتولت النيابة المختصة التحقيقات.
00:00
Previous
Play
Next
00:00 / 00:52
Mute
Fullscreen
Copy video url
Play / Pause
Mute / Unmute
Report a problem
Language
Share
Vidverto Player
advertisement
غرفة العمليات تلقت بلاغا بالحريق
تلقت غرفة عمليات النجدة ،بلاغا من الأهالى بنشوب حريق داخل ورشة دوكو للسيارات فى حدائق القبة وبناء على تعليمات اللواء الدكتور محمد الشربينى مدير الإدارة العامة للحماية المدنية بالقاهرة انتقلت سيارات الاطفاء الي المكان وتمت عملية إخماد الحريق.
معاينة الحريق
تبين من خلال المعاينة نشوب الحريق داخل ورشة دكو للسيارات وتهشمها وأمتد الحريق على مساحة 10 أمتار داخل مصنع أحذية وتم منع خطر الأمتداد والسيطرة على الحريق بالكامل بمعرفة رجال الحماية المدنية دون وقوع اى اصابات وتم اتخاذ الإجراءات القانونية اللازمة تجاه الواقعة.
وفيما اندلع حريق داخل شقة سكنية فى منطقة مصر الجديدة ، وعلى الفور تمت السيطرة عليه دون إصابات وتولت النيابة المختصة التحقيقات.</t>
  </si>
  <si>
    <t>https://www.youm7.com/story/2026/4/5/%D8%A7%D9%84%D8%B3%D9%8A%D8%B7%D8%B1%D8%A9-%D8%B9%D9%84%D9%89-%D8%AD%D8%B1%D9%8A%D9%82-%D8%AF%D8%A7%D8%AE%D9%84-%D9%88%D8%B1%D8%B4%D8%A9-%D8%B3%D9%8A%D8%A7%D8%B1%D8%A7%D8%AA-%D9%81%D9%89-%D8%AD%D8%AF%D8%A7%D8%A6%D9%82-%D8%A7%D9%84%D9%82%D8%A8%D8%A9-%D8%AF%D9%88%D9%86/7367072</t>
  </si>
  <si>
    <t>6 اكتوبر</t>
  </si>
  <si>
    <t>حريق داخل شقة سكنية فى مدينة 6 أكتوبر</t>
  </si>
  <si>
    <t xml:space="preserve">اندلع حريق داخل شقة سكنية فى مدينة 6 أكتوبر، وتمكن رجال الحماية المدنية من السيطرة عليه دون إصابات وتولت النيابة المختصة التحقيقات.
Dubai Dunes in one Minute
00:43
Previous
Pause
Next
00:03 / 01:48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مدينة 6 أكتوبر وعلي الفور انتقلت سيارات الاطفاء الي المكان وتمت عملية إخماد الحريق.
الاستماع لأقوال قاطني الشقة
ويستمع رجال المباحث بمديرية أمن الجيزة، لأقوال شهود العيان وقاطنى الشقة لكشف ملابسات الواقعة وتم اتخاذ الإجراءات القانونية اللازمة تجاه الواقعة.
</t>
  </si>
  <si>
    <t>https://www.youm7.com/story/2026/4/5/%D8%A5%D8%AE%D9%85%D8%A7%D8%AF-%D8%AD%D8%B1%D9%8A%D9%82-%D8%AF%D8%A7%D8%AE%D9%84-%D8%B4%D9%82%D8%A9-%D8%B3%D9%83%D9%86%D9%8A%D8%A9-%D9%81%D9%89-%D9%85%D8%AF%D9%8A%D9%86%D8%A9-6-%D8%A3%D9%83%D8%AA%D9%88%D8%A8%D8%B1-%D8%AF%D9%88%D9%86/7367075</t>
  </si>
  <si>
    <t>حريق بمحل تجاري</t>
  </si>
  <si>
    <t>منطقة الهرم</t>
  </si>
  <si>
    <t>محل تجاري</t>
  </si>
  <si>
    <t>اشتعل حريق بمحل تجاري، في منطقة الهرم، وتمكن رجال الحماية المدنية من محاصرة النيران وإخمادها دون إصابات، وتحرر محضر بالواقعة، لتتولى النيابة المختصة التحقيق.
Wadi Rum fly over...
01:22
Previous
Pause
Next
Mute
Fullscreen
Copy video url
Play / Pause
Mute / Unmute
Report a problem
Language
Share
Vidverto Player
تفاصيل اشتعال حريق بمحل في الهرم
ورد بلاغ، يفيد اشتعال حريق بمحل تجاري، في الهرم، انتقل رجال الحماية المدنية إلى مكان البلاغ، وتمكنوا من محاصرة النيران وإخمادها دون إصابات، قبل امتدادها للعقارات المجاورة.
تحريات لكشف ملابسات اشتعال الحريق
تم اتخاذ الإجراءات القانونية اللازمة، وجاري إجراء التحريات لكشف ملابسات اندلاع الحريق، وتحرر محضر بالواقعة، لتباشر النيابة المختصة التحقيق.</t>
  </si>
  <si>
    <t>https://www.youm7.com/story/2026/4/5/%D8%A7%D9%84%D8%B3%D9%8A%D8%B7%D8%B1%D8%A9-%D8%B9%D9%84%D9%89-%D8%AD%D8%B1%D9%8A%D9%82-%D8%A7%D8%B4%D8%AA%D8%B9%D9%84-%D8%AF%D8%A7%D8%AE%D9%84-%D9%85%D8%AD%D9%84-%D8%AA%D8%AC%D8%A7%D8%B1%D9%89-%D9%81%D9%89-%D8%A7%D9%84%D9%87%D8%B1%D9%85-%D8%AF%D9%88%D9%86/7366466</t>
  </si>
  <si>
    <t>العجوزة</t>
  </si>
  <si>
    <t xml:space="preserve">حريق داخل شقة سكنية </t>
  </si>
  <si>
    <t>اندلع حريق داخل شقة سكنية فى منطقة العجوزة، وعلى الفور تمت السيطرة عليه دون إصابات وتولت النيابة المختصة التحقيقات.
Dubai Dunes in one Minute
00:03
Previous
Pause
Next
00:52 / 01:48
Mute
Fullscreen
Copy video url
Play / Pause
Mute / Unmute
Report a problem
Language
Share
Vidverto Player
غرفة العمليات تلقت بلاغا بالحريق
وتلقت غرفة عمليات النجدة، بلاغا من الأهالى بنشوب حريق داخل شقة سكنية فى العجوزة وعلى الفور انتقلت سيارات الاطفاء إلى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</si>
  <si>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story/2026/4/5/%D8%A5%D8%AE%D9%85%D8%A7%D8%AF-%D8%AD%D8%B1%D9%8A%D9%82-%D8%AF%D8%A7%D8%AE%D9%84-%D8%B4%D9%82%D8%A9-%D8%B3%D9%83%D9%86%D9%8A%D8%A9-%D9%81%D9%89-%D8%A7%D9%84%D8%B9%D8%AC%D9%88%D8%B2%D8%A9-%D8%AF%D9%88%D9%86-%D8%A5%D8%B5%D8%A7%D8%A8%D8%A7%D8%AA/7366434</t>
  </si>
  <si>
    <t>نشوب حريق بإحدي القاعات بمدينة الزقازيق بطريق الاحرار دائرة مركز ومدينة الزقازيق</t>
  </si>
  <si>
    <t>مدينة الزقازيق بطريق الاحرار دائرة مركز ومدينة الزقازيق</t>
  </si>
  <si>
    <t>قاعة افراح</t>
  </si>
  <si>
    <t xml:space="preserve">تمكنت قوات الحماية المدنية بالتنسيق والتعاون مع رئاسة مركز ومدينة الزقازيق بمحافظة الشرقية من السيطرة على حريق محدود نشب بقاعة افراح بمدينة الزقازيق بطريق الاحرار وتم الدفع بسيارات الاطفاء وتم السيطرة على الحريق واخمادة دون وقوع إصابات أو خسائر في الأرواح وتم تحرير محضر بالواقعة.
التزام تام بقرار العمل عن بعد بالجهات والهيئات والمؤسسات الحكومية بالشرقيةالتزام تام بقرار العمل عن بعد بالجهات والهيئات والمؤسسات الحكومية بالشرقية
سمح بالجلوس بالصندوق الخلفي.. القبض على سائق سيارة ربع نقل في الشرقيةسمح بالجلوس بالصندوق الخلفي.. القبض على سائق سيارة ربع نقل في الشرقية
تسليم 1522 بطاقة خدمات متكاملة لذوي الإعاقة بالشرقيةتسليم 1522 بطاقة خدمات متكاملة لذوي الإعاقة بالشرقية
 تلقت الأجهزة الأمنية بالشرقية إخطارا يفيد ورود إشارة بنشوب حريق بإحدي القاعات بمدينة الزقازيق بطريق الاحرار دائرة مركز ومدينة الزقازيق.
تم إخطار رجال الحماية المدنية وتم الدفع بعدد من سيارات الإطفاء وتم السيطرة على الحريق واخمادة دون وقوع إصابات أو خسائر بشرية وجاري تحرير محضر بالواقعة واخطار النيابة العامة لمباشرة التحقيق.
</t>
  </si>
  <si>
    <t>https://www.elbalad.news/6925920</t>
  </si>
  <si>
    <t xml:space="preserve"> قاعة مناسبات، بعد كوبري الفحص بمدينة بنها</t>
  </si>
  <si>
    <t>قاعة مناسبات</t>
  </si>
  <si>
    <t>سيطرت قوات الحماية المدنية بالقاهرة على حريق نشب بشارع خسرو في حلوان بالقرب من فاملي جاردن.
النيابة الإدارية توقع مذكرة تفاهم وتعاون مشترك مع المحكمة العربية للتحكيم .. صورالنيابة الإدارية توقع مذكرة تفاهم وتعاون مشترك مع المحكمة العربية للتحكيم .. صور
ختام دورة النيابة الإدارية بشأن برنامج التحول الرقمي بمؤسسات الدولةختام دورة النيابة الإدارية بشأن برنامج التحول الرقمي بمؤسسات الدولة
النيابة الإدارية تؤكد الالتزام بترشيد الإنفاق وتتوعد بمحاسبة مخالفات المال العامالنيابة الإدارية تؤكد الالتزام بترشيد الإنفاق وتتوعد بمحاسبة مخالفات المال العام
ختام ندوة النيابة الإدارية عن مكافحة الفساد والأمن القومي والحوكمةختام ندوة النيابة الإدارية عن مكافحة الفساد والأمن القومي والحوكمة
5 مهام.. تعرف على اختصاصات وحدة قضايا الاستثمار بهيئة النيابة الإدارية5 مهام.. تعرف على اختصاصات وحدة قضايا الاستثمار بهيئة النيابة الإدارية
غدا.. النيابة الإدارية تشرف على انتخابات التجديد النصفي للأطباء البيطريينغدا.. النيابة الإدارية تشرف على انتخابات التجديد النصفي للأطباء البيطريين
النيابة الإدارية تنجح في استرداد 188 فدانا لصالح الدولةالنيابة الإدارية تنجح في استرداد 188 فدانا لصالح الدولة
كيف تقدم شكوى للنيابة الإدارية عبر تليجرام؟.. اعرف الخطواتكيف تقدم شكوى للنيابة الإدارية عبر تليجرام؟.. اعرف الخطوات
النيابة الإدارية تعاين حادث سقوط طفل في موقع حفر تحت الإنشاء بأسيوط الجديدة | صورالنيابة الإدارية تعاين حادث سقوط طفل في موقع حفر تحت الإنشاء بأسيوط الجديدة | صور
النيابة الإدارية تفعل قناتها الرسمية على تطبيق تليجرام.. لهذا السببالنيابة الإدارية تفعل قناتها الرسمية على تطبيق تليجرام.. لهذا السبب
وعلى جانب آخر، تمكنت اليوم الأحد قوات الحماية المدنية بمحافظة القليوبية من السيطرة على حريق نشب في هيش وبوص، بجوار قاعة مناسبات، بعد كوبري الفحص بمدينة بنها، دون وقوع أي خسائر بشرية أو امتداد النيران للمناطق المجاورة.
بلاغا بالواقعة 
وتلقت الأجهزة الأمنية بمديرية أمن القليوبية إخطارًا من شرطة النجدة يفيد بنشوب حريق في هيش وبوص بالمنطقة المشار إليها، وعلى الفور انتقلت قوات الحماية المدنية والأجهزة الأمنية إلى موقع البلاغ.
ودفعت الحماية المدنية بسيارة إطفاء، وتمت السيطرة على الحريق وإخماده بالكامل، ومنع امتداده إلى المناطق المحيطة، دون تسجيل أي خسائر.
وتحرر المحضر اللازم بالواقعة، وتولت النيابة العامة التحقيق للوقوف على أسباب الحريق وملابساته.</t>
  </si>
  <si>
    <t>https://www.elbalad.news/6925873</t>
  </si>
  <si>
    <t>https://www.elbalad.news/6925699</t>
  </si>
  <si>
    <t>طنطا</t>
  </si>
  <si>
    <t xml:space="preserve">حريق هائل بمصنع خرده بقرية ميت حبيش بمركز طنطا </t>
  </si>
  <si>
    <t>قرية ميت حبيش بمركز طنطا </t>
  </si>
  <si>
    <t>مصنع خردة</t>
  </si>
  <si>
    <t>تمكنت قوات الحماية المدنية بالغربية منذ قليل من إخماد نيران حريق هائل بمصنع خرده بقرية ميت حبيش بمركز طنطا إثر ماس كهربائي دون وقوع إصابات وخسائر بشرية بعدما تم الدفع ب3 سيارات مطافىء وتم السيطرة على الموقف وتحرر محضر بالواقعة وأخطرت النيابة العامة للتحقيق.
تفاصيل الواقعة 
وتعود أحداث الواقعة حينما تلقت الاجهزه الامنيه بمديرية أمن الغربية إخطارا من مأمور مركز شرطة طنطا يفيد بورود بلاغ من شرطة النجده حول واقعة حريق هائل بمصنع خرده بقرية ميت حبيش بنطاق دائرة مركز طنطا .
إخماد نيران حريق 
كما انتقلت القيادات الأمنية وقوات من الشرطة السرية والنظامية إلي مكان الحادث للوقوف على آخر تطوراته.
كما تم الدفع ب3 سيارات مطافىء لإخماد نيران الحريق دون وقوع إصابات وخسائر بشرية الأمر الذي أدى إلى خساره مالية تصل قيمتها إلي 3 مليون جنيه.
خسائر أولية مادية 
وكلفت إدارة البحث الجنائي بالتحري ظروف وملابسات الواقعة وتحرر محضر بالواقعة وأخطرت النيابة العامة للتحقي</t>
  </si>
  <si>
    <t>https://www.elbalad.news/6925466</t>
  </si>
  <si>
    <t>https://www.almasryalyoum.com/news/details/4238415</t>
  </si>
  <si>
    <t>حريق بجوار عمارات المهندسين بمنطقة المحمودية.</t>
  </si>
  <si>
    <t>مدينة اسوان</t>
  </si>
  <si>
    <t xml:space="preserve"> منطقة المحمودية</t>
  </si>
  <si>
    <t>حريق ببعض المخلفات والحشائش بجوار عمارات المهندسين بمنطقة المحمودية.</t>
  </si>
  <si>
    <t>حريق ببعض المخلفات والحشائش</t>
  </si>
  <si>
    <t>تمكنت الحماية المدنية فى أسوان اليوم من السيطرة على حريق محدود شب ببعض المخلفات والحشائش بجوار عمارات المهندسين فى مدينة أسوان.
كانت قوات الحماية المدنية فى أسوان قد تلقت اخطارا بنشوب حريق بجوار عمارات المهندسين بمنطقة المحمودية.
انتقلت على الفور سيارات الإطفاء إلى موقع البلاغ وتبين وقوع حريق ببعض المخلفات والحشائش وتم السيطرة على الحريق واخماده بواسطة الحماية المدنية دون خسائر بشرية.
أخبار متعلقة
الحملة
100 شاب وفتاة من المتطوعين يشاركون في حملة نظافة بمنطقة السيل في أسوان
اسوان 
استعداداً لأعياد شم النسيم.. تكثيف حملات الرقابة على الأسواق فى أسوان
أسوان 
تحرير 32 محضر مخالفة لمخابز بلدية خلال حملات موسعة في أسوان</t>
  </si>
  <si>
    <t>https://www.almasryalyoum.com/news/details/4238380</t>
  </si>
  <si>
    <t xml:space="preserve">الشرابية </t>
  </si>
  <si>
    <t>بمنطقة الشرابية</t>
  </si>
  <si>
    <t>مصنع للملابس وورشة لصيانة السيارات بمنطقة الشرابية</t>
  </si>
  <si>
    <t>مصنع ملابس وورشة</t>
  </si>
  <si>
    <t>تسابق قوات الحماية المدنية بالقاهرة، الزمن للسيطرة على حريق هائل نشب، مساء اليوم الأحد، داخل مصنع للملابس وورشة لصيانة السيارات بمنطقة الشرابية، حيث دفعت الإدارة العامة للحماية المدنية بـ 8 سيارات إطفاء لمحاصرة كرات اللهب ومنع امتدادها إلى العقارات السكنية المجاورة فى المنطقة المكتظة بالسكان.
تفاصيل حريق مصنع ملابس وورشة سيارات فى الشرابية اليوم
أخبار متعلقة
النائب العام - صورة أرشيفية
النيابة العامة تطلق منصة رقمية لاسترداد الأموال فى قضايا البنك المركزي
والدة ضحية «لقمة الموت» تروى لحظات احتراق سندها الوحيد بـ «بنزين الجيران» فى بولاق الدكرور تصوير- محمد القماش
كلمة حولت الفرح لمأتم.. والدة «سروجي بولاق»: «الجار وابنه حرقوا سندي حي في الشارع»
المتهمون في واقعة فتاة حلوان 
«خلاف ميراث وليس تحرشًا».. والد «فتاة حلوان» يكشف كواليس فيديو التشاجر مع ابن عمها
وبدأت الواقعة بتلقى غرفة عمليات النجدة بلاغًا يفيد بنشوب حريق داخل مصنعًا للملابس وأقمشة سريعة الاشتعال، بجوارها ورشة للسيارات تحتوى على مواد بترولية وزيوت، مما ساعد على انتشار النيران بسرعة كبيرة وتصاعد أدخنة سوداء كثيفة غطت سماء المنطقة.
وفقًا لشهود عيان لـ«المصرى اليوم»، فإن الحريق بدأ بشكل مفاجئ وتسبب فى حالة من الذعر بين الأهالى، خاصة مع وجود مواد بلاستيكية وأقمشة ساهمت فى اتساع رقعة النيران لتلتهم محتويات ورشة السيارات المجاورة.
وتكثف قوات الإطفاء جهودها حاليًا لعمل «كردون أمني» حول موقع الحادث، وسط تواجد مكثف لسيارات الإسعاف تحسباً لوقوع إصابات نتيجة الاختناق.
وحتى الآن، لم يتم تحديد سبب الحريق وعما إذا كان السبب ماسًا كهربائيًا أو وجود شبهة جنائية.</t>
  </si>
  <si>
    <t>https://www.almasryalyoum.com/news/details/4238075</t>
  </si>
  <si>
    <t xml:space="preserve">ابوصوير </t>
  </si>
  <si>
    <t>منطقة الجرايشة التابعة لمركز أبو صوير بمحافظة الإسماعيلية</t>
  </si>
  <si>
    <t>حريق فى منزل من طابق واحد بمنطقة الجرايشة دائرة مركز أبوصوير.</t>
  </si>
  <si>
    <t>منزل من طابق واحد</t>
  </si>
  <si>
    <t>جنا عمرو رأفت (18 عامًا)، وأحمد محمد محمود مصباح (30 عامًا)، ومنى محمد عطية محمد (65 عامًا) بحالات اختناق نتيجة استنشاق الدخان، فيما أصيب محمود أشرف محمود (25 عامًا) باختناق وحروق من الدرجة الأولى متفرقة بالوجه والكفين، كما تعرضت جيهان أشرف محمود مصباح (20 عامًا) لاختناق وحروق من الدرجة الأولى بالوجه والذراعين</t>
  </si>
  <si>
    <t>https://www.youm7.com/story/2026/4/6/%D8%A8%D8%A7%D9%84%D8%A3%D8%B3%D9%85%D8%A7%D8%A1-%D8%A5%D8%B5%D8%A7%D8%A8%D8%A9-5-%D8%A3%D8%B4%D8%AE%D8%A7%D8%B5-%D9%81%D9%8A-%D8%AD%D8%B1%D9%8A%D9%82-%D9%85%D9%86%D8%B2%D9%84-%D8%A8%D8%A3%D8%A8%D9%88-%D8%B5%D9%88%D9%8A%D8%B1-%D9%81%D9%8A/7368651</t>
  </si>
  <si>
    <t>الاسكندرية</t>
  </si>
  <si>
    <t>حي شرق</t>
  </si>
  <si>
    <t>منطقة سابا باشا التابعة لحي شرق الإسكندرية</t>
  </si>
  <si>
    <t>طريق الكورنيش نطاق دائرة القسم</t>
  </si>
  <si>
    <t>سيارة ملاكي</t>
  </si>
  <si>
    <t>تمكنت قوات الحماية المدنية في الإسكندرية من السيطرة على حريق اندلع بسيارة ملاكي، بمنطقة سابا باشا التابعة لحي شرق الإسكندرية دون إصابات، وتم اتخاذ الإجراءات اللازمة.
بداية البلاغ
البداية عندما تلقت الأجهزة الأمنية بمديرية أمن الإسكندرية إخطارا من مأمور قسم شرطة رمل أول يفيد ورود بلاغ نجدة باشتعال سيارة ملاكي بطريق الكورنيش نطاق دائرة القسم.
تفحم سيارة ملاكي بطريق الكورنيش
على الفور انتقلت الأجهزة الأمنية ترافقها سيارات الحماية المدنية والإسعاف، وتبين تفحم سيارة، مما أدى إلى احتراقها بسبب ماس بالكهرباء للسيارة، وتمكنت الحماية المدنية من إخماد النيران وأعمال التبريد، وتحرر محضر بالواقعة للعرض على جهات التحقيق.</t>
  </si>
  <si>
    <t>https://www.youm7.com/story/2026/4/6/%D8%AA%D9%81%D8%AD%D9%85-%D8%B3%D9%8A%D8%A7%D8%B1%D8%A9-%D9%81%D9%8A-%D8%AD%D8%B1%D9%8A%D9%82-%D8%A8%D9%83%D9%88%D8%B1%D9%86%D9%8A%D8%B4-%D8%A7%D9%84%D8%A5%D8%B3%D9%83%D9%86%D8%AF%D8%B1%D9%8A%D8%A9-%D8%AF%D9%88%D9%86-%D8%A5%D8%B5%D8%A7%D8%A8%D8%A7%D8%AA/7368641</t>
  </si>
  <si>
    <t>بندر طهطا</t>
  </si>
  <si>
    <t> حريق نشب داخل منزل بناحية طريق الحريدية ببندر طهطا بمحافظة سوهاج</t>
  </si>
  <si>
    <t>  طريق الحريدية ببندر طهطا بمحافظة سوهاج</t>
  </si>
  <si>
    <t>محمد شحاتة أحمد عبدالرحيم</t>
  </si>
  <si>
    <t xml:space="preserve">تلقى اللواء دكتور حسن عبدالعزيز، مساعد الوزير مدير أمن سوهاج، بلاغا يفيد بنشوب حريق داخل منزل بدائرة بندر طهطا، وعلى الفور تم إخطار قوات الحماية المدنية التي انتقلت إلى موقع الحادث وتمت السيطرة عليه.
تفاصيل الحريق والخسائر
وبالفحص، تبين أن الحريق نشب بمنزل ملك المواطن محمد شحاتة أحمد عبدالرحيم، والمكون من دور أرضي مبني بالبلوك الأبيض ومسقوف بالعروق والبوص، ما أسفر عن احتراق بعض محتويات المنزل دون حدوث إصابات بشرية.
 </t>
  </si>
  <si>
    <t>https://www.youm7.com/story/2026/4/6/%D8%A7%D9%84%D8%B3%D9%8A%D8%B7%D8%B1%D8%A9-%D8%B9%D9%84%D9%89-%D8%AD%D8%B1%D9%8A%D9%82-%D9%85%D9%86%D8%B2%D9%84-%D8%A8%D8%B7%D9%87%D8%B7%D8%A7-%D9%81%D9%8A-%D8%B3%D9%88%D9%87%D8%A7%D8%AC-%D8%AF%D9%88%D9%86-%D8%A5%D8%B5%D8%A7%D8%A8%D8%A7%D8%AA/7368639</t>
  </si>
  <si>
    <t>ادفو</t>
  </si>
  <si>
    <t>مركز المنيا</t>
  </si>
  <si>
    <t>مصنع لصناعة المسلى بقرية بهدال التابعة لمركز المنيا</t>
  </si>
  <si>
    <t>قرية بهدال التابعة لمركز المنيا</t>
  </si>
  <si>
    <t xml:space="preserve">تمكنت قوات الحماية المدنية بالمنيا، من السيطرة على حريق نشب بمصنع لصناعة المسلى بقرية بهدال التابعة لمركز المنيا.
UAE 44th National Day - Union Flag
00:49
Previous
Pause
Next
00:19 / 00:52
Mute
Fullscreen
Copy video url
Play / Pause
Mute / Unmute
Report a problem
Language
Share
Vidverto Player
وتلقت الأجهزة الأمنية بالمنيا، اخطارا من غرفة عمليات النجدة يفيد نشوب حريق بمصنع مسلى، بقرية بهدال التابعة لمركز المنيا، وعلى الفور اننتقلت سيارات الإطفاء إلى مكان البلاغ، وتبين نشوب الحريق بمصنع لإنتاج المسلى، ولم يسفر عن أى خسائر بشرية،  وتم السيطرة على الحريق.
وأفادت التحريات الأولية، بأن ماس كهربائى سبب وقوع الحادث، ولم يسفر الحادث عنن خسائر بشرية.
وتحرر عن الواقعة المحضر اللازم وجار العرض على االنيابة العامة لتباشر التحقيق.
</t>
  </si>
  <si>
    <t>https://www.youm7.com/story/2026/4/6/%D8%A7%D9%84%D8%B3%D9%8A%D8%B7%D8%B1%D8%A9-%D8%B9%D9%84%D9%89-%D8%AD%D8%B1%D9%8A%D9%82-%D8%A8%D9%85%D8%B5%D9%86%D8%B9-%D9%84%D8%B5%D9%86%D8%A7%D8%B9%D8%A9-%D8%A7%D9%84%D9%85%D8%B3%D9%84%D9%89-%D8%A8%D8%A5%D8%AD%D8%AF%D8%AF%D9%89-%D9%82%D8%B1%D9%89-%D8%A7%D9%84%D9%85%D9%86%D9%8A%D8%A7/7368230</t>
  </si>
  <si>
    <t>نشوب حريق داخل شقة سكنية فى أوسيم</t>
  </si>
  <si>
    <t xml:space="preserve"> شقة سكنية فى أوسيم</t>
  </si>
  <si>
    <t>اندلع حريق داخل شقة سكنية فى منطقة أوسيم،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أوسيم وعلي الفور انتقلت سيارات الاطفاء الي المكان وتمت عملية إخماد الحريق.
ويستمع رجال المباحث بمديرية أمن الجيزة ، لأقوال شهود العيان وقاطنى الشقة لكشف ملابسات الواقعة وتم اتخاذ الإجراءات القانونية اللازمة تجاه الواقعة.</t>
  </si>
  <si>
    <t>https://www.youm7.com/story/2026/4/6/%D8%A5%D8%AE%D9%85%D8%A7%D8%AF-%D8%AD%D8%B1%D9%8A%D9%82-%D8%AF%D8%A7%D8%AE%D9%84-%D8%B4%D9%82%D8%A9-%D8%B3%D9%83%D9%86%D9%8A%D8%A9-%D9%81%D9%89-%D8%A3%D9%88%D8%B3%D9%8A%D9%85-%D8%AF%D9%88%D9%86-%D8%A5%D8%B5%D8%A7%D8%A8%D8%A7%D8%AA/7368047</t>
  </si>
  <si>
    <t>https://www.youm7.com/story/2026/4/6/%D8%AA%D8%AC%D8%AF%D9%8A%D8%AF-%D8%AD%D8%A8%D8%B3-%D9%85%D8%B3%D8%A4%D9%88%D9%84%D9%89-%D9%85%D8%B5%D9%86%D8%B9-%D8%B3%D8%B1%D8%A7%D9%8A%D8%A7-%D8%A7%D9%84%D9%82%D8%A8%D8%A9-15-%D9%8A%D9%88%D9%85%D8%A7/7367845</t>
  </si>
  <si>
    <t>حدائق الاهرام</t>
  </si>
  <si>
    <t>حريق داخل شقة سكنية فى حدائق الاهرام</t>
  </si>
  <si>
    <t>اندلع حريق داخل شقة سكنية فى منطقة حدائق الاهرام،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حدائق الاهرام،  وعلي الفور انتقلت سيارات الاطفاء الي المكان وتمت عملية إخماد الحريق.
ويستمع رجال المباحث بمديرية أمن الجيزة ، لأقوال شهود العيان وقاطنى الشقة لكشف ملابسات الواقعة وتم اتخاذ الإجراءات القانونية اللازمة تجاه الواقعة.</t>
  </si>
  <si>
    <t>https://www.youm7.com/story/2026/4/6/%D8%A5%D8%AE%D9%85%D8%A7%D8%AF-%D8%AD%D8%B1%D9%8A%D9%82-%D8%AF%D8%A7%D8%AE%D9%84-%D8%B4%D9%82%D8%A9-%D8%B3%D9%83%D9%86%D9%8A%D8%A9-%D9%81%D9%89-%D8%AD%D8%AF%D8%A7%D8%A6%D9%82-%D8%A7%D9%84%D8%A3%D9%87%D8%B1%D8%A7%D9%85-%D8%AF%D9%88%D9%86-%D8%A5%D8%B5%D8%A7%D8%A8%D8%A7%D8%AA/7367609</t>
  </si>
  <si>
    <t>نشوب حريق لودر فى مدينة 6 أكتوبر</t>
  </si>
  <si>
    <t>سيارة</t>
  </si>
  <si>
    <t>تفحم لودر بمدينة 6 أكتوبر بعدما اشتغلت به النيران وانتقلت سيارتى إطفاء إلى المكان وتمت السيطرة على الحريق.
غرفة العمليات تلقت بلاغا بالحريق
تلقت غرفة عمليات النجدة ، بلاغا من الأهالى بنشوب حريق لودر فى مدينة 6 أكتوبر وعلي الفور انتقلت سيارات الاطفاء الي المكان وتمت عملية إخماد الحريق.</t>
  </si>
  <si>
    <t>https://www.youm7.com/story/2026/4/6/%D8%AA%D9%81%D8%AD%D9%85-%D9%84%D9%88%D8%AF%D8%B1-%D8%A7%D8%B4%D8%AA%D8%B9%D9%84%D8%AA-%D8%A8%D9%87-%D8%A7%D9%84%D9%86%D9%8A%D8%B1%D8%A7%D9%86-%D9%81%D9%89-%D8%A3%D9%83%D8%AA%D9%88%D8%A8%D8%B1-%D8%A7%D8%B9%D8%B1%D9%81-%D8%A7%D9%84%D8%AA%D9%81%D8%A7%D8%B5%D9%8A%D9%84/7367458</t>
  </si>
  <si>
    <t>عين شمس</t>
  </si>
  <si>
    <t>شقة سكنية فى منطقة عين شمس</t>
  </si>
  <si>
    <t>شقة سكنية</t>
  </si>
  <si>
    <t>اندلع حريق داخل شقة سكنية فى منطقة عين شمس ،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عين شمس  وعلي الفور انتقلت سيارات الاطفاء الي المكان وتمت عملية إخماد الحريق.
ويستمع رجال المباحث بمديرية أمن القاهرة ، لأقوال شهود العيان وقاطنى الشقة لكشف ملابسات الواقعة وتم اتخاذ الإجراءات القانونية اللازمة تجاه الواقعة.</t>
  </si>
  <si>
    <t>https://www.youm7.com/story/2026/4/6/%D8%A5%D8%AE%D9%85%D8%A7%D8%AF-%D8%AD%D8%B1%D9%8A%D9%82-%D8%AF%D8%A7%D8%AE%D9%84-%D8%B4%D9%82%D8%A9-%D8%B3%D9%83%D9%86%D9%8A%D8%A9-%D9%81%D9%89-%D8%B9%D9%8A%D9%86-%D8%B4%D9%85%D8%B3-%D8%AF%D9%88%D9%86-%D8%A5%D8%B5%D8%A7%D8%A8%D8%A7%D8%AA/7367456</t>
  </si>
  <si>
    <t xml:space="preserve"> قرية الرمادى التابعة لمركز إدفو شمال أسوان</t>
  </si>
  <si>
    <t>مخزن لتجميع المواد البترولية  بنطاق قرية الرمادى التابعة لمركز إدفو شمال أسوان</t>
  </si>
  <si>
    <t>نجحت جهود رجال الحماية المدنية فى السيطرة على حريق محدود اندلع داخل مخزن لتجميع المواد البترولية قبل بيعها فى السوق السوداء مساء اليوم الاثنين، وذلك بنطاق قرية الرمادى التابعة لمركز إدفو شمال أسوان، دون وقوع خسائر فى الأرواح. 
ودفعت قوات الحماية المدنية بسيارتى إطفاء إلى موقع الحريق، وتمكنت من السيطرة على النيران وإخمادها قبل امتدادها إلى المناطق المجاورة، مع اتخاذ كافة الإجراءات الاحترازية اللازمة.</t>
  </si>
  <si>
    <t>https://www.elbalad.news/6926940</t>
  </si>
  <si>
    <t>https://www.elbalad.news/6926508</t>
  </si>
  <si>
    <t>قرية ميت جراح بمحافظه الدقهليه</t>
  </si>
  <si>
    <t>فرن عيش بلدي بعزبه توريل التابعه لقرية ميت جراح بمحافظه الدقهليه</t>
  </si>
  <si>
    <t>عزبه توريل التابعه لقرية ميت جراح بمحافظه الدقهليه</t>
  </si>
  <si>
    <t>فرن</t>
  </si>
  <si>
    <t>رتضى فتحي عبدالهادي 66 عاما مقيم  عزبة توريل مصاب بحروق من الدرجة الثانية بالوجه والذراعين والبطن والظهر 
؛,لوله محمد صادق 60 عاما بحروق من الدرجة الثانية بالذراعين  والساق اليسرى
وأصيبت سحر محمد صلحى 44 عاما بحروق من الدرجة الأولى بالوجه والذراعين
 وأصيبت هالة فتحى عبده عبداللطيف 21 عاما  حروق من الدرجة الثانية بالوجه والذراعين
أحمد إبراهيم مرتضى 4 أعوام بحروق من الدرجة الثانية بالوجه والذراعين وخديجة ابراهيم مرتضى عامين بحروق من الدرجة الثانية بالوجه والذراعين</t>
  </si>
  <si>
    <t>حصل "صدى البلد"على اسماء، المصابين فى حريق فرن عيش بلدي. بعزبة توريل بميت جراح وهم مرتضى فتحي عبدالهادي 66 عاما مقيم  عزبة توريل مصاب بحروق من الدرجة الثانية بالوجه والذراعين والبطن والظهر 
؛,لوله محمد صادق 60 عاما بحروق من الدرجة الثانية بالذراعين  والساق اليسرى
وأصيبت سحر محمد صلحى 44 عاما بحروق من الدرجة الأولى بالوجه والذراعين
 وأصيبت هالة فتحى عبده عبداللطيف 21 عاما  حروق من الدرجة الثانية بالوجه والذراعين
أحمد إبراهيم مرتضى 4 أعوام بحروق من الدرجة الثانية بالوجه والذراعين وخديجة ابراهيم مرتضى عامين بحروق من الدرجة الثانية بالوجه والذراعين
إصابة طفل سقط من مكان مرتفع في قرية بالدقهليةإصابة طفل سقط من مكان مرتفع في قرية بالدقهلية
الدقهلية.. رفع الإشغالات التي تعوق حركة المرور والسير بسوق كفر البدماصالدقهلية.. رفع الإشغالات التي تعوق حركة المرور والسير بسوق كفر البدماص
أهالي سندوب بالدقهلية ينقذون شخصا ألقى بنفسه بمياه البحرأهالي سندوب بالدقهلية ينقذون شخصا ألقى بنفسه بمياه البحر
العثور على جثة متحللة لمسن في الدقهليةالعثور على جثة متحللة لمسن في الدقهلية
وشب حريق  داخل فرن عيش بلدي بعزبه توريل  التابعه لقرية ميت  جراح بمحافظه الدقهليه مما ادى الى اصابه 6 اشخاص .
 وتلقت مديريه امن الدقهليه اخطارا من شرطه النجده يفيد بنشوب حريق  داخل فرن عيش بلدي بعزبه توريل بميت  جراح مما ادى الى اصابه 6 اشخاص باصابات متفرقه .
انتقل  ضباط المباحث والحماية المدنية وسيارات  الاسعاف الى مكان الحادث وتبين ان الاصابات عباره عن حروق متنوعه.</t>
  </si>
  <si>
    <t>https://www.elbalad.news/6926295</t>
  </si>
  <si>
    <t>https://www.elbalad.news/6926274</t>
  </si>
  <si>
    <t>الطريق الدولي الساحلي مطروح الاسكندرية.</t>
  </si>
  <si>
    <t>حريق في شاحنة بمبرد بها خضروات وفواكة بالطريق الدولي الساحلي مطروح الاسكندرية.</t>
  </si>
  <si>
    <t>انفجار كاوتش واشتعلت فيه النار</t>
  </si>
  <si>
    <t xml:space="preserve">وجه اللواء محمد رجب رئيس مركز ومدينة مرسى مطروح بسرعة التعامل الفوري مع حادث نشوب حريق في شاحنة بمبرد بها خضروات وفواكة بالطريق الدولي الساحلي مطروح الاسكندرية.
وأشار رئيس مركز ومدينة مرسى مطروح إلى أنه تم عمل كرودن حول حادث السيارة والتواصل مع قيادة الطريق للإبلاغ عن الحادث ، علي الفور توجه نواب رئيس المدينة لقطاع قري شرق والمدينة ومشاركة مجتمعية من الأهالي ، للتعامل مع حادث اشتعال النار في شاحنة بمبرد بها خضروات وفواكة ، وعودة حركة سير السيارات بالطريق الدولي دون إصابات ووفيات .
وتلقت غرفة العمليات وإدارة المرور بلاغًا باشتعال النار في سيارة في شاحنة بمبرد بها خضروات وفواكة ، وانتقل على الفور مجلس المدينة والحماية المدنية والمرور، وسيارات الإسعاف، والمعدات المخصّصة لرفع الحمولة الضخمة التي تسببت في إغلاق جزئي لأحد حارات الطريق الدولي .
وبحسب المعاينة الأولية، يرجع سبب الحادث إلى انفجار كاوتش واشتعلت فيه النار وقامت سيارة تسير خلف السيارة المشتغلة بتنبية السائق علي الفور قام بفصل مبرد الشاحنة المشتعلة عن الجرار وتمت السيطرة علي الحريق من خلال رجال الحماية المدنية ، فيما لم تُسجّل أي إصابات أو وفيات في الحادث .
وقامت مدينة مرسى مطروح برفع آثار الحادث مع الأهالي وفتح الطريق بالكامل أمام الحركة المرورية، بينما تم تحرير محضر بالواقعة وإحالته إلى النيابة العامة لمباشرة التحقيقات.
يأتي ذلك تنفيذًا لتوجيهات اللواء دكتور محمد الزملوط محافظ مطروح بمتابعة فتح الطريق الدولي الساحلي بعد حادث اشتعال سيارة نقل ثقيل بمقطورة محملة بالخضروات وتم فتح الطريق بالكامل أمام الحركة المرورية والتعامل مع الحادث.
</t>
  </si>
  <si>
    <t>https://www.elbalad.news/6926192</t>
  </si>
  <si>
    <t>مركز ومدينة مرسي مطروح الطريق الساحلي الدولي</t>
  </si>
  <si>
    <t>https://www.elbalad.news/6926165</t>
  </si>
  <si>
    <t>https://www.almasryalyoum.com/news/details/4238437</t>
  </si>
  <si>
    <t>سيارة ملاكي، مساء اليوم، على طريق الكورنيش بمنطقة سابا باشا في حي شرق الإسكندرية</t>
  </si>
  <si>
    <t xml:space="preserve"> طريق الكورنيش بمنطقة سابا باشا في حي شرق الإسكندرية</t>
  </si>
  <si>
    <t xml:space="preserve">تمكنت قوات الحماية المدنية بالإسكندرية من السيطرة على حريق اندلع بسيارة ملاكي، مساء اليوم، على طريق الكورنيش بمنطقة سابا باشا في حي شرق الإسكندرية، وذلك دون وقوع إصابات.
تلقت الأجهزة الأمنية بمديرية أمن الإسكندرية، إخطارا من مأمور قسم شرطة الرمل أول يفيد ورود بلاغ نجدة بنشوب حريق فى سيارة ملاكي أمام نادي الأطباء بطريق الكورنيش.
على الفور انتقل الى موقع البلاغ مأمور وضباط القسم رفقة قوات الحماية المدنية وسيارات الإسعاف. تبين من المعاينة والفحص اندلاع النيران فجأة في سيارة ملاكى أثناء سيرها بطريق الكورنيش، ورجحت المعاينة المبدئية أن سبب النيران حدوث ماس بدائرة الكهرباء الخاصة بالسيارة.
أخبار متعلقة
وظائف خالية.. 
للمترجمين.. فرص عمل برواتب تبدأ من 8000 جنيه
محافظ الإسكندرية يبحث مع سفير فرنسا تعزيز التعاون المشترك وفتح آفاق استثمارية جديدة
سفير فرنسا يبحث تعزيز التعاون وفتح آفاق استثمارية جديدة في الإسكندرية مع المحافظ
«حضر حصة مع الطالبات».. السفير الفرنسى يزور مدرسة جيرار الإسكندرية ويتفقد الأقسام ومسؤولى اللغة الفرنسية (صور)
«حضر الحصة مع الطالبات».. سفير فرنسا يزور مدرسة جيرار الإسكندرية ويتفقد أقسامها (صور)
تمكنت الحماية المدنية من السيطرة على النيران إخمادها ومنع امتدادها وجار أعمال التبريد لمنع نشوب التي أن مرة اخرى.فيما قام ضباط المرور بتسيير الحركة المرورية وإعادتها لطبيعتها.
تحرر المحضر اللازم بالواقعة، وجار العرض على النيابة العامة لمباشرة التحقيق.
</t>
  </si>
  <si>
    <t>https://www.almasryalyoum.com/news/details/4239313</t>
  </si>
  <si>
    <t>https://www.almasryalyoum.com/news/details/4238919</t>
  </si>
  <si>
    <t>https://www.almasryalyoum.com/news/details/4238835</t>
  </si>
  <si>
    <t>https://www.almasryalyoum.com/news/details/4238753</t>
  </si>
  <si>
    <t>منطقة بولاق الدكرور</t>
  </si>
  <si>
    <t>حريق داخل شقة سكنية فى منطقة بولاق الدكرور</t>
  </si>
  <si>
    <t>اندلع حريق داخل شقة سكنية فى منطقة بولاق الدكرور بسبب تسرب غازى، وعلى الفور تمت السيطرة عليه ونتج عنه إصابة 5 أشخاص وتم نقلهم للمستشفى وتولت النيابة المختصة التحقيقات.
One minute around the Atlantis - The Palm - Dubai
01:16
Previous
Pause
Next
00:46 / 01:30
Mute
Fullscreen
Copy video url
Play / Pause
Mute / Unmute
Report a problem
Language
Share
Vidverto Player
غرفة العمليات تتلقى بلاغا بنشوب الحريق
تلقت غرفة عمليات النجدة، بلاغا من الأهالى بنشوب حريق داخل شقة سكنية فى بولاق الدكرور وعلي الفور انتقلت سيارات الإطفاء إلى المكان وتمت عملية إخماد الحريق ونتج عنه إصابة 5 أشخاص ونقلوا جميعهم إلى المستشفى.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</si>
  <si>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https://www.youm7.com/story/2026/4/7/%D8%A5%D8%B5%D8%A7%D8%A8%D8%A9-5-%D8%A3%D8%B4%D8%AE%D8%A7%D8%B5-%D8%A5%D8%AB%D8%B1-%D8%AD%D8%B1%D9%8A%D9%82-%D8%AF%D8%A7%D8%AE%D9%84-%D8%B4%D9%82%D8%A9-%D8%B3%D9%83%D9%86%D9%8A%D8%A9-%D9%81%D9%89-%D8%A8%D9%88%D9%84%D8%A7%D9%82/7369849</t>
  </si>
  <si>
    <t>https://www.youm7.com/story/2026/4/7/%D8%A5%D8%AE%D9%85%D8%A7%D8%AF-%D8%AD%D8%B1%D9%8A%D9%82-%D8%AF%D8%A7%D8%AE%D9%84-%D8%B4%D9%82%D8%A9-%D8%B3%D9%83%D9%86%D9%8A%D8%A9-%D9%81%D9%89-%D8%A8%D9%88%D9%84%D8%A7%D9%82-%D8%A7%D9%84%D8%AF%D9%83%D8%B1%D9%88%D8%B1-%D8%AF%D9%88%D9%86-%D8%A5%D8%B5%D8%A7%D8%A8%D8%A7%D8%AA/7368569</t>
  </si>
  <si>
    <t>منطقة المدافن والكائنة بدائرة مركز شرطة إدفو بأسوان</t>
  </si>
  <si>
    <t>المدافن  بدائرة مركز شرطة إدفو بأسوان</t>
  </si>
  <si>
    <t>مدافن</t>
  </si>
  <si>
    <t>إضرام النيران ببعض الأخشاب بقصد التدفئة تطايرت وإمتدت للأغصان مما أدى لإشتعاله</t>
  </si>
  <si>
    <t>اشتعال النيران ببعض الاغصان بغرض التدفئة</t>
  </si>
  <si>
    <t>كشفت الأجهزة الأمنية في أسوان ملابسات مقطع فيديو تم تداوله بمواقع التواصل الإجتماعى تضمن زعم أحد الأشخاص بإنتهاك مجهولين حرمة الموتى وإشعال الحريق بأحد المدافن وجثامين المتوفيين بداخلها بأسوان.
بالفحص وسؤال التُربى بالمدافن والكائنة بدائرة مركز شرطة إدفو بأسوان ، أقر أن سقف المدفن الظاهر بمقطع الفيديو حدث له إنهيار منذ شهرين فأخطر مالكه وقام بتغطيته ببعض أغصان النخيل ، وحال قيامه بإضرام النيران ببعض الأخشاب بقصد التدفئة تطايرت وإمتدت للأغصان مما أدى لإشتعالها .
وعلى الفور، قام بإخماد النيران ولم تصل النيران لجثامين المتوفيين حيث أنها مغطاه بالتراب وبسؤال مالك المدفن المشار إليه ، أيد ما سبق وتم تصوير مقطع فيديو نهاراً يؤيد أقوالهما .
أخبار متعلقة
السيارة أثناء ضبطها
حول مقاعد سيارته لخزانات: إحباط تهريب 516 لتر سولار داخل محطة وقود فى أسوان
محافظ أسوان 
صرف مساعدات مالية عاجلة لعدد من الحالات المستحقة في أسوان
اسوان 
لقاءات جماهيرية لرؤساء المراكز والمدن مع المواطنين فى أسوان
أمكن تحديد وضبط القائم على النشر وتبين انه عامل - مقيم بذات الدائرة ، وبمواجهته أقر بقيامه بتصوير مقطع الفيديو المشار إليه (ليلاً) والإدعاء كذباً بإحتراق جثامين المتوفيين ونشره على صفحته بمواقع التواصل الإجتماعى بقصد زيادة المشاهدات وتحقيق أرباح مالية.
تم إتخاذ الإجراءات القانونية اللازمة حيال الواقعة.</t>
  </si>
  <si>
    <t>https://www.almasryalyoum.com/news/details/4240153</t>
  </si>
  <si>
    <t>مركز الفيوم</t>
  </si>
  <si>
    <t>حريق اندلع داخل غرفة نوم بشقة سكنية بحى دلة</t>
  </si>
  <si>
    <t>تمكنت قوات الحماية المدنية بمحافظة الفيوم، من السيطرة على حريق اندلع داخل غرفة نوم بشقة سكنية بحى دلة، بدائرة المحافظة، دون وقوع أى إصابات بشرية.
وتلقت الأجهزة الأمنية بمديرية أمن الفيوم، إخطارًا يفيد بنشوب حريق داخل شقة سكنية، وعلى الفور انتقلت قوات الحماية المدنية مدعومة بسيارة إطفاء إلى موقع البلاغ.
وبالفحص، تبين أن الحريق نشب داخل غرفة نوم بالشقة، نتيجة حدوث ماس كهربائى، ما أدى إلى اشتعال النيران ببعض محتويات الغرفة.
أخبار متعلقة
محافظ الفيوم يتابع جهود الطب البيطري ويعلن تحصين آلاف الرؤوس وضبط 5.6 طن لحوم غير صالحة
تحصين 3012 رأس ماشية ضد الحمى القلاعية والوادي المتصدع وضبط 5.6 طن لحوم فاسدة بالفيوم
قرد برتبة «كيّيف».. «كوكو» يخطف الأنظار فى حديقة حيوان الفيوم ويشعل مواقع التواصل
قرد برتبة «كيّيف».. «كوكو» يخطف الأنظار فى حديقة حيوان الفيوم ويشعل مواقع التواصل
ضبط 2 طن و100 كجم دقيق بلدي مدعم قبل تهريبه للسوق السوداء بالفيوم
ضبط 2 طن دقيق بلدي مدعم قبل بيعها بالسوق السوداء في الفيوم
وتمكنت قوات الحماية المدنية من السيطرة على الحريق وإخماده قبل امتداده إلى باقى أجزاء الشقة أو العقارات المجاورة، دون وقوع إصابات أو خسائر فى الأرواح.
وتم اتخاذ الإجراءات القانونية اللازمة حيال الواقعة، وتحرر محضر بالواقعة، وأخطرت الجهات المختصة لمباشرة التحقيقات.</t>
  </si>
  <si>
    <t>https://www.almasryalyoum.com/news/details/4240010</t>
  </si>
  <si>
    <t>https://www.almasryalyoum.com/news/details/4239328</t>
  </si>
  <si>
    <t>هياكل 6 سيارات تفحمت بالكامل، وكابينة كهرباء مدمرة</t>
  </si>
  <si>
    <t>الحوامدية</t>
  </si>
  <si>
    <t>محل تجاري في منطقة الحوامدية</t>
  </si>
  <si>
    <t>شقة سكنية بحى دلة</t>
  </si>
  <si>
    <t>اشتعل حريق بمحل تجاري في منطقة الحوامدية، وتمكن رجال الحماية المدنية من محاصرة النيران وإخمادها دون إصابات، وتحرر محضر بالواقعة لتتولى النيابة المختصة التحقيق.
تفاصيل اشتعال حريق بمحل في الحوامدية
ورد بلاغ، يفيد اشتعال حريق بمحل تجاري في الحوامدية، انتقل رجال الحماية المدنية إلى مكان البلاغ، وتمكنوا من محاصرة النيران وإخمادها دون إصابا، قبل امتدادها للعقارات المجاورة، وتم اتخاذ الإجراءات القانونية اللازمة وجاري إجراء التحريات لكشف ملابسات اندلاع الحريق وتحرر محضر بالواقعة لتباشر النيابة المختصة التحقيق.</t>
  </si>
  <si>
    <t>https://www.youm7.com/story/2026/4/8/%D8%A7%D8%B4%D8%AA%D8%B9%D8%A7%D9%84-%D8%AD%D8%B1%D9%8A%D9%82-%D8%A8%D9%85%D8%AD%D9%84-%D8%AA%D8%AC%D8%A7%D8%B1%D9%8A-%D9%81%D9%8A-%D8%A7%D9%84%D8%AD%D9%88%D8%A7%D9%85%D8%AF%D9%8A%D8%A9/7370784</t>
  </si>
  <si>
    <t>المريوطية</t>
  </si>
  <si>
    <t>حريق داخل شقة سكنية في منطقة المريوطية</t>
  </si>
  <si>
    <t>اندلع حريق داخل شقة سكنية في منطقة المريوطية، وعلى الفور تمت السيطرة عليه دون وقوع إصابات، وتولت النيابة المختصة التحقيقات.
غرفة العمليات تلقت بلاغًا بالحريق
تلقت غرفة عمليات النجدة بلاغًا من الأهالي بنشوب حريق داخل شقة سكنية في المريوطية، وعلى الفور انتقلت سيارات الإطفاء إلى المكان، وتمت عملية إخماد الحريق.
ويستمع رجال المباحث بمديرية أمن الجيزة إلى أقوال شهود العيان وقاطني الشقة لكشف ملابسات الواقعة، وتم اتخاذ الإجراءات القانونية اللازمة.</t>
  </si>
  <si>
    <t>https://www.youm7.com/story/2026/4/8/%D8%A5%D8%AE%D9%85%D8%A7%D8%AF-%D8%AD%D8%B1%D9%8A%D9%82-%D8%AF%D8%A7%D8%AE%D9%84-%D8%B4%D9%82%D8%A9-%D8%B3%D9%83%D9%86%D9%8A%D8%A9-%D9%81%D9%8A-%D8%A7%D9%84%D9%85%D8%B1%D9%8A%D9%88%D8%B7%D9%8A%D8%A9-%D8%AF%D9%88%D9%86-%D8%A5%D8%B5%D8%A7%D8%A8%D8%A7%D8%AA/7370103</t>
  </si>
  <si>
    <t>العياط</t>
  </si>
  <si>
    <t>نشوب حريق داخل منزل في منطقة العياط</t>
  </si>
  <si>
    <t>اندلع حريق داخل منزل في منطقة العياط، وعلى الفور تمت السيطرة عليه دون وقوع إصابات، وتولت النيابة المختصة التحقيقات.
غرفة العمليات تلقت بلاغًا بالحريق
تلقت غرفة عمليات النجدة بلاغًا من الأهالي بنشوب حريق داخل منزل في منطقة العياط، وعلى الفور انتقلت سيارات الإطفاء إلى المكان، وتمت عملية إخماد الحريق.
ويستمع رجال المباحث بمديرية أمن الجيزة إلى أقوال شهود العيان وقاطني المنزل لكشف ملابسات الواقعة، وتم اتخاذ الإجراءات القانونية اللازمة.</t>
  </si>
  <si>
    <t>https://www.youm7.com/story/2026/4/8/%D8%A5%D8%AE%D9%85%D8%A7%D8%AF-%D8%AD%D8%B1%D9%8A%D9%82-%D8%AF%D8%A7%D8%AE%D9%84-%D9%85%D9%86%D8%B2%D9%84-%D9%81%D9%8A-%D8%A7%D9%84%D8%B9%D9%8A%D8%A7%D8%B7-%D8%AF%D9%88%D9%86-%D8%A5%D8%B5%D8%A7%D8%A8%D8%A7%D8%AA/7370099</t>
  </si>
  <si>
    <t>سنورس</t>
  </si>
  <si>
    <t>منطقة الساحة الشعبية بدائرة مركز سنورس</t>
  </si>
  <si>
    <t xml:space="preserve"> مخزن مواد غذائية بمنطقة الساحة الشعبية بدائرة مركز سنورس</t>
  </si>
  <si>
    <t>تمكنت قوات الحماية المدنية بمحافظة الفيوم، منذ قليل، من السيطرة على حريق اندلع داخل مخزن مواد غذائية بمنطقة الساحة الشعبية بدائرة مركز سنورس، دون وقوع أي إصابات أو خسائر بشرية، وتحرر محضر بالواقعة وتولت النيابة التحقيق.
One minute around the Atlantis - The Palm - Dubai
01:13
Previous
Pause
Next
00:25 / 01:30
Mute
Fullscreen
Copy video url
Play / Pause
Mute / Unmute
Report a problem
Language
Share
Vidverto Player
تفاصيل الحريق
تلقت الأجهزة الأمنية بمديرية أمن الفيوم إخطارًا من مأمور قسم شرطة سنورس، يفيد بورود إشارة من غرفة عمليات النجدة بنشوب حريق داخل مخزن مواد غذائية بمنطقه الساحه الشعبيه ، بدائرة المركز.
وعلي الفور انتقلت قوات الأمن مدعومة بسيارات الحماية المدنية والإسعاف إلى موقع الحريق، حيث تم الدفع بعدد من سيارات الإطفاء، وتمكنت قوات الحمايه المدنيه من محاصرة النيران والسيطرة عليها قبل امتدادها إلى العقارات المجاورة، وتم إخماد الحريق بالكامل، ومنع امتداده إلى المناطق السكنية المجاورة، ولم يسفر عن وقوع إصابات، وتم اتخاذ الإجراءات القانونية اللازمة  للوقوف على أسباب اندلاع الحريق، وبيان ما إذا كان هناك شبهة جنائية من عدمه.</t>
  </si>
  <si>
    <t>https://www.youm7.com/story/2026/4/8/%D8%A7%D9%84%D8%B3%D9%8A%D8%B7%D8%B1%D8%A9-%D8%B9%D9%84%D9%89-%D8%AD%D8%B1%D9%8A%D9%82-%D9%85%D8%AE%D8%B2%D9%86-%D9%85%D9%88%D8%A7%D8%AF-%D8%BA%D8%B0%D8%A7%D8%A6%D9%8A%D8%A9-%D9%81%D9%89-%D8%B3%D9%86%D9%88%D8%B1%D8%B3-%D8%A8%D8%A7%D9%84%D9%81%D9%8A%D9%88%D9%85-%D8%AF%D9%88%D9%86/7370077</t>
  </si>
  <si>
    <t>منطقة النفق</t>
  </si>
  <si>
    <t>شقة سكنية بالطابق الأرضى بمنطقة النفق بمدينة أسوان</t>
  </si>
  <si>
    <t>تمكنت قوات الحماية المدنية بأسوان من التدخل السريع للسيطرة على حريق اندلع، مساء اليوم، الأربعاء، داخل شقة سكنية بالطابق الأرضى بمنطقة النفق بمدينة أسوان، دون وقوع خسائر بشرية حتى الآن.
دفع سيارات الإطفاء والإسعاف
ودفعت قوات الحماية المدنية بسيارتى إطفاء إلى موقع الحريق، مدعومة بسيارة إسعاف تحسبًا لوقوع أى إصابات، حيث جرى التعامل الفورى مع النيران لمنع امتدادها إلى العقارات المجاورة.
محاولات للسيطرة وحصر الخسائر
وجارى حاليًا السيطرة الكاملة على الحريق، مع تنفيذ أعمال التبريد، فيما تواصل الجهات المختصة جهودها لحصر الخسائر وتحديد أسباب اندلاع النيران، واتخاذ الإجراءات القانونية اللازمة.</t>
  </si>
  <si>
    <t>https://www.youm7.com/story/2026/4/8/%D8%A7%D9%84%D8%AD%D9%85%D8%A7%D9%8A%D8%A9-%D8%A7%D9%84%D9%85%D8%AF%D9%86%D9%8A%D8%A9-%D8%AA%D8%B3%D9%8A%D8%B7%D8%B1-%D8%B9%D9%84%D9%89-%D8%AD%D8%B1%D9%8A%D9%82-%D8%B4%D9%82%D8%A9-%D8%B3%D9%83%D9%86%D9%8A%D8%A9-%D9%81%D9%89-%D8%A3%D8%B3%D9%88%D8%A7%D9%86/7371086</t>
  </si>
  <si>
    <t>https://www.youm7.com/story/2026/4/8/%D8%A7%D9%84%D8%B3%D9%8A%D8%B7%D8%B1%D8%A9-%D8%B9%D9%84%D9%89-%D8%AD%D8%B1%D9%8A%D9%82-%D9%86%D8%B4%D8%A8-%D8%AF%D8%A7%D8%AE%D9%84-4-%D8%A3%D8%AD%D9%88%D8%A7%D8%B4-%D8%A8%D9%82%D9%86%D8%A7/7370781</t>
  </si>
  <si>
    <t>https://www.elbalad.news/6929624</t>
  </si>
  <si>
    <t>حريق محدود في قطار الفيوم – العياط أثناء مروره في مدينة البدرشين جنوب محافظة الجيزة</t>
  </si>
  <si>
    <t xml:space="preserve">نشب منذ قليل حريق محدود في قطار الفيوم – العياط أثناء مروره في مدينة البدرشين جنوب محافظة الجيزة وأخلي القطار من الركاب وسط تصاعد أدخنة من إحدى عربات القطار. 
تلقت غرفة عمليات النجدة بلاغا بتصاعد أدخنة من قطار أثناء مروره في مدينة  البدرشين، تم الدفع بقوات الحماية المدنية على الفور مدعومة بسيارات الإسعاف وتبين نشوب حريق محدود في القطار رقم 143 الفيوم – العياط. 
وأخلت القوات القطار من الركاب في العربات القريبة من موقع الحريق لحين إتمام عمليات الإخماد ومنع امتداد النيران لباقي القطار، فيما فرضت قوات الأمن كردونا أمنيا بمحيط الحادث وتجرى التحريات لكشف ملابسات نشوب الحريق.
</t>
  </si>
  <si>
    <t>https://www.elbalad.news/6929157</t>
  </si>
  <si>
    <t>https://www.elbalad.news/6928789</t>
  </si>
  <si>
    <t>https://www.almasryalyoum.com/news/details/4240349</t>
  </si>
  <si>
    <t>الوقف</t>
  </si>
  <si>
    <t xml:space="preserve">  قرية المراشدة، التابعة لمركز الوقف شمال قنا</t>
  </si>
  <si>
    <t>حريق محدود،  فى 3 عربات بقطار القصب فى قرية المراشدة، التابعة لمركز الوقف شمال قن</t>
  </si>
  <si>
    <t xml:space="preserve"> 3 عربات بقطار القصب</t>
  </si>
  <si>
    <t xml:space="preserve">نشب حريق محدود، اليوم الخميس، فى 3 عربات بقطار القصب فى قرية المراشدة، التابعة لمركز الوقف شمال قنا.
The Abandoned Village - Sand Invasion
00:00
Previous
Pause
Next
00:30 / 00:46
Mute
Fullscreen
Copy video url
Play / Pause
Mute / Unmute
Report a problem
Language
Share
Vidverto Player
جهود الأهالي تسيطر على الحريق
وتمكنت جهود الأهالي، من السيطرة على الحريق فور نشوبه، فى 3 عربات داخل قطار قصب يمر على خط الديكوفيل بقرية المراشدة التابعة لمركز الوقف شمال محافظة قنا.
جاري اتخاذ الإجراءات اللازمة وتابع القطار خط سيره للوصول إلى مصنع قصب السكر.
 </t>
  </si>
  <si>
    <t>https://www.youm7.com/story/2026/4/9/%D9%86%D8%B4%D9%88%D8%A8-%D8%AD%D8%B1%D9%8A%D9%82-%D9%85%D8%AD%D8%AF%D9%88%D8%AF-%D9%81%D9%89-3-%D8%B9%D8%B1%D8%A8%D8%A7%D8%AA-%D8%A8%D9%82%D8%B7%D8%A7%D8%B1-%D9%82%D8%B5%D8%A8-%D8%A8%D9%82%D9%86%D8%A7/7371998</t>
  </si>
  <si>
    <t>الصف</t>
  </si>
  <si>
    <t>منزل بمنطقة الصف</t>
  </si>
  <si>
    <t>اندلع حريق داخل منزل فى منطقة الصف، وعلى الفور تمت السيطرة عليه دون إصابات، وتولت النيابة المختصة التحقيقات.
غرفة العمليات تلقت بلاغا بالحريق
وتلقت غرفة عمليات النجدة، بلاغا من الأهالى بنشوب حريق داخل منزل فى منطقة الصف، وعلي الفور انتقلت سيارات الإطفاء إلى المكان، وتمت عملية إخماد الحريق.
ويستمع رجال المباحث بمديرية أمن الجيزة، لأقوال شهود العيان وقاطنى المنزل لكشف ملابسات الواقعة، وتم اتخاذ الإجراءات القانونية اللازمة تجاه الواقعة.</t>
  </si>
  <si>
    <t>https://www.youm7.com/story/2026/4/9/%D8%A5%D8%AE%D9%85%D8%A7%D8%AF-%D8%AD%D8%B1%D9%8A%D9%82-%D8%AF%D8%A7%D8%AE%D9%84-%D9%85%D9%86%D8%B2%D9%84-%D9%81%D9%89-%D8%A7%D9%84%D8%B5%D9%81-%D8%AF%D9%88%D9%86-%D8%A5%D8%B5%D8%A7%D8%A8%D8%A7%D8%AA/7371718</t>
  </si>
  <si>
    <t>غرب خليج السويس</t>
  </si>
  <si>
    <t xml:space="preserve">غرب  السويس </t>
  </si>
  <si>
    <t>اندلاع حريق بالصال البحري "السويس 2" التابع لشركة الخدمات البترولية "راكين"والقيام بأعمال الإنقاذ اللازمة وإنقاذ طاقمه ونقل شحنته بعد اندلاع حريق به خلال تواجده بمنطقة الانتظار خارج المجرى الملاحي للقناة بمنطقة غرب خليج السويس</t>
  </si>
  <si>
    <t>سفينة</t>
  </si>
  <si>
    <t>قاطرات الاطفاء البحري</t>
  </si>
  <si>
    <t>أعلن الفريق أسامة ربيع رئيس هيئة قناة السويس، نجاح وحدات الإنقاذ البحري التابعة للهيئة في الاستجابة الفورية لطلب استغاثة الصال البحري "السويس 2" التابع لشركة الخدمات البترولية "راكين"والقيام بأعمال الإنقاذ اللازمة وإنقاذ طاقمه ونقل شحنته بعد اندلاع حريق به خلال تواجده بمنطقة الانتظار خارج المجرى الملاحي للقناة بمنطقة غرب خليج السويس.
وأوضح الفريق ربيع بأنه بمجرد تلقي مركز مراقبة الملاحة الرئيسي البلاغ من ربان السفينة "RAWAN"باندلاع حريق بالصال البحري "السويس 2" أثناء إتمامه أعمال تداول لشحنة زيت للسفينة وذلك بمنطقة الانتظار E10 خارج المجرى الملاحي للقناة مساء أمس الاربعاء، قامت الهيئة على الفور باتخاذ الإجراءات اللازمة ودفع الوحدات البحرية التابعة لها للتعامل مع الموقف الطارئ.
الدفع بقارة الهيئة
وأشار رئيس الهيئة بأنه تم الدفع بالقاطرة "أمين زيد" بقوة شد تتراوح من 75 إلى 80 طناً من أحدث قاطرات الهيئة للمشاركة في جهود الإطفاء والقيام بعمليات التبريد اللازمة للسيطرة على الحريق ومنع إندلاعه مرة أخرى ببدن الصال البحري،كما تم الدفع بثلاثة لنشات بحرية تابعة للهيئة لموقع الحادث لمتابعة أعمال نقل الصال لمنطقة آمنة والقيام بإخلاء طاقمه المكون من 4 أشخاص حيث تم إنقاذ ثلاثة أفراد من الطاقم ثم نقلهم إلى مستشفى التأمين الصحي بالسويس براً من خلال سيارات الإسعاف الخاصة بمرفق إسعاف قناة السويس بينما لاتزال عمليات البحث جارية لإنقاذ الشخص الرابع الذي مازال مفقودا حتى الآن وذلك من خلال الوحدات البحرية التابعة للهيئة تحت إشراف مكتب إدارة تحركات بورتوفيق.
ووجه رئيس الهيئة رسالة طمأنة بشأن سرعة التعامل مع الموقف الطارئ وعدم تأثيره على سلامة السفن المتواجدة في منطقة الانتظار بغاطس السويس، حيث بدأت السفن في دخولها ضمن قافلة الجنوب في الصباح الباكر في موعدها المُعتاد.
وأضاف رئيس الهيئة أن قناة السويس استحدثت مجموعة من الخدمات الملاحية واللوجيستية الجديدة لملائمة احتياجات العملاء في الظروف الاعتيادية والطارئة، مشيراً في هذا الصدد إلى نجاح الوحدات البحرية بالهيئة في نقل شحنة الزيت المتواجدة على الصال البحرى بشكل سريع وآمن إلى الصال البحري آمريكانا التابع لشركة الخدمات البترولية"راكين"، ثم قطر الصال" السويس 2" بأمان إلى ميناء الزيتيات بحلول منتصف الليل.
واختتم الفريق ربيع تصريحه بالتأكيد على جاهزية هيئة قناة السويس للتعامل باحترافية مع حالات الطوارئ المحتملة من خلال منظومة متكاملة تزخر بكفاءات ملاحية وخبرات متراكمة في أعمال الإنقاذ البحري ووحدات بحرية متخصصة في أعمال الإنقاذ البحري والتأمين الملاحي ومكافحة التلوث.
جدير بالإشارة أن حركة الملاحة بالقناة تشهد اليوم الخميس، عبور 11 سفينة من اتجاه الجنوب، فيما تعبر 19 سفينة من اتجاه الشمال بإجمالي حمولات صافية للقافلتين قدرها 1.5 مليون طن.</t>
  </si>
  <si>
    <t>https://www.youm7.com/story/2026/4/9/%D9%88%D8%AD%D8%AF%D8%A7%D8%AA-%D8%A7%D9%84%D8%A5%D9%86%D9%82%D8%A7%D8%B0-%D8%A7%D9%84%D8%A8%D8%AD%D8%B1%D9%89-%D8%A8%D9%82%D9%86%D8%A7%D8%A9-%D8%A7%D9%84%D8%B3%D9%88%D9%8A%D8%B3-%D8%AA%D9%86%D9%82%D8%B0-%D8%B7%D8%A7%D9%82%D9%85-%D8%B5%D8%A7%D9%84-%D8%AE%D8%AF%D9%85%D8%A7%D8%AA-%D8%A8%D8%AD%D8%B1%D9%8A%D8%A9/7371478</t>
  </si>
  <si>
    <t>مزرعة دواجن بمنطقة حى السلام بالسد العالى</t>
  </si>
  <si>
    <t>منطقة حى السلام بالسد العالى</t>
  </si>
  <si>
    <t>مزرعة دواجن</t>
  </si>
  <si>
    <t xml:space="preserve">تفاصيل الحريق وخسائر المزرعة
تلقت الأجهزة الأمنية بأسوان إخطارًا يفيد بنشوب حريق داخل مزرعة دواجن بمنطقة حى السلام بالسد العالى، وعلى الفور تم الدفع بسيارات الإطفاء إلى موقع البلاغ للسيطرة على النيران ومنع امتدادها للمناطق المجاورة وأسفر الحريق عن نفوق نحو 5200 كتكوت داخل المزرعة نتيجة الاختناق والحرارة المرتفعة.
جهود الحماية المدنية للسيطرة على النيران
تمكنت قوات الحماية المدنية من السيطرة على الحريق وإخماده قبل امتداده إلى باقى أجزاء المزرعة أو المزارع المجاورة، مع تنفيذ أعمال التبريد لضمان عدم تجدد الاشتعال.
التحريات والإجراءات القانونية
وباشرت الجهات المختصة تحقيقاتها للوقوف على أسباب اندلاع الحريق، وبيان ما إذا كان هناك شبهة جنائية من عدمه، كما تم اتخاذ الإجراءات القانونية اللازمة حيال الواقعة.
 </t>
  </si>
  <si>
    <t>https://www.youm7.com/story/2026/4/9/%D9%86%D9%81%D9%88%D9%82-5200-%D9%83%D8%AA%D9%83%D9%88%D8%AA-%D9%81%D9%89-%D8%AD%D8%B1%D9%8A%D9%82-%D9%85%D8%B2%D8%B1%D8%B9%D8%A9-%D8%AF%D9%88%D8%A7%D8%AC%D9%86-%D8%A8%D8%A3%D8%B3%D9%88%D8%A7%D9%86/7371332</t>
  </si>
  <si>
    <t xml:space="preserve"> نفوق نحو 5200 كتكوت داخل المزرعة نتيجة الاختناق والحرارة المرتفعة.</t>
  </si>
  <si>
    <t>شبين الكوم</t>
  </si>
  <si>
    <t>قرية الماي في شبين الكوم</t>
  </si>
  <si>
    <t>حريق بمنزل قديم ملحق به حظيرة ماشية بقرية الماي في شبين الكوم</t>
  </si>
  <si>
    <t> نفوق 2 رأس ماشية وماعز</t>
  </si>
  <si>
    <t xml:space="preserve">تمكنت قوات الحماية المدنية والإطفاء في محافظة المنوفية من السيطرة علي حريق بمنزل قديم ملحق به حظيرة ماشية بقرية الماي في شبين الكوم. 
تلقي اللواء علاء الجاحر مدير أمن المنوفية إخطارا من شرطة النجدة بنشوب حريق في قرية الماي بمدينة شبين الكوم. 
اغتصاب طفلتين وحملهما سفاحا من عمهما بالمنوفية.. هذه عقوبة المتهماغتصاب طفلتين وحملهما سفاحا من عمهما بالمنوفية.. هذه عقوبة المتهم
مأساة بالمنوفية.. عم يستغل بنات شقيقة داخل منزل العائلةمأساة بالمنوفية.. عم يستغل بنات شقيقة داخل منزل العائلة
سقوط عمود إنارة في المنوفية وتحرك سريع لاحتواء الموقفسقوط عمود إنارة في المنوفية وتحرك سريع لاحتواء الموقف
اسماء اعتبارية ودور رعاية بعيدا عن المنوفية.. تفاصيل صادمة تنتظر أطفال حمل السفاح لشقيقتين من عمهمااسماء اعتبارية ودور رعاية بعيدا عن المنوفية.. تفاصيل صادمة تنتظر أطفال حمل السفاح لشقيقتين من عمهما
بانتقال قوات الحماية المدنية والإطفاء تم السيطرة على الحريق وتبين أن الحريق نشب في منزل قديم ملحق به حظيرة ماشية. 
وتبين أن الحريق التهم مكونات الحظيرة وتبين نفوق 2 رأس ماشية وماعز وتم السيطرة علي الحريق دون إصابات. 
فيما تم تحرير محضر بالواقعة وتولت النيابة التحقيق. </t>
  </si>
  <si>
    <t>https://www.elbalad.news/6930366</t>
  </si>
  <si>
    <t>https://www.elbalad.news/6930138</t>
  </si>
  <si>
    <t>https://www.almasryalyoum.com/news/details/4241190</t>
  </si>
  <si>
    <t>اخميم</t>
  </si>
  <si>
    <t>عقار تابع لنزل شباب الأزهر بمركز أخميم</t>
  </si>
  <si>
    <t>نزل شباب الأزهر بمركز أخميم</t>
  </si>
  <si>
    <t>نجحت الأجهزة الأمنية بمديرية أمن سوهاج في فك لغز حريق مروع اندلع داخل عقار تابع لنزل شباب الأزهر بمركز أخميم، حيث تبين أن الحريق لم يكن نتيجة ماس كهربائي أو قضاء وقدر، بل كان "خطة شيطانية" نفذها حارس الأمن المكلف بحماية المبنى، للتغطية على جريمة سرقة ارتكبها بحق "العهدة" المسئول عنها.
بدأت الواقعة ببلاغ تلقاه مركز شرطة أخميم يفيد بنشوب حريق هائل داخل العقار المشار إليه؛ وعلى الفور هرعت قوات الحماية المدنية وسيارات الإطفاء إلى موقع الحادث، حيث نجحت في السيطرة على النيران التي اندلعت في مخزن للمنظفات والأدوات الكهربائية بـ "بدروم" العقار، قبل أن تمتد إلى 3 غرف ومخزن آخر، مخلفةً وراءها تلفيات واسعة في الأثاث والمفروشات.
في البداية، بدا المشهد مأساوياً بعد العثور على حارس الأمن في حالة اختناق جراء الأدخنة، حيث تم إسعافه على الفور، لكن فطنة رجال المباحث وتحرياتهم الدقيقة كشفت وجهاً آخر للحقيقة؛ فبسؤال الحارس وتضييق الخناق عليه، انهار واعترف بارتكابه الواقعة عمداً.
الحارس المتهم أقر في اعترافاته بأنه استولى على كمية من الأجهزة الكهربائية والمفروشات من عهدته، وفي محاولة يائسة لإخفاء جريمته وطمس الأدلة، سكب مادة قابلة للاشتعال "بنزين" في أماكن متفرقة بالعقار وأشعل النيران، مدعياً تعرضه للاختناق ليبعد الشبهة عن نفسه ويظهر في ثوب الضحية.
تم تحرير المحضر اللازم بالواقعة، وبالعرض على النيابة العامة، باشرت التحقيقات.</t>
  </si>
  <si>
    <t>https://www.youm7.com/story/2026/4/10/%D8%A7%D9%84%D8%AC%D8%B1%D9%8A%D9%85%D8%A9-%D9%88%D8%A7%D9%84%D8%AF%D8%AE%D8%A7%D9%86-%D8%AD%D8%A7%D8%B1%D8%B3-%D9%86%D8%B2%D9%84-%D8%B4%D8%A8%D8%A7%D8%A8-%D8%A7%D9%84%D8%A3%D8%B2%D9%87%D8%B1-%D8%A8%D8%B3%D9%88%D9%87%D8%A7%D8%AC-%D9%8A%D8%AD%D8%B1%D9%82-%D8%A7%D9%84%D9%85%D8%A8%D9%86%D9%89-%D9%84%D8%A5%D8%AE%D9%81%D8%A7%D8%A1/7373233</t>
  </si>
  <si>
    <t>https://www.youm7.com/story/2026/4/10/%D8%A7%D9%84%D8%B3%D9%8A%D8%B7%D8%B1%D8%A9-%D8%B9%D9%84%D9%89-%D8%AD%D8%B1%D9%8A%D9%82-%D8%A8%D8%AC%D9%88%D8%A7%D8%B1-%D9%85%D8%AD%D8%B7%D8%A9-%D8%B4%D8%A8%D9%8A%D9%86-%D8%A7%D9%84%D9%83%D9%88%D9%85-%D8%A7%D9%84%D9%82%D8%AF%D9%8A%D9%85%D8%A9-%D9%81%D9%89-%D8%A7%D9%84%D9%85%D9%86%D9%88%D9%81%D9%8A%D8%A9/7372970</t>
  </si>
  <si>
    <t xml:space="preserve"> عين حلوان</t>
  </si>
  <si>
    <t>حريق داخل شقة سكنية فى عين حلوان</t>
  </si>
  <si>
    <t>أصيب 3 أشخاص إثر حريق داخل شقة سكنية فى عين حلوان، وحدث انهيار جزئى لواجهة العقار بسبب تسرب غاز أنبوبة بوتجاز، وتم نقل المصابين إلى المستشفى، والانتهاء من عمليات الإطفاء بالكامل.
غرفة العمليات تلقت بلاغا بالحريق
تلقت غرفة عمليات النجدة بلاغا من الأهالى بنشوب حريق داخل شقة سكنية فى عين حلوان وبناء على تعليمات اللواء الدكتور محمد الشربينى مدير الإدارة العامة للحماية المدنية بالقاهرة، انتقلت سيارات الإطفاء إلى المكان، وتمت عملية إخماد الحريق.
معاينة الحريق
وتبين من خلال الفحص حدوث تسرب غاز من أسطوانة بوتجاز وانهيار جزئى لواجهة عقار فى حلوان نتج عنها إصابة 3 أشخاص، وتم نقلهم إلى المستشفى، وقام رجال الحماية المدنية بالسيطرة على الحريق بالكامل ومنع خطر امتداده لباقى العقار، وتم اتخاذ الإجراءات القانونية اللازمة تجاه الواقعة.</t>
  </si>
  <si>
    <t>https://www.youm7.com/story/2026/4/10/%D8%A8%D8%B3%D8%A8%D8%A8-%D8%AA%D8%B3%D8%B1%D8%A8-%D8%BA%D8%A7%D8%B2-%D9%85%D9%86-%D8%A3%D8%B3%D8%B7%D9%88%D8%A7%D9%86%D8%A9-%D8%A8%D9%88%D8%AA%D8%AC%D8%A7%D8%B2-%D8%A5%D8%B5%D8%A7%D8%A8%D8%A9-3-%D8%A3%D8%B4%D8%AE%D8%A7%D8%B5-%D8%A5%D8%AB%D8%B1/7372854</t>
  </si>
  <si>
    <t>سيدي جابر</t>
  </si>
  <si>
    <t xml:space="preserve"> منطقة كوبري سيدي جابر</t>
  </si>
  <si>
    <t xml:space="preserve"> حريق اندلع في مدخنة مطعم بمنطقة كوبري سيدي جابر</t>
  </si>
  <si>
    <t xml:space="preserve"> مدخنة مطعم</t>
  </si>
  <si>
    <t>مطعم</t>
  </si>
  <si>
    <t>البداية عندما تلقت الأجهزة الأمنية بمديرية أمن الإسكندرية إخطارا من النجدة يفيد بورود بلاغا اندلاع حريق بمطعم بمنطقة كوبري سيدي جابر دائرة القسم.
حريق مدخنة في مطعم بالإسكندرية
وعلي الفور انتقلت الأجهزة الأمنية بمديرية أمن الإسكندرية ترافقها سيارات الحماية المدنية والاسعاف الي مكان اليلاغ، وابين اندلاع حريق محدود في مدخنة مطعم ، وتمت السيطرة علي الحريق من قبل قوات الحماية المدنية، وتسبب الحريق في اصابة 3 أشخاص تم إسعاف شخصين منهم بمكان الواقعة ونقل الثالث الي مستشفى رأس التين للعلاج ،وتحرر محضر بالواقعة للعرض علي جهات التحقيق.</t>
  </si>
  <si>
    <t>https://www.youm7.com/story/2026/4/10/%D8%A5%D8%B5%D8%A7%D8%A8%D8%A9-3-%D8%A3%D8%B4%D8%AE%D8%A7%D8%B5-%D9%81%D9%8A-%D8%AD%D8%B1%D9%8A%D9%82-%D9%85%D8%AF%D8%AE%D9%86%D8%A9-%D9%85%D8%B7%D8%B9%D9%85-%D8%A8%D8%B3%D9%8A%D8%AF%D9%8A-%D8%AC%D8%A7%D8%A8%D8%B1-%D8%A8%D8%A7%D9%84%D8%A5%D8%B3%D9%83%D9%86%D8%AF%D8%B1%D9%8A%D8%A9/7372775</t>
  </si>
  <si>
    <t>https://www.elbalad.news/6931704</t>
  </si>
  <si>
    <t>نشوب حريق في بعض الغرف التابعة لهيئة السكة الحديد بالقرب من محطة قطار شبين الكوم القديم شبين الكوم..</t>
  </si>
  <si>
    <t xml:space="preserve">بعض الغرف التابعة لهيئة السكة الحديد </t>
  </si>
  <si>
    <t xml:space="preserve">تمكنت قوات الحماية المدنية والاطفاء في محافظة المنوفية من السيطرة علي حريق ببعض الغرف التابعة لهيئة السكة الحديد بالقرب من محطة قطار شبين الكوم القديمة. 
تلقي اللواء علاء الجاحر مدير أمن المنوفية اخطارا من مركز شرطة شبين الكوم بنشوب حريق في بعض الغرف التابعة لهيئة السكة الحديد بالقرب من محطة قطار شبين الكوم القديم شبين الكوم..
شرخ بعظام الجمجمة .. ضبط شخص صطدم آخرا بإسكوتر كهربائي في المنوفيةشرخ بعظام الجمجمة .. ضبط شخص صطدم آخرا بإسكوتر كهربائي في المنوفية
إزالات فورية للتعديات علي الأراضي الزراعية والمتغيرات المكانية في المنوفيةإزالات فورية للتعديات علي الأراضي الزراعية والمتغيرات المكانية في المنوفية
بعمر يوم.. العثور على رضيع أمام مسجد في المنوفيةبعمر يوم.. العثور على رضيع أمام مسجد في المنوفية
بعد واقعة المنوفية.. السجن المشدد عقوبة الإجهاض في القانونبعد واقعة المنوفية.. السجن المشدد عقوبة الإجهاض في القانون
بانتقال قوات الحماية المدنية والاطفاء تم السيطرة علي الحريق وتبين أن الحريق اشتعل في الهيش والبوص وامتد إلي الغرف وتم السيطرة علي الحريق دون إصابات بشرية أو وفيات. 
وتم تحرير محضر بالواقعة وتولت النيابة العامة التحقيق. </t>
  </si>
  <si>
    <t>https://www.elbalad.news/6931513</t>
  </si>
  <si>
    <t>https://www.elbalad.news/6931291</t>
  </si>
  <si>
    <t>https://www.almasryalyoum.com/news/details/4242055</t>
  </si>
  <si>
    <t>قسم اول شبرا</t>
  </si>
  <si>
    <t>مدينة التعاون بدائرة قسم أول شبرا الخيمة</t>
  </si>
  <si>
    <t>حريق شب داخل شقة سكنية بالطابق الاول علوى بمدينة التعاون بدائرة قسم أول شبرا الخيمة</t>
  </si>
  <si>
    <t xml:space="preserve">سيطرت قوات الحماية المدنية بالقليوبية على حريق شب داخل شقة سكنية بمدينة التعاون بدائرة قسم أول شبرا الخيمة، في محافظة القليوبية تم تحرير محضر بالواقعة وتولت النيابة العامة التحقيق.
تلقي مدير إدارة الحماية المدنية بالقليوبية إخطارًا من غرفة عمليات الحماية المدنية بورود بلاغ بنشوب حريق داخل شقة سكنية بالطابق الاول علوى بدائرة قسم اول شبرا الخيمة.
على الفور انتقلت قوات الحماية المدنية وتم الدفع بسيارات الإطفاء مدعمة بسيارات الاسعاف وتم السيطرة علي الحريق ومنع امتداده لباقي المبنى والعقارات المجاورة وفرض كردون أمنى بمحيط نشوب الحريق حفاظا على أرواح وسلامة المواطنين.
أخبار متعلقة
حريق مخزن مخلفات بلاستيك بالخانكة
بدون خسائر بشرية .. السيطرة على حريق بمخزن بلاستيك بشبرا الخيمة
حريق شقة فى شبرا الخيمة   - صورة أرشيفية
السيطرة على حريق بشقة في برج سكني بالقليوبية
حريق بمحيط نقابة الصيادلة بالقليوبية 
حريق في محيط نقابة الصيادلة بالقليوبية.. والحماية المدنية تخمده
وبالمعاينة الأولية، تبين أن الحريق نشب داخل الشقة سكنية بالطابق الاول علوى بمدينة التعاون بشبرا الخيمة.
تم تحرير محضر بالواقعة وتولت النيابة العامة التحقيق وأمرت بانتداب المعمل الجنائي لبيان سبب الحريق واستعجال تحريات المباحث.
</t>
  </si>
  <si>
    <t>https://www.almasryalyoum.com/news/details/4242563</t>
  </si>
  <si>
    <t>طريق جنيفة الرابط بين محافظات القاهرة الكبرى والسويس</t>
  </si>
  <si>
    <t xml:space="preserve"> انقلاب واشتعال سيارة نقل طريق جنيفة الرابط بين محافظات القاهرة الكبرى والسويس</t>
  </si>
  <si>
    <t>شهد طريق جنيفة الرابط بين محافظات القاهرة الكبرى والسويس حادث انقلاب واشتعال سيارة نقل، ما أدى إلى توقف الحركة المرورية جزئيًا، قبل أن تتدخل قوات الحماية المدنية للسيطرة على النيران وإعادة تسيير الطريق.
تلقت الأجهزة المعنية بلاغًا بوقوع الحادث، وعلى الفور تم الدفع بسيارات الإطفاء إلى موقع البلاغ، حيث نجحت القوات في السيطرة على الحريق ومنع امتداده، مع اتخاذ الإجراءات اللازمة لتأمين المنطقة.
وقع الحادث في نطاق الحدود الإدارية لمحافظة السويس، وأسفر عن إصابة شخصين جرى نقلهما بسيارات الإسعاف إلى أقرب مستشفى لتلقي العلاج.
أخبار متعلقة
ضبط كمية من المواد الغذائية واللحوم والدواجن غير صالحة للإستهلاك الادمي
ضبط لحوم ودواجن غير صالحة للاستهلاك الآدمي خلال حملة بالسويس
إحدى معديات قناة السويس الجديدة
«سقطت من المعدية».. شاب ينقذ فتاة من الغرق في قناة السويس ببورسعيد
صورة ارشيفية 
تنويه مهم لأهالي السويس.. قطع التيار الكهربائي عن هذه المناطق غدًا
ويكثف رجال الحماية المدنية من جهودهم لرفع آثار الحادث من الطريق، تمهيدًا لإعادة الحركة المرورية إلى طبيعتها بشكل كامل.</t>
  </si>
  <si>
    <t>https://www.almasryalyoum.com/news/details/4242534</t>
  </si>
  <si>
    <t>https://www.almasryalyoum.com/news/details/4242305</t>
  </si>
  <si>
    <t>مصر القديمة</t>
  </si>
  <si>
    <t> مستشفى قصر العيني بحي مصر القديمة</t>
  </si>
  <si>
    <t xml:space="preserve"> حريق محدود نشب بوحدة التكييف المركزي أعلى سطح مبنى الاستقبال بمستشفى قصر العيني بحي مصر القديمة</t>
  </si>
  <si>
    <t>وحدة التكييف المركزي بالدور السادس أعلى سطح الاستقبال</t>
  </si>
  <si>
    <t>https://www.youm7.com/story/2026/4/11/%E2%80%8B%D9%85%D8%AD%D8%A7%D9%81%D8%B8-%D8%A7%D9%84%D9%82%D8%A7%D9%87%D8%B1%D8%A9-%D8%A7%D9%84%D8%B3%D9%8A%D8%B7%D8%B1%D8%A9-%D8%B9%D9%84%D9%89-%D8%AD%D8%B1%D9%8A%D9%82-%D8%AA%D9%83%D9%8A%D9%8A%D9%81-%D9%82%D8%B5%D8%B1-%D8%A7%D9%84%D8%B9%D9%8A%D9%86%D9%8A-%D8%AF%D9%88%D9%86-%D8%A5%D8%B5%D8%A7%D8%A8%D8%A7%D8%AA/7374132</t>
  </si>
  <si>
    <t>اطفيح</t>
  </si>
  <si>
    <t>منزل بمدينة اطفيح</t>
  </si>
  <si>
    <t>منزل باطفيح</t>
  </si>
  <si>
    <t>اندلع حريق داخل منزل فى منطقة أطفيح،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منزل فى منطقة أطفيح ، وعلي الفور انتقلت سيارات الاطفاء الي المكان وتمت عملية إخماد الحريق.
ويستمع رجال المباحث بمديرية أمن الجيزة، لأقوال شهود العيان وقاطنى المنزل لكشف ملابسات الواقعة، وتم اتخاذ الإجراءات القانونية اللازمة تجاه الواقعة.</t>
  </si>
  <si>
    <t>https://www.youm7.com/story/2026/4/11/%D8%A5%D8%AE%D9%85%D8%A7%D8%AF-%D8%AD%D8%B1%D9%8A%D9%82-%D8%AF%D8%A7%D8%AE%D9%84-%D9%85%D9%86%D8%B2%D9%84-%D9%81%D9%89-%D8%A3%D8%B7%D9%81%D9%8A%D8%AD-%D8%AF%D9%88%D9%86-%D8%A5%D8%B5%D8%A7%D8%A8%D8%A7%D8%AA/7374113</t>
  </si>
  <si>
    <t>https://www.youm7.com/story/2026/4/11/%D8%A7%D9%84%D9%85%D8%A8%D8%A7%D8%AD%D8%AB-%D8%AA%D8%B3%D8%AA%D9%85%D8%B9-%D9%84%D8%A3%D9%82%D9%88%D8%A7%D9%84-%D8%B4%D9%87%D9%88%D8%AF-%D8%A7%D9%84%D8%B9%D9%8A%D8%A7%D9%86-%D9%84%D9%83%D8%B4%D9%81-%D9%85%D9%84%D8%A7%D8%A8%D8%B3%D8%A7%D8%AA-%D8%AD%D8%B1%D9%8A%D9%82-%D9%85%D8%B3%D8%AA%D8%B4%D9%81%D9%89-%D9%82%D8%B5%D8%B1/7374089</t>
  </si>
  <si>
    <t>https://www.youm7.com/story/2026/4/11/%D8%A5%D8%AE%D9%84%D8%A7%D8%A1-%D8%A7%D9%84%D9%85%D8%B1%D8%B6%D9%89-%D9%85%D9%86-%D8%A3%D8%AD%D8%AF-%D8%B7%D9%88%D8%A7%D8%A8%D9%82-%D9%85%D8%B3%D8%AA%D8%B4%D9%81%D9%89-%D8%A7%D9%84%D9%82%D8%B5%D8%B1-%D8%A7%D9%84%D8%B9%D9%8A%D9%86%D9%89-%D9%84%D8%AD%D9%8A%D9%86-%D8%A7%D9%86%D8%AA%D9%87%D8%A7%D8%A1/7374065</t>
  </si>
  <si>
    <t>https://www.youm7.com/story/2026/4/11/%D8%A5%D8%AE%D9%85%D8%A7%D8%AF-%D8%AD%D8%B1%D9%8A%D9%82-%D9%85%D8%AD%D8%AF%D9%88%D8%AF-%D8%AF%D8%A7%D8%AE%D9%84-%D9%85%D8%B3%D8%AA%D8%B4%D9%81%D9%89-%D8%A7%D9%84%D9%82%D8%B5%D8%B1-%D8%A7%D9%84%D8%B9%D9%8A%D9%86%D9%89/7374061</t>
  </si>
  <si>
    <t xml:space="preserve"> الحوامدية</t>
  </si>
  <si>
    <t>حريق اشتعل بمخزن، وامتد لواجهة محل كشري في الحوامدية</t>
  </si>
  <si>
    <t>سيطر رجال الحماية المدنية بالجيزة، على حريق اشتعل بمخزن، وامتد لواجهة محل كشري في الحوامدية، وجاري تكثيف التحريات لكشف ملابسات اشتعاله، وأخطرت النيابة للتحقيق.
Wadi Rum fly over...
01:21
Previous
Pause
Next
00:12 / 01:41
Mute
Fullscreen
Copy video url
Play / Pause
Mute / Unmute
Report a problem
Language
Share
Vidverto Player
بلاغ باشتعال حريق بمخزن أعلى محل كشري
تلقت غرفة النجدة بمديرية أمن الجيزة، بلاغا باندلاع حريق بمخزن، أعلى محل في الحوامدية، انتقل رجال المباحث لمكان البلاغ، وتبين من خلال الفحص اشتعال النيران بمخزن بالطابق الأول، وامتداده لواجهة محل كشري، بالطابق الأرضي بالعقار، وتم الاستعانة برجال الحماية المدنية، حيث تمكنوا من إخماد الحريق.
الاستماع لأقوال العاملين بالمحل
ويستمع رجال المباحث لأقوال العاملين بالمحل، لكشف سبب اندلاعه، تمهيدا لإجراء معاينة وإخطار النيابة المختصة للتحقيق.</t>
  </si>
  <si>
    <t>https://www.youm7.com/story/2026/4/11/%D8%A7%D9%84%D8%B3%D9%8A%D8%B7%D8%B1%D8%A9-%D8%B9%D9%84%D9%89-%D8%AD%D8%B1%D9%8A%D9%82-%D8%A7%D8%B4%D8%AA%D8%B9%D9%84-%D8%A8%D9%85%D8%AE%D8%B2%D9%86-%D9%88%D9%88%D8%A7%D8%AC%D9%87%D8%A9-%D9%85%D8%AD%D9%84-%D9%83%D8%B4%D8%B1%D9%89-%D9%81%D9%89-%D8%A7%D9%84%D8%AD%D9%88%D8%A7%D9%85%D8%AF%D9%8A%D8%A9/7373768</t>
  </si>
  <si>
    <t>https://www.youm7.com/story/2026/4/11/%D8%A7%D9%84%D8%AD%D9%85%D8%A7%D9%8A%D8%A9-%D8%A7%D9%84%D9%85%D8%AF%D9%86%D9%8A%D8%A9-%D8%AA%D8%B3%D9%8A%D8%B7%D8%B1-%D8%B9%D9%84%D9%89-%D8%AD%D8%B1%D9%8A%D9%82-%D8%A8%D9%85%D8%AE%D8%B2%D9%86-%D8%A3%D8%B9%D9%84%D9%89-%D9%85%D8%AD%D9%84-%D9%83%D8%B4%D8%B1%D9%8A-%D9%81%D9%8A/7373720</t>
  </si>
  <si>
    <t>الوراق</t>
  </si>
  <si>
    <t>حريق اشتعل بمحل تجاري، بمنطقة الوراق</t>
  </si>
  <si>
    <t>سيطر رجال الحماية المدنية بالجيزة، على حريق اشتعل بمحل تجاري، بمنطقة الوراق، صباح اليوم السبت، دون إصابات، وتم اتخاذ الإجراءات القانونية اللازمة، وباشرت النيابة التحقيق.
Wadi Rum fly over...
01:30
Previous
Pause
Next
00:24 / 01:41
Mute
Fullscreen
Copy video url
Play / Pause
Mute / Unmute
Report a problem
Language
Share
Vidverto Player
بلاغ باشتعال حريق بمحل تجاري
ورد بلاغ لمديرية أمن الجيزة، باشتعال الحريق في محل تجاري بالوراق، انتقلت قوة أمنية لمكان البلاغ، وتم الاستعانة برجال الحماية المدنية، الذين تمكنوا من إخماد النيران دون إصابات.
تحريات لكشف سبب الحريق
استمع رجال المباحث لأقوال مالكا لمحل، وجاري تكثيف التحريات لكشف سبب اشتعاله، وتحرر محضر بالواقعة، لتتولى النيابة المختصة التحقيق.</t>
  </si>
  <si>
    <t>https://www.youm7.com/story/2026/4/11/%D8%A5%D8%AE%D9%85%D8%A7%D8%AF-%D8%AD%D8%B1%D9%8A%D9%82-%D8%A7%D8%B4%D8%AA%D8%B9%D9%84-%D8%A8%D9%85%D8%AD%D9%84-%D8%AA%D8%AC%D8%A7%D8%B1%D9%89-%D8%AF%D9%88%D9%86-%D8%A5%D8%B5%D8%A7%D8%A8%D8%A7%D8%AA-%D9%81%D9%89-%D8%A7%D9%84%D9%88%D8%B1%D8%A7%D9%82-%D8%B5%D9%88%D8%B1/7373500</t>
  </si>
  <si>
    <t>ارض زراعية</t>
  </si>
  <si>
    <t>تمكن رجال الحماية المدنية من السيطرة على حريق مخلفات ونخيل وأشجار داخل أرض زراعية فى مزرعة بمنطقة المنيب وتم منع خطر امتدادها.
One minute around the Atlantis - The Palm - Dubai
00:00
Previous
Pause
Next
00:23 / 01:30
Mute
Fullscreen
Copy video url
Play / Pause
Mute / Unmute
Report a problem
Language
Share
Vidverto Player
وكان حريق نشب فى مخلفات وأشجار ونخيل فى قطعة أرض زراعية فى مزرعة بمنطقة المنيب وانتقلت سيارات الإطفاء إلى المكان لمحاولة السيطرة على الحريق.
وتلقت غرفة عمليات النجدة، بلاغا من الأهالى بنشوب حريق داخل أرض زراعية فى المنيب وعلى الفور انتقلت سيارات الإطفاء إلى المكان وتبين اندلاع النيران فى أشجار ونخيل ومخالفات على مساحة كبيرة فى المنيب ويقوم رجال الحماية المدنية بمحاولات السيطرة على الحريق ومنع امتداده للمجاورات.</t>
  </si>
  <si>
    <t>https://www.youm7.com/story/2026/4/11/%D8%A7%D9%84%D8%AD%D9%85%D8%A7%D9%8A%D8%A9-%D8%A7%D9%84%D9%85%D8%AF%D9%86%D9%8A%D8%A9-%D8%AA%D8%B3%D9%8A%D8%B7%D8%B1-%D8%B9%D9%84%D9%89-%D8%AD%D8%B1%D9%8A%D9%82-%D8%A3%D8%B4%D8%AC%D8%A7%D8%B1-%D8%A7%D9%84%D9%85%D9%86%D9%8A%D8%A8/7373339</t>
  </si>
  <si>
    <t>https://www.youm7.com/story/2026/4/11/%D8%A7%D9%84%D8%AD%D9%85%D8%A7%D9%8A%D8%A9-%D8%A7%D9%84%D9%85%D8%AF%D9%86%D9%8A%D8%A9-%D8%AA%D9%83%D8%AB%D9%81-%D8%AC%D9%87%D9%88%D8%AF%D9%87%D8%A7-%D9%84%D8%A5%D8%AE%D9%85%D8%A7%D8%AF-%D8%AD%D8%B1%D9%8A%D9%82-%D8%A7%D9%84%D9%85%D9%86%D9%8A%D8%A8-%D9%88%D9%85%D9%86%D8%B9-%D8%A7%D9%85%D8%AA%D8%AF%D8%A7%D8%AF%D9%87-%D9%81%D9%8A%D8%AF%D9%8A%D9%88/7373337</t>
  </si>
  <si>
    <t>https://www.youm7.com/story/2026/4/11/%D8%B4%D8%A7%D9%87%D8%AF-%D8%AD%D8%B1%D9%8A%D9%82-%D8%B6%D8%AE%D9%85-%D9%8A%D9%84%D8%AA%D9%87%D9%85-%D9%85%D8%AE%D9%84%D9%81%D8%A7%D8%AA-%D9%88%D8%A3%D8%B4%D8%AC%D8%A7%D8%B1-%D9%81%D9%8A-%D8%A7%D9%84%D9%85%D9%86%D9%8A%D8%A8-%D9%88%D8%AA%D8%AD%D8%B1%D9%83-%D8%B9%D8%A7%D8%AC%D9%84/7373336</t>
  </si>
  <si>
    <t>https://www.youm7.com/story/2026/4/11/%D8%A7%D9%84%D8%AF%D9%81%D8%B9-%D8%A8%D9%804-%D8%B3%D9%8A%D8%A7%D8%B1%D8%A7%D8%AA-%D9%84%D8%A5%D8%B7%D9%81%D8%A7%D8%A1-%D8%AD%D8%B1%D9%8A%D9%82-%D9%85%D8%AE%D9%84%D9%81%D8%A7%D8%AA-%D9%88%D8%A3%D8%B4%D8%AC%D8%A7%D8%B1-%D9%81%D9%89-%D9%85%D9%86%D8%B7%D9%82%D8%A9-%D8%A7%D9%84%D9%85%D9%86%D9%8A%D8%A8/7373328</t>
  </si>
  <si>
    <t>https://www.youm7.com/story/2026/4/11/%D8%A7%D9%84%D9%85%D8%A8%D8%A7%D8%AD%D8%AB-%D8%AA%D8%B3%D8%AA%D9%85%D8%B9-%D9%84%D8%A3%D9%82%D9%88%D8%A7%D9%84-%D8%B4%D9%87%D9%88%D8%AF-%D8%A7%D9%84%D8%B9%D9%8A%D8%A7%D9%86-%D9%84%D9%83%D8%B4%D9%81-%D9%85%D9%84%D8%A7%D8%A8%D8%B3%D8%A7%D8%AA-%D8%AD%D8%B1%D9%8A%D9%82-%D8%B4%D9%82%D8%A9-%D8%B3%D9%83%D9%86%D9%8A%D8%A9/7373325</t>
  </si>
  <si>
    <t>https://www.youm7.com/story/2026/4/11/%D8%A5%D8%AE%D9%85%D8%A7%D8%AF-%D8%AD%D8%B1%D9%8A%D9%82-%D8%AF%D8%A7%D8%AE%D9%84-%D8%B4%D9%82%D8%A9-%D8%B3%D9%83%D9%86%D9%8A%D8%A9-%D9%81%D9%89-%D8%A7%D9%84%D9%85%D8%B1%D9%8A%D9%88%D8%B7%D9%8A%D8%A9-%D8%AF%D9%88%D9%86-%D8%A5%D8%B5%D8%A7%D8%A8%D8%A7%D8%AA/7373323</t>
  </si>
  <si>
    <t>https://www.youm7.com/story/2026/4/11/%D8%AA%D9%81%D8%A7%D8%B5%D9%8A%D9%84-%D8%A7%D9%84%D8%B3%D9%8A%D8%B7%D8%B1%D8%A9-%D8%B9%D9%84%D9%89-%D8%AD%D8%B1%D9%8A%D9%82-%D9%85%D8%AD%D8%AF%D9%88%D8%AF-%D8%A8%D8%A7%D9%84%D9%82%D8%B5%D8%B1-%D8%A7%D9%84%D8%B9%D9%8A%D9%86%D9%89-%D9%88%D8%A7%D8%B3%D8%AA%D9%85%D8%B1%D8%A7%D8%B1-%D8%A7%D8%B3%D8%AA%D9%82%D8%A8%D8%A7%D9%84-%D8%A7%D9%84%D9%85%D8%B1%D8%B6%D9%89/7374252</t>
  </si>
  <si>
    <t>https://www.youm7.com/story/2026/4/11/%D8%AD%D8%B1%D9%8A%D9%82-%D9%82%D8%B5%D8%B1-%D8%A7%D9%84%D8%B9%D9%8A%D9%86%D9%89-%D8%B1%D8%A6%D9%8A%D8%B3-%D8%AC%D8%A7%D9%85%D8%B9%D8%A9-%D8%A7%D9%84%D9%82%D8%A7%D9%87%D8%B1%D8%A9-%D9%8A%D9%83%D8%B4%D9%81-%D8%A7%D9%84%D8%AA%D9%81%D8%A7%D8%B5%D9%8A%D9%84-%D9%83%D8%A7%D9%85%D9%84%D8%A9/7374266</t>
  </si>
  <si>
    <t>https://www.youm7.com/story/2026/4/11/%D8%A7%D9%84%D9%86%D9%8A%D8%A7%D8%A8%D8%A9-%D8%AA%D8%A8%D8%A7%D8%B4%D8%B1-%D8%A7%D9%84%D8%AA%D8%AD%D9%82%D9%8A%D9%82-%D9%81%D9%89-%D8%AD%D8%B1%D9%8A%D9%82-%D9%85%D8%B2%D8%B1%D8%B9%D8%A9-%D8%A8%D8%A7%D9%84%D9%85%D9%86%D9%8A%D8%A8/7374268</t>
  </si>
  <si>
    <t>https://www.youm7.com/story/2026/4/11/%D8%A7%D9%86%D8%AF%D9%84%D8%A7%D8%B9-%D8%AD%D8%B1%D9%8A%D9%82-%D9%85%D8%AE%D9%84%D9%81%D8%A7%D8%AA-%D9%88%D8%A3%D8%B4%D8%AC%D8%A7%D8%B1-%D9%81%D9%89-%D9%85%D9%86%D8%B7%D9%82%D8%A9-%D8%A7%D9%84%D9%85%D9%86%D9%8A%D8%A8-%D8%B5%D9%88%D8%B1/7373321</t>
  </si>
  <si>
    <t>https://www.youm7.com/story/2026/4/11/%D8%A8%D8%B9%D8%AF-%D8%AD%D8%B1%D9%8A%D9%82-%D9%85%D8%AD%D8%AF%D9%88%D8%AF-%D8%A8%D8%B7%D9%88%D8%A7%D8%B1%D8%A6-%D9%82%D8%B5%D8%B1-%D8%A7%D9%84%D8%B9%D9%8A%D9%86%D9%89-%D8%B1%D8%A6%D9%8A%D8%B3-%D8%AC%D8%A7%D9%85%D8%B9%D8%A9-%D8%A7%D9%84%D9%82%D8%A7%D9%87%D8%B1%D8%A9-%D9%8A%D8%B7%D9%85%D8%A6%D9%86/7374221</t>
  </si>
  <si>
    <t>https://www.youm7.com/story/2026/4/11/%D8%A7%D9%84%D9%85%D8%B9%D8%A7%D9%8A%D9%86%D8%A9-%D9%85%D8%A7%D8%B3-%D9%83%D9%87%D8%B1%D8%A8%D9%89-%D9%88%D8%B1%D8%A7%D8%A1-%D8%AD%D8%B1%D9%8A%D9%82-%D9%85%D8%AD%D8%AF%D9%88%D8%AF-%D8%A8%D8%B3%D8%B7%D8%AD-%D9%88%D8%A8%D8%AF%D9%88%D8%B1%D9%85-%D9%85%D8%B3%D8%AA%D8%B4%D9%81%D9%89-%D9%82%D8%B5%D8%B1/7374169</t>
  </si>
  <si>
    <t>https://www.youm7.com/story/2026/4/11/%D8%AD%D8%B1%D9%8A%D9%82-%D9%85%D8%B3%D8%AA%D8%B4%D9%81%D9%89-%D9%82%D8%B5%D8%B1-%D8%A7%D9%84%D8%B9%D9%8A%D9%86%D9%89-%D8%B9%D9%85%D9%8A%D8%AF-%D8%A7%D9%84%D9%83%D9%84%D9%8A%D8%A9-%D8%A7%D8%B3%D8%AA%D9%85%D8%B1%D8%A7%D8%B1-%D8%AA%D9%82%D8%AF%D9%8A%D9%85-%D8%A7%D9%84%D8%AE%D8%AF%D9%85%D8%A7%D8%AA-%D9%84%D9%84%D9%85%D8%B1%D8%B6%D9%89/7374158</t>
  </si>
  <si>
    <t>قرية الشرقي بهجورة التابعة لمركز نجع حمادي شمال قنا</t>
  </si>
  <si>
    <t>منزلين</t>
  </si>
  <si>
    <t>تمكنت قوات الحماية المدينة بقنا، اليوم السبت، من السيطرة على حريق نشب داخل منزلين، في قرية الشرقي بهجورة التابعة لمركز نجع حمادي شمال قنا، دون إصابات.
Dubai Dunes in one Minute
01:20
Previous
Pause
Next
00:08 / 01:48
Mute
Fullscreen
Copy video url
Play / Pause
Mute / Unmute
Report a problem
Language
Share
Vidverto Player
نشوب حريق داخل منزلين
تلقت الأجهزة الأمنية بمديرية أمن قنا، إخطارًا من غرفة العمليات يفيد السيطرة على حريق نشب داخل منزلين، في قرية الشرقي بهجورة التابعة لمركز نجع حمادي شمال قنا.
تحرر محضر بالواقعة وأخطرت الجهات المختصة لتتولى التحقيقات والتي كلفت وحدة المباحث بالتحري حول الواقعة وكشف ملابساتها وتم السيطرة على الحريق قبل امتداده للأماكن المجاورة.</t>
  </si>
  <si>
    <t>https://www.youm7.com/story/2026/4/11/%D8%A7%D9%84%D8%B3%D9%8A%D8%B7%D8%B1%D8%A9-%D8%B9%D9%84%D9%89-%D8%AD%D8%B1%D9%8A%D9%82-%D8%AF%D8%A7%D8%AE%D9%84-%D9%85%D9%86%D8%B2%D9%84%D9%8A%D9%86-%D9%81%D9%8A-%D9%86%D8%AC%D8%B9-%D8%AD%D9%85%D8%A7%D8%AF%D9%8A-%D8%A8%D9%82%D9%86%D8%A7/7374163</t>
  </si>
  <si>
    <t>https://www.youm7.com/story/2026/4/11/%D8%A7%D9%84%D8%B3%D9%8A%D8%B7%D8%B1%D8%A9-%D8%B9%D9%84%D9%89-%D8%AD%D8%B1%D9%8A%D9%82-%D9%85%D8%B3%D8%AA%D8%B4%D9%81%D9%8A%D8%A7%D8%AA-%D9%82%D8%B5%D8%B1-%D8%A7%D9%84%D8%B9%D9%8A%D9%86%D9%89-%D9%88%D8%B1%D8%A6%D9%8A%D8%B3-%D8%A7%D9%84%D8%AC%D8%A7%D9%85%D8%B9%D8%A9-%D9%88%D8%B9%D9%85%D9%8A%D8%AF-%D8%A7%D9%84%D9%83%D9%84%D9%8A%D8%A9/7374152</t>
  </si>
  <si>
    <t>https://www.elbalad.news/6932830</t>
  </si>
  <si>
    <t>https://www.elbalad.news/6932713</t>
  </si>
  <si>
    <t>https://www.elbalad.news/6932585</t>
  </si>
  <si>
    <t>https://www.elbalad.news/6932297</t>
  </si>
  <si>
    <t>https://www.elbalad.news/6931937</t>
  </si>
  <si>
    <t>https://www.elbalad.news/6932719</t>
  </si>
  <si>
    <t>https://www.elbalad.news/6932556</t>
  </si>
  <si>
    <t>طريق برج العرب غرب الإسكندرية</t>
  </si>
  <si>
    <t>حريق نشب بمنزلين، في قرية الشرقي بهجورة التابعة لمركز نجع حمادي شمال قنا</t>
  </si>
  <si>
    <t>انقلاب سيارة نقل ثقيل واشتعال النيران بها</t>
  </si>
  <si>
    <t>اشتعال النيران فى سيارة نقل ثقيل أعلى كوبرى استاد برج العرب بدائرة قسم ثان العامرية</t>
  </si>
  <si>
    <t xml:space="preserve">هد طريق برج العرب غرب الإسكندرية، فى ساعة مبكرة من صباح اليوم السبت، انقلاب سيارة نقل ثقيل واشتعال النيران بها، مما أدى إلى التهامها بالكامل، وذلك دون وقوع إصابات.
بدأت الواقعة بتلقى الأجهزة الأمنية بمديرية أمن الإسكندرية إخطارا من مأمور قسم شرطة العامرية ثان، يفيد بورود بلاغ نجدة باشتعال النيران فى سيارة نقل ثقيل أعلى كوبرى استاد برج العرب بدائرة القسم.
على الفور انتقل إلى موقع البلاغ مأمور وضباط القسم رفقة قوات الحماية المدنية وسيارات الإسعاف وضباط المرور، وكشفت المعاينة الأولية أنه أثناء سير السيارة بالطريق المشار إليه، حاول قائدها تخطى سيارة كانت تسير بجانبه، مما أدى لاختلال عجلة القيادة بيده واصطدامه بجانب الطريق، ومن ثم انقلاب السيارة.
أخبار متعلقة
تالجو وروسى وتحيا مصر.. جدول مواعيد قطارات «الإسكندرية - القاهرة» اليوم 11 أبريل 2026
"تالجو وروسي".. مواعيد قطارات «الإسكندرية - القاهرة» اليوم 11 أبريل 2026
«بلا حبال أمان ولا فرق إنقاذ من الغرق».. الاسكندرية تحذر المواطنين من النزول لـ 27 شاطئاً حفاظا على سلامتهم (الأسماء)
«الناس هتروح فين؟!».. 27 شاطئًا محظورًا بالإسكندرية بسبب غياب الأمان
بعد آخر انخفاض فى البنوك.. سعر الدولار مقابل الجنيه المصرى اليوم السبت 11-4-2026
بعد آخر انخفاض فى البنوك.. سعر الدولار مقابل الجنيه المصرى اليوم السبت 11-4-2026
وأضافت المعاينة أنه عقب انقلاب السيارة وبفعل قوة الارتطام، اشتعلت النيران بخزان الوقود، مما أدى لالتهام السيارة بالكامل دون وقوع أى إصابات.
جرى محاصرة النيران وإخمادها، وإزالة آثار الحريق وإعادة الحركة المرورية لطبيعتها، وتحرر المحضر اللازم بالواقعة، وجار العرض على النيابة العامة لمباشرة التحقيق.
</t>
  </si>
  <si>
    <t>https://www.almasryalyoum.com/news/details/4242822</t>
  </si>
  <si>
    <t>https://www.almasryalyoum.com/news/details/4242676</t>
  </si>
  <si>
    <t>https://www.almasryalyoum.com/news/details/4242669</t>
  </si>
  <si>
    <t>https://www.almasryalyoum.com/news/details/4242661</t>
  </si>
  <si>
    <t>https://www.almasryalyoum.com/news/details/4242639</t>
  </si>
  <si>
    <t>https://www.almasryalyoum.com/news/details/4243341</t>
  </si>
  <si>
    <t>https://www.almasryalyoum.com/news/details/4243324</t>
  </si>
  <si>
    <t>https://www.elbalad.news/6931839</t>
  </si>
  <si>
    <t>مخلفات ونخيل وأشجار داخل أرض زراعية فى مزرعة  القرب من كوبري القصبجي على طريق مصر–أسيوط الزراعي منطقة المنيب</t>
  </si>
  <si>
    <t>https://www.elbalad.news/6932701</t>
  </si>
  <si>
    <t>https://www.elbalad.news/6932365</t>
  </si>
  <si>
    <t>https://www.elbalad.news/6931905</t>
  </si>
  <si>
    <t>https://www.almasryalyoum.com/news/details/4243259</t>
  </si>
  <si>
    <t>https://www.almasryalyoum.com/news/details/4243232</t>
  </si>
  <si>
    <t>https://www.almasryalyoum.com/news/details/4243143</t>
  </si>
  <si>
    <t>https://www.almasryalyoum.com/news/details/4243139</t>
  </si>
  <si>
    <t>https://www.almasryalyoum.com/news/details/4243134</t>
  </si>
  <si>
    <t>https://www.almasryalyoum.com/news/details/4243133</t>
  </si>
  <si>
    <t>الخارجة</t>
  </si>
  <si>
    <t>منطقة عين ياسين بزمام مركز الخارجة</t>
  </si>
  <si>
    <t>مزارع النخيل فى منطقة تسمى عين ياسين بزمام مركز الخارجة</t>
  </si>
  <si>
    <t xml:space="preserve">مزارع النخيل </t>
  </si>
  <si>
    <t>مزرعة نخيل</t>
  </si>
  <si>
    <t>سيطرت قوات الحماية المدنية فى الوادى الجديد على حريق اندلع فى مزارع النخيل فى منطقة تسمى عين ياسين بزمام مركز الخارجة، اليوم السبت.
كان اللواء وليد منصور مدير أمن الوادى الجديد، قد تلقى بلاغاً يفيد نشوب حريق فى منطقة زراعات ونخيل جنوب مدينة الخارجة، وعلى الفور انتقلت سيارات الحماية المدنية والإطفاء التابعة للسيطرة على الحريق الذى التهم عدد من أشجار النخيل ومساحات من الحشائش الجافة بمحيط زراعات النخيل جار حصرها.
وتواصل الحماية المدنية السيطرة وإخماد الحريق خشية امتداده إلى حظائر الماشية وعنابر الدواجن وأشجار النخيل ومساحات القمح بالمناطق المجاورة.
أخبار متعلقة
توريد أكثر من  170 ألف طن من القمح حتى الآن في الوادي الجديد 
صوامع الخارجة تستقبل 170 ألف طن قمح من مزارعي الوادي الجديد
محافظ الوادى الجديد تفتتح مركز الخدمة التموينية المطور بقرية القصر بالداخلة وبتكلفة 12.2 مليون جنيه 
مجهز بأحدث التقنيات.. افتتاح مركز الخدمة التموينية المطور بقرية القصر في الوادي الجديد
بالتعاون مع هيئة الطاقة الذرية ،،،
محافظ الوادي الجديد تتابع نتائج تجربة إكثار أصناف القمح عالية الجودة 
الكشف عن نتائج تجربة لإكثار أصناف قمح عالية الإنتاج في الوادي الجديد
وتم تحرير محضر بالواقعة واخطرت النيابة العامة لمباشرة التحقيقات.
00:00
Play
Mute
Fullscreen
Copy video url
Play / Pause
Mute / Unmute
Report a problem
Language
Share
Vidverto Player
advertisement</t>
  </si>
  <si>
    <t>https://www.almasryalyoum.com/news/details/4242999</t>
  </si>
  <si>
    <t>مشروع الرقبة بمنطقة بنبان للطاقة الشمسية، بمحافظة أسوان</t>
  </si>
  <si>
    <t>مخزن بمشروع الرقبة بمنطقة بنبان للطاقة الشمسية، بمحافظة أسوان</t>
  </si>
  <si>
    <t>شهد مشروع الرقبة بمنطقة بنبان للطاقة الشمسية، بمحافظة أسوان، نشوب حريق في عدد من شاشات الطاقة الشمسية، داخل مخزن، ما استدعى تحرك قوات الحماية المدنية للسيطرة على الموقف.
One minute around the Atlantis - The Palm - Dubai
00:00
Previous
Pause
Next
00:50 / 01:30
Mute
Fullscreen
Copy video url
Play / Pause
Mute / Unmute
Report a problem
Language
Share
Vidverto Player
السيطرة على الحريق
دفعت قوات الحماية المدنية بـ4 سيارات إطفاء إلى موقع الحريق، وتمكنت من محاصرة النيران وإخمادها في وقت قياسي، قبل امتدادها لباقي مكونات المشروع.
الخسائر الأولية
أسفر الحريق عن خسائر مادية في بعض شاشات الطاقة الشمسية، دون وقوع أي إصابات بين العاملين أو المتواجدين بالموقع، وفقًا للتقارير الأولية.
التحقيقات الجارية
وتكثف الأجهزة الأمنية من تحرياتها حاليًا لبيان أسباب وملابسات الحريق، وبيان ما إذا كان هناك شبهة جنائية من عدمه، مع اتخاذ الإجراءات اللازمة.</t>
  </si>
  <si>
    <t>https://www.youm7.com/story/2026/4/12/%D8%A7%D9%84%D8%B3%D9%8A%D8%B7%D8%B1%D8%A9-%D8%B9%D9%84%D9%89-%D8%AD%D8%B1%D9%8A%D9%82-%D8%B4%D8%A7%D8%B4%D8%A7%D8%AA-%D8%A7%D9%84%D8%B7%D8%A7%D9%82%D8%A9-%D8%A7%D9%84%D8%B4%D9%85%D8%B3%D9%8A%D8%A9-%D9%81%D9%89-%D9%85%D8%B4%D8%B1%D9%88%D8%B9-%D8%A7%D9%84%D8%B1%D9%82%D8%A8%D8%A9-%D8%A8%D8%A3%D8%B3%D9%88%D8%A7%D9%86/7375199</t>
  </si>
  <si>
    <t> صالة ألعاب رياضية بمنطقة الهرم</t>
  </si>
  <si>
    <t>صالة العاب رياضية</t>
  </si>
  <si>
    <t>تمكن رجال الحماية المدنية من السيطرة على حريق داخل صالة ألعاب رياضية بمنطقة الهرم بدون وقوع أي إصابات.
تلقت غرفة عمليات الحماية المدنية إشارة من إدارة شرطة النجدة بتصاعد ادخنة داخل صالة العاب رياضية فى الهرم .
وانتقل رجال الحماية المدنية الي المكان وتبين بالفحص نشوب حريق بصالة ألعاب رياضية دون إصابات.
وتمكن رجال الإطفاء على محاصرة النيران وتنفيذ عملية التبريد بعدها لمنع تجدد الحريق.</t>
  </si>
  <si>
    <t>https://www.youm7.com/story/2026/4/12/%D8%A5%D8%AE%D9%85%D8%A7%D8%AF-%D8%AD%D8%B1%D9%8A%D9%82-%D8%AF%D8%A7%D8%AE%D9%84-%D8%B5%D8%A7%D9%84%D8%A9-%D8%A3%D9%84%D8%B9%D8%A7%D8%A8-%D8%B1%D9%8A%D8%A7%D8%B6%D9%8A%D8%A9-%D9%81%D9%8A-%D8%A7%D9%84%D9%87%D8%B1%D9%85-%D8%AF%D9%88%D9%86-%D8%A5%D8%B5%D8%A7%D8%A8%D8%A7%D8%AA/7375131</t>
  </si>
  <si>
    <t>https://www.youm7.com/story/2026/4/12/%D8%AA%D8%AD%D8%B1%D9%8A%D8%A7%D8%AA-%D9%84%D9%83%D8%B4%D9%81-%D8%B3%D8%A8%D8%A8-%D8%A7%D8%B4%D8%AA%D8%B9%D8%A7%D9%84-%D8%AD%D8%B1%D9%8A%D9%82-%D8%A8%D9%85%D8%AE%D8%B2%D9%86-%D9%88%D9%85%D8%AD%D9%84-%D9%81%D9%89-%D8%A7%D9%84%D8%AD%D9%88%D8%A7%D9%85%D8%AF%D9%8A%D8%A9/7374877</t>
  </si>
  <si>
    <t>باب الشعرية</t>
  </si>
  <si>
    <t>مصنع احذية داخل وحدة سكنية</t>
  </si>
  <si>
    <t xml:space="preserve">يستمع رجال المباحث لأقوال شهود العيان لكشف ملابسات واقعة اندلاع النيران داخل مصنع أحذية فى منطقة باب الشعرية وجمع المعلومات والبيانات اللازمة حول الواقعة.
One minute around the Atlantis - The Palm - Dubai
01:20
Previous
Pause
Next
00:28 / 01:30
Mute
Fullscreen
Copy video url
Play / Pause
Mute / Unmute
Report a problem
Language
Share
Vidverto Player
السيطرة على حريق مصنع أحذية
تمكن رجال الحماية المدنية من السيطرة على حريق داخل مصنع أحذية فى باب الشعرية دون إصابات.
غرفة العمليات تلقت بلاغا بالحريق
تلقت غرفة العمليات بلاغا يفيد بنشوب حريق بشقة فى درب الشيخ الصائم من شارع الجيش بائرة قسم باب الشعرية، وبناء على تعليمات اللواء الدكتور محمد الشربينى مدير الإدارة العامة للحماية المدنية بالقاهرة انتقلت سيارات الإطفاء إلي المكان.
</t>
  </si>
  <si>
    <t>https://www.youm7.com/story/2026/4/12/%D8%A7%D9%84%D9%85%D8%A8%D8%A7%D8%AD%D8%AB-%D8%AA%D8%B3%D8%AA%D9%85%D8%B9-%D9%84%D8%A3%D9%82%D9%88%D8%A7%D9%84-%D8%B4%D9%87%D9%88%D8%AF-%D8%A7%D9%84%D8%B9%D9%8A%D8%A7%D9%86-%D8%A8%D8%AD%D8%B1%D9%8A%D9%82-%D9%85%D8%B5%D9%86%D8%B9-%D8%A3%D8%AD%D8%B0%D9%8A%D8%A9-%D8%A8%D8%A7%D8%A8-%D8%A7%D9%84%D8%B4%D8%B9%D8%B1%D9%8A%D8%A9/7374724</t>
  </si>
  <si>
    <t>محل تجاري بمنطقة الهرم</t>
  </si>
  <si>
    <t>اشتعل حريق بمحل تجاري، في منطقة الهرم ، وتمكن رجال الحماية المدنية من محاصرة النيران وإخمادها دون إصابات، وتحرر محضر بالواقعة، لتتولى النيابة المختصة التحقيق.
Wadi Rum fly over...
01:29
Previous
Pause
Next
00:04 / 01:41
Mute
Fullscreen
Copy video url
Play / Pause
Mute / Unmute
Report a problem
Language
Share
Vidverto Player
تفاصيل اشتعال حريق بمحل في الهرم
ورد بلاغ، يفيد باشتعال حريق بمحل تجاري، في الهرم، انتقل رجال الحماية المدنية إلى مكان البلاغ، وتمكنوا من محاصرة النيران وإخمادها دون إصابات، قبل امتدادها للعقارات المجاورة.
تحريات لكشف سبب الحريق
تم اتخاذ الإجراءات القانونية اللازمة، وجاري إجراء التحريات لكشف ملابسات اندلاع الحريق، وتحرر محضر بالواقعة، لتباشر النيابة المختصة التحقيق.</t>
  </si>
  <si>
    <t>https://www.youm7.com/story/2026/4/12/%D8%A7%D9%84%D8%AD%D9%85%D8%A7%D9%8A%D8%A9-%D8%A7%D9%84%D9%85%D8%AF%D9%86%D9%8A%D8%A9-%D8%AA%D8%AE%D9%85%D8%AF-%D8%AD%D8%B1%D9%8A%D9%82%D8%A7-%D8%A7%D8%B4%D8%AA%D8%B9%D9%84-%D8%A8%D9%85%D8%AD%D9%84-%D8%AA%D8%AC%D8%A7%D8%B1%D9%89-%D9%81%D9%89-%D8%A7%D9%84%D9%87%D8%B1%D9%85/7374684</t>
  </si>
  <si>
    <t>https://www.youm7.com/story/2026/4/12/%D8%A7%D9%84%D8%B3%D9%8A%D8%B7%D8%B1%D8%A9-%D8%B9%D9%84%D9%89-%D8%AD%D8%B1%D9%8A%D9%82-%D9%85%D8%B5%D9%86%D8%B9-%D8%A3%D8%AD%D8%B0%D9%8A%D8%A9-%D9%81%D9%89-%D8%A8%D8%A7%D8%A8-%D8%A7%D9%84%D8%B4%D8%B9%D8%B1%D9%8A%D8%A9-%D8%AF%D9%88%D9%86-%D8%A5%D8%B5%D8%A7%D8%A8%D8%A7%D8%AA/7374676</t>
  </si>
  <si>
    <t>https://www.elbalad.news/6933112</t>
  </si>
  <si>
    <t>https://www.almasryalyoum.com/news/details/4244041</t>
  </si>
  <si>
    <t>ميدان عبد المنعم رياض بالفيوم</t>
  </si>
  <si>
    <t>سيارة نقل محملة بالمواشى أثناء تواجدها بميدان عبد المنعم رياض، أحد الميادين الحيوية بالمحافظة</t>
  </si>
  <si>
    <t>ماس كهربائى أو ارتفاع درجة حرارة بعض أجزاء السيارة</t>
  </si>
  <si>
    <t xml:space="preserve">نجحت قوات الحماية المدنية بمحافظة الفيوم فى السيطرة على حريق اندلع داخل سيارة نقل محملة بالمواشى أثناء تواجدها بميدان عبد المنعم رياض، أحد الميادين الحيوية بالمحافظة، دون وقوع أى خسائر فى الأرواح أو نفوق بين الماشية.
كانت غرفة عمليات النجدة قد تلقت بلاغًا بنشوب حريق مفاجئ فى سيارة مواشى بالميدان، ما تسبب فى حالة من الذعر بين المواطنين والمارة، خاصة مع تصاعد ألسنة اللهب وكثافة الأدخنة.
وعلى الفور، دفعت قوات الحماية المدنية بعدد 10 سيارات إطفاء إلى موقع الحريق، وانتقلت الأجهزة الأمنية مدعومة بسيارات الإسعاف تحسبًا لوجود مصابين، كما تم فرض كردون أمنى بمحيط الحادث وإجراء تحويلات مرورية لتسهيل حركة سيارات الإطفاء ومنع التكدسات.
أخبار متعلقة
محافظ الفيوم يزور دير الأنبا إبرام بالعزب للتهنئة بعيد القيامة المجيد
محافظ الفيوم يزور دير الأنبا إبرام بالعزب للتهنئة بعيد القيامة المجيد
تحرير 5 محاضر مخالفات تموينية بالفيوم وضبط كميات كبيرة من البنزين والسولار وغلق مستودع بوتاجاز
تحرير 5 محاضر مخالفات تموينية وضبط كميات كبيرة من البنزين والسولار بالفيوم
تعليم الفيوم يطلق الصالون الثقافي ويعلن خطة طموحة لصناعة جيل مبدع خلال أبريل ومايو 2026
«تعليم الفيوم» يطلق الصالون الثقافي ويعلن خطة طموحة لصناعة جيل مبدع خلال أبريل ومايو 2026
وبذلت قوات الحماية المدنية جهودًا مكثفة للسيطرة على النيران، حيث جرى محاصرة الحريق ومنع امتداده إلى السيارات المجاورة أو المحال القريبة، خاصة فى ظل الطبيعة المزدحمة للميدان.
وتمكنت القوات من إخماد الحريق خلال وقت وجيز، مع تنفيذ عمليات التبريد اللازمة لضمان عدم تجدد الاشتعال، وسط إشادة من الأهالى بسرعة الاستجابة والتعامل مع الحادث.
وكشفت المعاينة الأولية أن الحريق لم يسفر عن أى خسائر فى الماشية أو إصابات بشرية، فيما يرجح أن يكون سببه ماس كهربائى أو ارتفاع درجة حرارة بعض أجزاء السيارة، وجارٍ استكمال الفحص الفنى لتحديد الأسباب الدقيقة.
وتم اتخاذ الإجراءات القانونية اللازمة وتحرير محضر بالواقعة، فيما تواصل الجهات المختصة التحقيقات للوقوف على ملابسات الحريق والتأكد من توافر اشتراطات السلامة داخل هذه المركبات، منعًا لتكرار مثل هذه الحوادث.
</t>
  </si>
  <si>
    <t>https://www.almasryalyoum.com/news/details/4244019</t>
  </si>
  <si>
    <t>https://www.almasryalyoum.com/news/details/4243611</t>
  </si>
  <si>
    <t>المنصورة</t>
  </si>
  <si>
    <t>مستشفى جامعة المنصورة</t>
  </si>
  <si>
    <t>حريق داخل  غرفة مخصصة لحفظ الاوراق القديمة داخل قسم 13 بـ جامعة المنصورة</t>
  </si>
  <si>
    <t>غرفة</t>
  </si>
  <si>
    <t>تمكنت قوات الحماية المدنية من السيطرة على حريق محدود نشب داخل قسم 13 بـ جامعة المنصورة، دون وقوع أي إصابات بشرية.
Wadi Rum fly over...
00:00
Previous
Pause
Next
01:24 / 01:41
Mute
Fullscreen
Copy video url
Play / Pause
Mute / Unmute
Report a problem
Language
Share
Vidverto Player
وتبين أن الحريق اندلع داخل غرفة مخصصة لحفظ الأوراق القديمة، حيث جرى التعامل معه بسرعة وكفاءة من قبل قوات الإطفاء، ومنع امتداده إلى باقي المبنى.
وأكدت الجهات المعنية أن الحادث لم يسفر عن أي خسائر في الأرواح، فيما تم اتخاذ الإجراءات اللازمة للتأكد من سلامة الموقع بالكامل.
كما انتظم العمل داخل القسم بشكل طبيعي عقب السيطرة على الحريق، دون تأثر سير العملية الإدارية أو التعليمية.</t>
  </si>
  <si>
    <t>https://www.youm7.com/story/2026/4/13/%D8%A7%D9%84%D8%B3%D9%8A%D8%B7%D8%B1%D8%A9-%D8%B9%D9%84%D9%89-%D8%AD%D8%B1%D9%8A%D9%82-%D9%85%D8%AD%D8%AF%D9%88%D8%AF-%D8%A8%D9%85%D8%B3%D8%AA%D8%B4%D9%81%D9%89-%D8%AC%D8%A7%D9%85%D8%B9%D8%A9-%D8%A7%D9%84%D9%85%D9%86%D8%B5%D9%88%D8%B1%D8%A9/7376329</t>
  </si>
  <si>
    <t>شقة سكنية بمنطقة البدرشين</t>
  </si>
  <si>
    <t xml:space="preserve">اندلع حريق داخل شقة سكنية فى منطقة البدرشين،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البدرشين وعلي الفور انتقلت سيارات الإطفاء إلى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
</t>
  </si>
  <si>
    <t>https://www.youm7.com/story/2026/4/13/%D8%A5%D8%AE%D9%85%D8%A7%D8%AF-%D8%AD%D8%B1%D9%8A%D9%82-%D8%AF%D8%A7%D8%AE%D9%84-%D8%B4%D9%82%D8%A9-%D8%B3%D9%83%D9%86%D9%8A%D8%A9-%D9%81%D9%89-%D8%A7%D9%84%D8%A8%D8%AF%D8%B1%D8%B4%D9%8A%D9%86-%D8%AF%D9%88%D9%86-%D8%A5%D8%B5%D8%A7%D8%A8%D8%A7%D8%AA/7376177</t>
  </si>
  <si>
    <t>المعادي</t>
  </si>
  <si>
    <t>غية حمام أعلى سطح عقار في منطقة المعادى</t>
  </si>
  <si>
    <t>غية حمام بسطح عقار</t>
  </si>
  <si>
    <t>نجح رجال الحماية المدنية، فى السيطرة على حريق غية حمام أعلى سطح عقار في منطقة المعادى ، بعدما انتقلت قوات الحماية المدنية وتمت السيطرة عليه بدون وقوع أى إصابات.
غرفة العمليات تلقت بلاغا بالحريق
وتلقت غرفة عمليات شرطة النجدة، بلاغا يفيد بنشوب حريق أعلى عقار في المعادى ، وتم الدفع بسيارتين وسلم هيدروليكى لمكان الحريق، وتم فرض كردون أمني بمحيط الحريق لمحاصرته ومنع امتداده وتمت السيطرة عليه ، وتمت عملية الإخماد دون إصابات.</t>
  </si>
  <si>
    <t>https://www.youm7.com/story/2026/4/13/%D8%A5%D8%AE%D9%85%D8%A7%D8%AF-%D8%AD%D8%B1%D9%8A%D9%82-%D9%84%D8%BA%D9%8A%D8%A9-%D8%AD%D9%85%D8%A7%D9%85-%D8%A3%D8%B9%D9%84%D9%89-%D8%B3%D8%B7%D8%AD-%D8%B9%D9%82%D8%A7%D8%B1-%D8%A8%D8%A7%D9%84%D9%85%D8%B9%D8%A7%D8%AF%D9%89/7376171</t>
  </si>
  <si>
    <t>طوخ</t>
  </si>
  <si>
    <t xml:space="preserve"> مبنى مكون من طابق واحد يحتوي على أخشاب وبقايا خردة بدائرة مركز طوخ في القليوبية</t>
  </si>
  <si>
    <t>تمكنت قوات الحماية المدنية بالقليوبية، من السيطرة علي حريق نشب داخل مبنى مكون من طابق واحد يحتوي على أخشاب وبقايا خردة بدائرة مركز طوخ في القليوبية، دون وقوع أي خسائر بشرية، ومنع امتداد الحريق للمناطق المجاورة، وتحرر محضر بالواقعة وتولت الجهات المعنية التحقيق.
بلاغ للأجهزة الأمنية بنشوب الحريق
تلقت مديرية أمن القليوبية، إخطارا من عمليات الحماية المدنية بالقليوبية، يفيد ورود بلاغا بنشوب حريق داخل مبنى مكون من طابق واحد يحتوي على أخشاب وبقايا خردة، بدائرة مركز طوخ.</t>
  </si>
  <si>
    <t>https://www.youm7.com/story/2026/4/13/5-%D8%B3%D9%8A%D8%A7%D8%B1%D8%A7%D8%AA-%D8%A5%D8%B7%D9%81%D8%A7%D8%A1-%D8%AA%D8%B3%D9%8A%D8%B7%D8%B1-%D8%B9%D9%84%D9%89-%D8%AD%D8%B1%D9%8A%D9%82-%D8%A8%D9%85%D8%A8%D9%86%D9%89-%D8%A8%D9%87-%D8%A3%D8%AE%D8%B4%D8%A7%D8%A8-%D9%88%D8%AE%D8%B1%D8%AF%D8%A9/7376155</t>
  </si>
  <si>
    <t>كوم حمادة</t>
  </si>
  <si>
    <t>قرية كفر غرين التابعة لمجلس قرية النجيلة بدائرة كوم حماده</t>
  </si>
  <si>
    <t xml:space="preserve">مصنع بلاستيك بقرية كفر غرين التابعة لمجلس قرية النجيلة </t>
  </si>
  <si>
    <t xml:space="preserve">مصنع </t>
  </si>
  <si>
    <t xml:space="preserve">تلقى اللواء محمد عمارة مدير أمن البحيرة بلاغا من مأمور مركز شرطة كوم حمادة بنشوب حريق داخل مصنع بلاستيك بقرية كفر غرين التابعة لمجلس قرية النجيلة بدائرة المركز.
الدفع بسيارات الحماية المدنية
انتقلت على الفور الأجهزة الأمنية لموقع الحادث وتم الدفع بعدد 8 سيارات إطفاء، وتم السيطرة على الحريق وإخمادة ومنع إمتداده إلى الأماكن المجاورة.
وتحرر عن ذلك المحضر اللازم تمهيدا لإحالتة للنيابة العامة للتحقيق ومعرفة أسباب وملابسات الواقعة.
</t>
  </si>
  <si>
    <t>https://www.youm7.com/story/2026/4/13/%D8%A7%D9%84%D8%B3%D9%8A%D8%B7%D8%B1%D8%A9-%D8%B9%D9%84%D9%89-%D8%AD%D8%B1%D9%8A%D9%82-%D8%AF%D8%A7%D8%AE%D9%84-%D9%85%D8%B5%D9%86%D8%B9-%D8%A8%D9%84%D8%A7%D8%B3%D8%AA%D9%8A%D9%83-%D8%A8%D9%83%D9%88%D9%85-%D8%AD%D9%85%D8%A7%D8%AF%D8%A9-%D9%81%D9%89-%D8%A7%D9%84%D8%A8%D8%AD%D9%8A%D8%B1%D8%A9/7376003</t>
  </si>
  <si>
    <t>ابوالنمرس</t>
  </si>
  <si>
    <t>وحدة سكنية بابوالنمرس</t>
  </si>
  <si>
    <t>اندلع حريق داخل شقة سكنية فى منطقة أبو النمرس، وعلى الفور تمت السيطرة عليه دون إصابات، وتولت النيابة المختصة التحقيقات.
UAE 44th National Day - Union Flag
00:00
Previous
Pause
Next
00:12 / 00:52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أبو النمرس، وعلي الفور انتقلت سيارات الإطفاء إلي المكان وتمت عملية إخماد الحريق.
الاستماع لأقوال سكان الشقة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</si>
  <si>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story/2026/4/13/%D8%A5%D8%AE%D9%85%D8%A7%D8%AF-%D8%AD%D8%B1%D9%8A%D9%82-%D8%AF%D8%A7%D8%AE%D9%84-%D8%B4%D9%82%D8%A9-%D8%B3%D9%83%D9%86%D9%8A%D8%A9-%D9%81%D9%89-%D8%A3%D8%A8%D9%88-%D8%A7%D9%84%D9%86%D9%85%D8%B1%D8%B3-%D8%AF%D9%88%D9%86-%D8%A5%D8%B5%D8%A7%D8%A8%D8%A7%D8%AA/7375724</t>
  </si>
  <si>
    <t>قليوب</t>
  </si>
  <si>
    <t>معرض أجهزة كهربائية بمدينة قليوب</t>
  </si>
  <si>
    <t>معرض</t>
  </si>
  <si>
    <t>https://www.youm7.com/story/2026/4/13/%D8%A7%D9%84%D8%B3%D9%8A%D8%B7%D8%B1%D8%A9-%D8%B9%D9%84%D9%89-%D8%AD%D8%B1%D9%8A%D9%82-%D8%A8%D9%85%D8%B9%D8%B1%D8%B6-%D8%A3%D8%AC%D9%87%D8%B2%D8%A9-%D9%83%D9%87%D8%B1%D8%A8%D8%A7%D8%A6%D9%8A%D8%A9-%D8%A8%D9%82%D9%84%D9%8A%D9%88%D8%A8-%D8%AF%D9%88%D9%86-%D8%AE%D8%B3%D8%A7%D8%A6%D8%B1-%D8%A8%D8%B4%D8%B1%D9%8A%D8%A9/7375592</t>
  </si>
  <si>
    <t>اول السلام</t>
  </si>
  <si>
    <t xml:space="preserve"> منطقه الحرفيين بدائرة قسم السلام أول</t>
  </si>
  <si>
    <t>مخزن قطع غيار سيارات بالطابق الارضى ف  شارع المشغل فى منطقه الحرفيين بدائرة قسم السلام أول</t>
  </si>
  <si>
    <t xml:space="preserve"> تمكنت قوات الحماية المدنية بالقليوبية، من السيطرة علي حريق نشب بمعرض أجهزة كهربائية بمدينة قليوب، دون وقوع ثمة إصابات أو خسائر بشرية، ومنع امتداد الحريق للمناطق المجاورة، وتحرر محضر بالواقعة وتولت النيابة التحقيق.
بلاغ للأجهزة الأمنية بنشوب الحريق
تلقت مديرية أمن القليوبية، إخطارا من عمليات الحماية المدنية، يفيد ورود بلاغ بنشوب حريق بمعرض أجهزة كهربائية بمدينة قليوب.
انتقال فوري لرجال الحماية المدنية والدفع بسيارات الإطفاء
انتقلت علي الفور انتقلت قوات الحماية المدنية بالقليوبية، وجرى الدفع بـ3 سيارات إطفاء لموقع الحريق، وبفضل جهود رجال الحماية المدنية بالقليوبية تم السيطرة على الحريق ومنع امتداده للمناطق المجاورة، دون وقوع ثمة إصابات أو خسائر بشرية.
وكشفت المعاينة الأولية نشوب حريق بمعرض أجهزة كهربائية بمدينة قليوب، وتحرر محضر بالواقعة وتولت النيابة التحقيق.</t>
  </si>
  <si>
    <t>تمكن رجال الحماية المدنية من السيطرة على حريق داخل مخزن قطع غيار سيارات فى منطقة السلام دون إصابات.
UAE 44th National Day - Union Flag
00:00
Previous
Pause
Next
00:31 / 00:52
Mute
Fullscreen
Copy video url
Play / Pause
Mute / Unmute
Report a problem
Language
Share
Vidverto Player
rrrr
غرفة العمليات تلقت بلاغا بالحريق
ورد بلاغ لغرفة العمليات يفيد بنشوب حريق فى مخزن قطع غيار سيارات بالطابق الارضى ف  شارع المشغل فى منطقه الحرفيين بدائرة قسم السلام أول وبناء على تعليمات اللواء الدكتور محمد الشربينى مدير الإدارة العامة للحماية المدنية بالقاهرة انتقلت سيارات الاطفاء الي المكان.
4444r
تفاصيل الحريق
وبالانتقال والفحص، تبين نشوب حريق فى مخزن بالكامل قطع غيار سيارات (أنصاص سيارات) سماوى (غير مسقوف) بالطابق الارضى لا يعلوه طوابق (غير مرخص) مساحته (٣٠٠)متر وتم الاطفاء بمعرفه القوات وجارى التبريد فيما لم يسفر الحريق عن ثمه وجود أشخاص محتجزين أو مصابين وتم اتخاذ الإجراءات القانونية اللازمة تجاه الواقعة.</t>
  </si>
  <si>
    <t>https://www.youm7.com/story/2026/4/13/%D8%A7%D9%84%D8%B3%D9%8A%D8%B7%D8%B1%D8%A9-%D8%B9%D9%84%D9%89-%D8%AD%D8%B1%D9%8A%D9%82-%D9%85%D8%AE%D8%B2%D9%86-%D9%82%D8%B7%D8%B9-%D8%BA%D9%8A%D8%A7%D8%B1-%D8%B3%D9%8A%D8%A7%D8%B1%D8%A7%D8%AA-%D9%81%D9%89-%D8%A7%D9%84%D8%B3%D9%84%D8%A7%D9%85-%D8%AF%D9%88%D9%86/7375580</t>
  </si>
  <si>
    <t>https://www.youm7.com/story/2026/4/13/%D8%A7%D9%84%D9%85%D8%A8%D8%A7%D8%AD%D8%AB-%D8%AA%D8%B3%D8%AA%D9%85%D8%B9-%D9%84%D8%A3%D9%82%D9%88%D8%A7%D9%84-%D8%B4%D9%87%D9%88%D8%AF-%D8%A7%D9%84%D8%B9%D9%8A%D8%A7%D9%86-%D9%84%D9%83%D8%B4%D9%81-%D9%85%D9%84%D8%A7%D8%A8%D8%B3%D8%A7%D8%AA-%D8%AD%D8%B1%D9%8A%D9%82-%D9%88%D8%B1%D8%B4%D8%A9-%D8%A7%D9%84%D8%B3%D9%84%D8%A7%D9%85/7375571</t>
  </si>
  <si>
    <t xml:space="preserve">وحدة سكنية باوسيم </t>
  </si>
  <si>
    <t>اندلع حريق داخل شقة سكنية فى منطقة أوسيم ،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أوسيم وعلي الفور انتقلت سيارات الاطفاء الي المكان وتمت عملية إخماد الحريق.
ويستمع رجال المباحث بمديرية أمن الجيزة ، لأقوال شهود العيان وقاطنى الشقة لكشف ملابسات الواقعة وتم اتخاذ الإجراءات القانونية اللازمة تجاه الواقعة.</t>
  </si>
  <si>
    <t>https://www.youm7.com/story/2026/4/13/%D8%A5%D8%AE%D9%85%D8%A7%D8%AF-%D8%AD%D8%B1%D9%8A%D9%82-%D8%AF%D8%A7%D8%AE%D9%84-%D8%B4%D9%82%D8%A9-%D8%B3%D9%83%D9%86%D9%8A%D8%A9-%D9%81%D9%89-%D8%A3%D9%88%D8%B3%D9%8A%D9%85-%D8%AF%D9%88%D9%86-%D8%A5%D8%B5%D8%A7%D8%A8%D8%A7%D8%AA/7375569</t>
  </si>
  <si>
    <t>https://www.youm7.com/story/2026/4/13/4-%D8%B3%D9%8A%D8%A7%D8%B1%D8%A7%D8%AA-%D8%AA%D8%AD%D8%A7%D9%88%D9%84-%D8%A5%D8%AE%D9%85%D8%A7%D8%AF-%D8%AD%D8%B1%D9%8A%D9%82-%D8%AF%D8%A7%D8%AE%D9%84-%D9%88%D8%B1%D8%B4%D8%A9-%D9%81%D9%8A-%D8%A7%D9%84%D8%B3%D9%84%D8%A7%D9%85/7375568</t>
  </si>
  <si>
    <t>وحدة سكنية بحلوان</t>
  </si>
  <si>
    <t>تمكن رجال الحماية المدنية من السيطرة على حريق داخل شقة سكنية فى منطقة حلوان ، بعدما انتقلت قوات الحماية المدنية وتمت السيطرة عليه، ونتج عنه وفاة شخص ونقل إلى المشرحة.
غرفة العمليات تتلقى بلاغا بالطريق
تلقت غرفة عمليات شرطة النجدة، بلاغا يفيد بنشوب حريق داخل شقة سكنية فى حلوان، وتم الدفع بـ 3 سيارات إطفاء لمكان الحريق، وفرض كردون أمنى بمحيط الحريق لمحاصرته ومنع امتداده وتمت السيطرة عليه ونتج عنها وفاة شخص ونقل الى المستشفى و تم اتخاذ الإجراءات القانونية اللازمة تجاه الواقعة.</t>
  </si>
  <si>
    <t>https://www.youm7.com/story/2026/4/13/%D9%85%D8%B5%D8%B1%D8%B9-%D8%B4%D8%AE%D8%B5-%D8%A5%D8%AB%D8%B1-%D8%AD%D8%B1%D9%8A%D9%82-%D8%B4%D9%82%D8%A9-%D8%B3%D9%83%D9%86%D9%8A%D8%A9-%D9%81%D9%89-%D9%85%D9%86%D8%B7%D9%82%D8%A9-%D8%AD%D9%84%D9%88%D8%A7%D9%86/7375565</t>
  </si>
  <si>
    <t>https://www.youm7.com/story/2026/4/13/%D8%A7%D9%84%D8%B3%D9%8A%D8%B7%D8%B1%D8%A9-%D8%B9%D9%84%D9%89-%D8%AD%D8%B1%D9%8A%D9%82-%D8%AF%D8%A7%D8%AE%D9%84-%D9%88%D8%B1%D8%B4%D8%A9-%D8%A8%D9%85%D9%86%D8%B7%D9%82%D8%A9-%D8%A7%D9%84%D8%AD%D8%B1%D9%81%D9%8A%D9%8A%D9%86-%D9%81%D9%89-%D8%A7%D9%84%D8%B3%D9%84%D8%A7%D9%85/7375563</t>
  </si>
  <si>
    <t>كفر الزيات</t>
  </si>
  <si>
    <t>شركة الإسكندرية للزيوت والصابون بكفر الزيات.</t>
  </si>
  <si>
    <t>شهدت شركة الإسكندرية للزيوت والصابون بكفر الزيات بمحافظة الغربية نشوب حريق داخل أحد المباني دون وقوع إصابات انتقلت الحماية المدنية لمكان البلاغ وتم إخماد النيران.
Wadi Rum fly over...
00:00
Previous
Pause
Next
00:47 / 01:41
Mute
Fullscreen
Copy video url
Play / Pause
Mute / Unmute
Report a problem
Language
Share
Vidverto Player
إجراء عمليات التبريد خشية تجدد النيران
تلقت الأجهزة الأمنية بمديرية أمن الغربية إخطارا بنشوب حريق داخل شركة الإسكندرية للزيوت والصابون بكفر الزيات.
انتقلت عدد من سيارات المطافي لمكان البلاغ وتبين نشوب حريق في أحد مباني الشركة، تم إخماد الحريق وإجراء عمليات التبريد خشية تجدد النيران مرة أخرى.</t>
  </si>
  <si>
    <t>https://www.youm7.com/story/2026/4/13/%D8%A7%D9%84%D8%B3%D9%8A%D8%B7%D8%B1%D8%A9-%D8%B9%D9%84%D9%89-%D8%AD%D8%B1%D9%8A%D9%82-%D8%AF%D8%A7%D8%AE%D9%84-%D8%B4%D8%B1%D9%83%D8%A9-%D8%A7%D9%84%D8%A5%D8%B3%D9%83%D9%86%D8%AF%D8%B1%D9%8A%D8%A9-%D9%84%D9%84%D8%B2%D9%8A%D9%88%D8%AA-%D9%88%D8%A7%D9%84%D8%B5%D8%A7%D8%A8%D9%88%D9%86-%D8%A8%D8%A7%D9%84%D8%BA%D8%B1%D8%A8%D9%8A%D8%A9/7376532</t>
  </si>
  <si>
    <t>صفط اللين</t>
  </si>
  <si>
    <t>حريق بشقة سكنية في صفط اللبن ببولاق الدكرور</t>
  </si>
  <si>
    <t>تلقت غرفة النجدة بمديرية أمن الجيزة، بلاغا باشتعال حريق بشقة سكنية في صفط اللبن ببولاق الدكرور، فتم الدفع على الفور بسيارات إطفاء لمكان البلاغ، وتمكن رجال الحماية المدنية من إخماد النيران دون إصابات.
الاستماع لأقوال شهود عيان
تم اتخاذ الإجراءات القانونية اللازمة، وجاري تكثيف التحريات والاستماع لأقوال شهود عيان، لكشف ملابسات اشتعال الحريق، وتحرر محضر بالواقعة، وتولت النيابة المختصة التحقيق.</t>
  </si>
  <si>
    <t>https://www.youm7.com/story/2026/4/13/%D8%A7%D9%84%D8%B3%D9%8A%D8%B7%D8%B1%D8%A9-%D8%B9%D9%84%D9%89-%D8%AD%D8%B1%D9%8A%D9%82-%D8%A7%D8%B4%D8%AA%D8%B9%D9%84-%D8%A8%D8%B4%D9%82%D8%A9-%D8%B3%D9%83%D9%86%D9%8A%D8%A9-%D9%81%D9%8A-%D8%B5%D9%81%D8%B7-%D8%A7%D9%84%D9%84%D8%A8%D9%86-%D8%A8%D8%A8%D9%88%D9%84%D8%A7%D9%82/7376516</t>
  </si>
  <si>
    <t>حريق داخل شقة سكنية فى كرداسة</t>
  </si>
  <si>
    <t xml:space="preserve">تلقت غرفة عمليات النجدة، بلاغا من الأهالى بنشوب حريق داخل شقة سكنية فى كرداسة وعلي الفور انتقلت سيارات الاطفاء الي المكان وتمت عملية إخماد الحريق ونتج عنها وفاة ربة منزل وأصيب نجلها وتم نقلهم الى المستشفى.
ويستمع رجال المباحث بمديرية أمن الجيزة، لأقوال شهود العيان وقاطنى الشقة لكشف ملابسات الواقعة وتم اتخاذ الإجراءات القانونية اللازمة تجاه الواقعة.
</t>
  </si>
  <si>
    <t>https://www.youm7.com/story/2026/4/13/%D9%85%D8%B5%D8%B1%D8%B9-%D8%B1%D8%A8%D8%A9-%D9%85%D9%86%D8%B2%D9%84-%D9%88%D8%A5%D8%B5%D8%A7%D8%A8%D8%A9-%D9%86%D8%AC%D9%84%D9%87%D8%A7-%D8%A8%D8%AD%D8%B1%D9%8A%D9%82-%D8%B4%D9%82%D8%A9-%D8%B3%D9%83%D9%86%D9%8A%D8%A9-%D9%81%D9%89-%D9%83%D8%B1%D8%AF%D8%A7%D8%B3%D8%A9/7376371</t>
  </si>
  <si>
    <t>https://www.elbalad.news/6934157</t>
  </si>
  <si>
    <t>elbalad.news/6934683</t>
  </si>
  <si>
    <t>https://www.elbalad.news/6934564</t>
  </si>
  <si>
    <t>https://www.almasryalyoum.com/news/details/4244739</t>
  </si>
  <si>
    <t>مخزن اخشاب</t>
  </si>
  <si>
    <t>https://www.almasryalyoum.com/news/details/4244624</t>
  </si>
  <si>
    <t>https://www.almasryalyoum.com/news/details/4244561</t>
  </si>
  <si>
    <t>https://www.almasryalyoum.com/news/details/4244407</t>
  </si>
  <si>
    <t>احتراق غرفة مركز لعلاج الإدمان بالوراق</t>
  </si>
  <si>
    <t>مركز لعلاج الإدمان بالوراق</t>
  </si>
  <si>
    <t xml:space="preserve">اشتعل حربق بغرفة مركز لعلاج الإدمان بالوراق، مما أدى إلى مصرع أحد النزلاء إثر تعرضه لاختناق، وتحرر محضر بالواقعة، وباشرت النيابة المختصة التحقيق.
UAE 44th National Day - Union Flag
00:00
Previous
Pause
Next
00:18 / 00:52
Mute
Fullscreen
Copy video url
Play / Pause
Mute / Unmute
Report a problem
Language
Share
Vidverto Player
بلاغ باشتعال حريق بمركز لعلاج الإدمان في الوراق
تلقت غرفة النجدة بمديرية أمن الجيزة، بلاغا بنشوب حريق بمبنى في الوراق، انتقلت قوة أمنية لمكان البلاغ، وتم الاستعانة برجال الحماية المدنية، وتم إخماد النيران.
التحريات تكشف ملابسات اشتعال الحريق
بإجراء التحريات تبين لرجال المباحث، أن الحريق اشتعل بمركز مرخص لعلاج الإدمان، مكون من عدة طوابق، وأن النار اندلعت بغرفة، مما أسفر عن مصرع نزيل يقيم بها إثر تعرضه لاختناق.
تم الاستماع لأقوال مدير المركز، والعاملين به، لكشف ملابسات اشتعال الحريق، وتحرر محضر بالواقعة، لتتولى النيابة المختصة التحقيق.
</t>
  </si>
  <si>
    <t>https://www.youm7.com/story/2026/4/14/%D9%85%D8%B5%D8%B1%D8%B9-%D9%86%D8%B2%D9%8A%D9%84-%D9%85%D8%B1%D9%83%D8%B2-%D9%84%D8%B9%D9%84%D8%A7%D8%AC-%D8%A7%D9%84%D8%A5%D8%AF%D9%85%D8%A7%D9%86-%D9%81%D9%89-%D8%AD%D8%B1%D9%8A%D9%82-%D8%A8%D8%A7%D9%84%D9%88%D8%B1%D8%A7%D9%82/7377663</t>
  </si>
  <si>
    <t>الزاوية الحمراء</t>
  </si>
  <si>
    <t>حريق داخل ورشة أحذية فى الزاوية الحمراء</t>
  </si>
  <si>
    <t>ورشة احذية</t>
  </si>
  <si>
    <t xml:space="preserve">أجرى اليوم السابع بثا مباشرا من موقع حريق ورشة أحذية وجلود فى الزاوية الحمراء ونتج عنه وفاة 7 فتيات.
السيطرة على الحريق
وتمكن رجال الحماية المدنية من السيطرة على حريق داخل ورشة أحذية فى الزاوية الحمراء، ونتج عنه مصرع 7 فتيات، وانتقلت سيارات الإطفاء والإسعاف إلى مكان البلاغ وتم نقلهم إلى المستشفى.
غرفة العمليات تلقت بلاغا بالحريق
تلقت غرفة عمليات النجدة، بلاغا يفيد باندلاع حريق داخل ورشة فى الزاوية الحمراء، وعلي الفور انتقل رجال الحماية المدنية مصحوبين بعدد من سيارات الإطفاء تبعتها سيارات أخرى وتمت السيطرة علي الحريق ونتج عنها وفيات وتم نقلهم الى المستشفى.
ويستمع رجال المباحث بمديرية أمن القاهرة لأقوال شهود العيان لكشف ملابسات الواقعة وتم اتخاذ الإجراءات القانونية اللازمة تجاه الحريق .
 </t>
  </si>
  <si>
    <t>https://www.youm7.com/story/2026/4/14/%D9%81%D8%A7%D8%AC%D8%B9%D8%A9-%D8%A7%D9%84%D8%B2%D8%A7%D9%88%D9%8A%D8%A9-%D8%A7%D9%84%D8%AD%D9%85%D8%B1%D8%A7%D8%A1-7-%D9%88%D9%81%D9%8A%D8%A7%D8%AA-%D8%A8%D8%AD%D8%B1%D9%8A%D9%82-%D9%88%D8%B1%D8%B4%D8%A9-%D9%88%D9%85%D8%AE%D8%B2%D9%86-%D8%AC%D9%84%D9%88%D8%AF-%D8%A8%D8%AB/7377509</t>
  </si>
  <si>
    <t>https://www.youm7.com/story/2026/4/14/%D8%A7%D9%84%D9%85%D8%B9%D8%A7%D9%8A%D9%86%D8%A9-%D8%AD%D8%B1%D9%8A%D9%82-%D8%A7%D9%84%D8%B2%D8%A7%D9%88%D9%8A%D8%A9-%D8%A7%D9%84%D8%AD%D9%85%D8%B1%D8%A7%D8%A1-%D8%A7%D9%84%D8%AA%D9%87%D9%85-%D9%88%D8%B1%D8%B4%D8%A9-%D8%A3%D8%AD%D8%B0%D9%8A%D8%A9-%D9%88%D8%AC%D9%84%D9%88%D8%AF-%D8%B5%D9%88%D8%B1/7377443</t>
  </si>
  <si>
    <t>https://www.youm7.com/story/2026/4/14/%D8%A7%D9%84%D9%86%D9%8A%D8%A7%D8%A8%D8%A9-%D8%A7%D9%84%D8%B9%D8%A7%D9%85%D8%A9-%D8%AA%D9%86%D8%AF%D8%A8-%D8%A7%D9%84%D9%85%D8%B9%D9%85%D9%84-%D8%A7%D9%84%D8%AC%D9%86%D8%A7%D8%A6%D9%8A-%D9%84%D9%85%D8%B9%D8%A7%D9%8A%D9%86%D8%A9-%D9%85%D9%88%D9%82%D8%B9-%D8%AD%D8%B1%D9%8A%D9%82-%D9%85%D8%B5%D9%86%D8%B9-%D8%A7%D9%84%D8%B2%D8%A7%D9%88%D9%8A%D8%A9/7377397</t>
  </si>
  <si>
    <t>https://www.youm7.com/story/2026/4/14/%D8%A7%D9%84%D9%86%D9%8A%D8%A7%D8%A8%D8%A9-%D8%AA%D8%A3%D9%85%D8%B1-%D8%A8%D8%AA%D8%B4%D9%83%D9%8A%D9%84-%D9%84%D8%AC%D9%86%D8%A9-%D9%87%D9%86%D8%AF%D8%B3%D9%8A%D8%A9-%D9%84%D9%85%D8%B9%D8%A7%D9%8A%D9%86%D8%A9-%D8%AD%D8%B1%D9%8A%D9%82-%D9%85%D8%B5%D9%86%D8%B9-%D8%A7%D9%84%D8%B2%D8%A7%D9%88%D9%8A%D8%A9-%D8%A7%D9%84%D8%AD%D9%85%D8%B1%D8%A7%D8%A1/7377381</t>
  </si>
  <si>
    <t>https://www.youm7.com/story/2026/4/14/%D8%B5%D8%B1%D9%81-%D9%85%D8%B3%D8%A7%D8%B9%D8%AF%D8%A7%D8%AA-%D9%85%D8%A7%D9%84%D9%8A%D8%A9-%D9%84%D8%A3%D8%B3%D8%B1-%D8%B6%D8%AD%D8%A7%D9%8A%D8%A7-%D8%AD%D8%A7%D8%AF%D8%AB-%D8%AD%D8%B1%D9%8A%D9%82-%D9%85%D8%B5%D9%86%D8%B9-%D8%A7%D9%84%D8%B2%D8%A7%D9%88%D9%8A%D8%A9-%D8%A7%D9%84%D8%AD%D9%85%D8%B1%D8%A7%D8%A1/7377394</t>
  </si>
  <si>
    <t>https://www.youm7.com/story/2026/4/14/%D8%A7%D8%B1%D8%AA%D9%81%D8%A7%D8%B9-%D8%B9%D8%AF%D8%AF-%D8%A7%D9%84%D9%88%D9%81%D9%8A%D8%A7%D8%AA-%D9%81%D9%89-%D8%AD%D8%B1%D9%82-%D9%85%D8%B5%D9%86%D8%B9-%D8%A7%D9%84%D8%B2%D8%A7%D9%88%D9%8A%D8%A9-%D8%A7%D9%84%D8%AD%D9%85%D8%B1%D8%A7%D8%A1-%D8%A5%D9%84%D9%89-7/7377367</t>
  </si>
  <si>
    <t>https://www.youm7.com/story/2026/4/14/%D8%A7%D9%84%D9%85%D8%B9%D8%A7%D9%8A%D9%86%D8%A9-%D8%A7%D9%84%D8%A3%D9%88%D9%84%D9%8A%D8%A9-%D9%85%D8%A7%D8%B3-%D9%83%D9%87%D8%B1%D8%A8%D9%89-%D9%88%D8%B1%D8%A7%D8%A1-%D8%AD%D8%B1%D9%8A%D9%82-%D9%85%D8%B5%D9%86%D8%B9-%D8%A7%D9%84%D8%A3%D8%AD%D8%B0%D9%8A%D8%A9-%D8%A7%D9%84%D9%85%D8%AD%D8%AA%D8%B1%D9%82-%D9%81%D9%89/7377374</t>
  </si>
  <si>
    <t>https://www.youm7.com/story/2026/4/14/%D8%A7%D9%84%D9%86%D9%8A%D8%A7%D8%A8%D8%A9-%D8%A7%D9%84%D8%B9%D8%A7%D9%85%D8%A9-%D8%AA%D8%B7%D9%84%D8%A8-%D8%AA%D9%82%D8%B1%D9%8A%D8%B1-%D8%A7%D9%84%D8%B7%D8%A8-%D8%A7%D9%84%D8%B4%D8%B1%D8%B9%D9%89-%D9%84%D8%B6%D8%AD%D8%A7%D9%8A%D8%A7-%D8%AD%D8%A7%D8%AF%D8%AB-%D8%AD%D8%B1%D9%8A%D9%82-%D9%85%D8%B5%D9%86%D8%B9/7377361</t>
  </si>
  <si>
    <t>https://www.youm7.com/story/2026/4/14/%D8%A7%D9%84%D9%86%D9%8A%D8%A7%D8%A8%D8%A9-%D8%A7%D9%84%D8%B9%D8%A7%D9%85%D8%A9-%D8%AA%D8%B3%D8%AA%D8%B9%D9%84%D9%85-%D8%B9%D9%86-%D8%A7%D9%84%D8%AD%D8%A7%D9%84%D8%A9-%D8%A7%D9%84%D8%B5%D8%AD%D9%8A%D8%A9-%D9%84%D9%85%D8%B5%D8%A7%D8%A8%D9%8A-%D8%AD%D8%B1%D9%8A%D9%82-%D9%85%D8%B5%D9%86%D8%B9-%D8%A7%D9%84%D8%B2%D8%A7%D9%88%D9%8A%D8%A9/7377351</t>
  </si>
  <si>
    <t>https://www.youm7.com/story/2026/4/14/%D8%A7%D9%84%D9%86%D9%8A%D8%A7%D8%A8%D8%A9-%D8%A7%D9%84%D8%B9%D8%A7%D9%85%D8%A9-%D8%AA%D9%86%D8%AA%D9%82%D9%84-%D9%84%D9%85%D8%B9%D8%A7%D9%8A%D9%86%D8%A9-%D8%AD%D8%B1%D9%8A%D9%82-%D9%85%D8%B5%D9%86%D8%B9-%D9%85%D9%84%D8%A7%D8%A8%D8%B3-%D8%A7%D9%84%D8%B2%D9%88%D8%A7%D9%8A%D8%A9-%D8%A7%D9%84%D8%AD%D9%85%D8%B1%D8%A7%D8%A1/7377343</t>
  </si>
  <si>
    <t>https://www.youm7.com/story/2026/4/14/%D8%A7%D8%B1%D8%AA%D9%81%D8%A7%D8%B9-%D8%B9%D8%AF%D8%AF-%D8%A7%D9%84%D9%85%D8%AA%D9%88%D9%81%D9%8A%D9%86-%D9%84%D9%806-%D8%A3%D8%B4%D8%AE%D8%A7%D8%B5-%D8%A8%D8%AD%D8%B1%D9%8A%D9%82-%D9%85%D8%B5%D9%86%D8%B9-%D8%A7%D9%84%D8%A3%D8%AD%D8%B0%D9%8A%D8%A9-%D8%A8%D8%A7%D9%84%D8%B2%D8%A7%D9%88%D9%8A%D8%A9-%D8%A7%D9%84%D8%AD%D9%85%D8%B1%D8%A7%D8%A1/7377306</t>
  </si>
  <si>
    <t>https://www.youm7.com/story/2026/4/14/%D8%AA%D8%B4%D9%83%D9%8A%D9%84-%D9%84%D8%AC%D9%86%D8%A9-%D9%87%D9%86%D8%AF%D8%B3%D9%8A%D8%A9-%D9%84%D9%85%D8%B9%D8%A7%D9%8A%D9%86%D8%A9-%D8%AD%D8%B1%D9%8A%D9%82-%D9%85%D8%B5%D9%86%D8%B9-%D9%85%D9%84%D8%A7%D8%A8%D8%B3-%D8%A7%D9%84%D8%B2%D9%88%D8%A7%D9%8A%D8%A9-%D8%A7%D9%84%D8%AD%D9%85%D8%B1%D8%A7%D8%A1/7377314</t>
  </si>
  <si>
    <t>https://www.youm7.com/story/2026/4/14/%D8%A7%D9%84%D9%85%D8%A8%D8%A7%D8%AD%D8%AB-%D8%AA%D8%B3%D8%AA%D9%85%D8%B9-%D9%84%D8%A3%D9%82%D9%88%D8%A7%D9%84-%D8%B4%D9%87%D9%88%D8%AF-%D8%A7%D9%84%D8%B9%D9%8A%D8%A7%D9%86-%D8%A8%D8%AD%D8%B1%D9%8A%D9%82-%D9%85%D8%B5%D9%86%D8%B9-%D9%85%D9%84%D8%A7%D8%A8%D8%B3-%D8%A7%D9%84%D8%B2%D8%A7%D9%88%D9%8A%D8%A9-%D8%A7%D9%84%D8%AD%D9%85%D8%B1%D8%A7%D8%A1/7377299</t>
  </si>
  <si>
    <t>https://www.youm7.com/story/2026/4/14/%D8%A7%D9%84%D8%AD%D9%85%D8%A7%D9%8A%D8%A9-%D8%A7%D9%84%D9%85%D8%AF%D9%86%D9%8A%D8%A9-%D8%AA%D8%AC%D8%B1%D9%89-%D8%B9%D9%85%D9%84%D9%8A%D8%A7%D8%AA-%D8%A7%D9%84%D8%AA%D8%A8%D8%B1%D9%8A%D8%AF-%D8%A8%D8%AD%D8%B1%D9%8A%D9%82-%D9%85%D8%B5%D9%86%D8%B9-%D9%85%D9%84%D8%A7%D8%A8%D8%B3-%D8%A7%D9%84%D8%B2%D8%A7%D9%88%D9%8A%D8%A9-%D8%A7%D9%84%D8%AD%D9%85%D8%B1%D8%A7%D8%A1/7377300</t>
  </si>
  <si>
    <t>تمكن رجال الحماية المدنية من السيطرة على حريق داخل مصنع لإنتاج الملابس فى الزاوية الحمراء، ونتج عنه مصرع شخصين وإصابة 5 آخرين، وانتقلت سيارات الإطفاء والإسعاف إلى مكان البلاغ وتم نقلهم إلى المستشفى.
One minute around the Atlantis - The Palm - Dubai
01:15
Previous
Pause
Next
00:42 / 01:30
Mute
Fullscreen
Copy video url
Play / Pause
Mute / Unmute
Report a problem
Language
Share
Vidverto Player
غرفة العمليات تلقت بلاغا بالحريق
تلقت غرفة عمليات النجدة، بلاغا يفيد باندلاع حريق داخل مصنع فى الزاوية الحمراء، وعلي الفور انتقل رجال الحماية المدنية مصحوبين بعدد من سيارات الإطفاء تبعتها سيارات أخرى وتمت السيطرة علي الحريق ونتج عنها وفاة شخصان وإصابة 5 آخرين وتم نقلهم الى المستشفى.
ويستمع رجال المباحث بمديرية أمن القاهرة لأقوال شهود العيان لكشف ملابسات الواقعة وتم اتخاذ الإجراءات القانونية اللازمة تجاه الحريق .</t>
  </si>
  <si>
    <t>https://www.youm7.com/story/2026/4/14/%D9%85%D8%B5%D8%B1%D8%B9-%D8%B4%D8%AE%D8%B5%D9%8A%D9%86-%D9%88%D8%A5%D8%B5%D8%A7%D8%A8%D8%A9-5-%D8%A2%D8%AE%D8%B1%D9%8A%D9%86-%D9%81%D9%89-%D8%AD%D8%B1%D9%8A%D9%82-%D8%AF%D8%A7%D8%AE%D9%84-%D9%85%D8%B5%D9%86%D8%B9-%D9%85%D9%84%D8%A7%D8%A8%D8%B3/7377243</t>
  </si>
  <si>
    <t>شقة سكنية ببنها</t>
  </si>
  <si>
    <t xml:space="preserve">تمكنت قوات الحماية المدنية بالقليوبية، من السيطرة على حريق نشب بشقة سكنية بمدينة بنها، ومنع امتداد النيران للمناطق المجاورة، دون خسائر بشرية او ثمة إصابات، وتحرر محضر بالواقعة، وتولت الجهات المعنية التحقيقات.
00:00
Previous
Play
Next
00:00 / 01:48
Mute
Fullscreen
Copy video url
Play / Pause
Mute / Unmute
Report a problem
Language
Share
Vidverto Player
بلاغ للأجهزة الامنية بنشوب الحريق بشقة
تلقت مديرية أمن القليوبية، إخطارا من عمليات الحماية المدنية بالقليوبية، يفيد ورود بلاغ بنشوب حريق بمطبخ شقة سكنية بمدينة بنها.
انتقال فوري لرجال الحماية المدنية بالقليوبية والسيطرة على الحريق
انتقلت على الفور قوات الحماية المدنية بالقليوبية، وجرى الدفع بـ 3 سيارات إطفاء لموقع الحريق، وبفضل جهود رجال الحماية المدنية تم السيطرة على الحريق ومنع امتداده للمناطق المجاورة، وبالمعاينة والفحص تبين نشوب الحريق بمطبخ شقة بالطابق الثاني بمدينة بنها، دون خسائر بشرية أو ثمة إصابات، وتحرر محضر بالواقعة، وتولت الجهات المعنية التحقيقات.
 </t>
  </si>
  <si>
    <t>https://www.youm7.com/story/2026/4/14/%D8%A7%D9%84%D8%B3%D9%8A%D8%B7%D8%B1%D8%A9-%D8%B9%D9%84%D9%89-%D8%AD%D8%B1%D9%8A%D9%82-%D8%A8%D8%B4%D9%82%D8%A9-%D8%B3%D9%83%D9%86%D9%8A%D8%A9-%D9%81%D9%89-%D8%A8%D9%86%D9%87%D8%A7-%D8%AF%D9%88%D9%86-%D8%AE%D8%B3%D8%A7%D8%A6%D8%B1-%D8%A8%D8%B4%D8%B1%D9%8A%D8%A9/7377127</t>
  </si>
  <si>
    <t>المنتزه</t>
  </si>
  <si>
    <t>تمكنت قوات الحماية المدنية بمحافظة الإسكندرية من السيطرة علي حريق توكتوك بالقرب محطة وقود بشارع إسكندر إبراهيم في منطقة ميامي، وتم اتخاذ الإجراءات اللازمة.
The Abandoned Village - Sand Invasion
00:34
Previous
Pause
Next
00:11 / 00:46
Mute
Fullscreen
Copy video url
Play / Pause
Mute / Unmute
Report a problem
Language
Share
Vidverto Player
بداية البلاغ
كانت الواقعة عندما تلقت الأجهزة الأمنية بمديرية أمن الإسكندرية إخطارا من مأمور قسم شرطة منتزه أول، يفيد بورود بلاغ من شرطة النجدة عن اندلاع النيران داخل التوك توك، بنطاق دائرة القسم.
حريق توكتوك
وعلى الفور انتقلت الأجهزة الأمنية وتبين اندلاع حريق في مركبة توكتوك، وتمكنت قوات الحماية المدنية من السيطرة على الحريق وأعمال التبريد، وتم تحرر المحضر اللازم بالواقعة</t>
  </si>
  <si>
    <t>توك توك</t>
  </si>
  <si>
    <t>حريق توك توك بالقرب محطة وقود بشارع إسكندر إبراهيم في منطقة ميامي</t>
  </si>
  <si>
    <t>https://www.youm7.com/story/2026/4/14/%D8%A7%D9%84%D9%86%D9%8A%D8%B1%D8%A7%D9%86-%D8%AA%D9%84%D8%AA%D9%87%D9%85-%D8%AA%D9%88%D9%83%D8%AA%D9%88%D9%83-%D9%81%D9%89-%D8%B4%D8%B1%D9%82-%D8%A7%D9%84%D8%A5%D8%B3%D9%83%D9%86%D8%AF%D8%B1%D9%8A%D8%A9/7377034</t>
  </si>
  <si>
    <t>وحدة سكنية بمنطقة العياط</t>
  </si>
  <si>
    <t xml:space="preserve">اندلع حريق داخل شقة سكنية فى منطقة العياط،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العياط وعلي الفور انتقلت سيارات الاطفاء الي المكان وتمت عملية إخماد الحريق.
ويستمع رجال المباحث بمديرية أمن الجيزة ، لأقوال شهود العيان وقاطنى الشقة لكشف ملابسات الواقعة وتم اتخاذ الإجراءات القانونية اللازمة تجاه الواقعة.
</t>
  </si>
  <si>
    <t>https://www.youm7.com/story/2026/4/14/%D8%A5%D8%AE%D9%85%D8%A7%D8%AF-%D8%AD%D8%B1%D9%8A%D9%82-%D8%AF%D8%A7%D8%AE%D9%84-%D8%B4%D9%82%D8%A9-%D8%B3%D9%83%D9%86%D9%8A%D8%A9-%D9%81%D9%89-%D8%A7%D9%84%D8%B9%D9%8A%D8%A7%D8%B7-%D8%AF%D9%88%D9%86-%D8%A5%D8%B5%D8%A7%D8%A8%D8%A7%D8%AA/7376439</t>
  </si>
  <si>
    <t>مزرعة دواجن، بداخلة قرية نقاليفة بالطريق الدائري بالفيوم،</t>
  </si>
  <si>
    <t xml:space="preserve"> قرية نقاليفة بالطريق الدائري بالفيوم</t>
  </si>
  <si>
    <t xml:space="preserve">شب حريق بمزرعة دواجن، بداخلة قرية نقاليفة بالطريق الدائري بالفيوم، وذلك إثر إنفجار إسطوانة بوتاجاز، وتمكنت قوات الحماية المدنية من السيطرة علي الحريق، وأسفر عن إصابة مواطنين، وتم نقلهما لمستشفي الفيوم العام، وتحرر محضر بالواقعة وتولت النيابة التحقيق.
تفاصيل الواقعة
كانت شرطة النجدة بمحافظة الفيوم، تلقت بلاغا بنشوب حريق بمزرعة دواجن بالطريق الدائري بالفيوم بداخلة قرية نقاليفة ووجود مصابين، وعلي الفور انتقلت قوة من الشرطة وسيارات الإسعاف والحماية المدنية الي مكان الحادث، وتم إخماد الحريق والسيطرة علي النيران، وتبين إصابة شخصين، وتم نقل المصابين الي مستشفي الفيوم العام وتحرر محضر بالواقعة وتولت النيابة التحقيق.
 </t>
  </si>
  <si>
    <t>https://www.youm7.com/story/2026/4/14/%D8%A5%D8%B5%D8%A7%D8%A8%D8%A9-%D8%B4%D8%AE%D8%B5%D9%8A%D9%86-%D8%A5%D8%AB%D8%B1-%D8%A7%D9%86%D9%81%D8%AC%D8%A7%D8%B1-%D8%A5%D8%B3%D8%B7%D9%88%D8%A7%D9%86%D8%A9-%D8%A8%D9%88%D8%AA%D8%A7%D8%AC%D8%A7%D8%B2-%D8%AF%D8%A7%D8%AE%D9%84-%D9%85%D8%B2%D8%B1%D8%B9%D8%A9-%D8%AF%D9%88%D8%A7%D8%AC%D9%86-%D8%A8%D8%A7%D9%84%D9%81%D9%8A%D9%88%D9%85/7376730</t>
  </si>
  <si>
    <t>حريق محدود داخل مستشفى فى الوراق</t>
  </si>
  <si>
    <t>مستشفى الوراق</t>
  </si>
  <si>
    <t>اندلع حريق محدود داخل مستشفى بمنطقة الوراق، وعلى الفور تمت السيطرة عليه دون إصابات وتولت النيابة المختصة التحقيقات.
One minute around the Atlantis - The Palm - Dubai
01:18
Previous
Pause
Next
00:19 / 01:30
Mute
Fullscreen
Copy video url
Play / Pause
Mute / Unmute
Report a problem
Language
Share
Vidverto Player
تلقت غرفة عمليات النجدة، بلاغا من الأهالى بنشوب حريق محدود داخل مستشفى فى الوراق وانتقلت سيارات الإطفاء إلى المكان ليتم إخماد الحريق.</t>
  </si>
  <si>
    <t>https://www.youm7.com/story/2026/4/14/%D8%A5%D8%AE%D9%85%D8%A7%D8%AF-%D8%AD%D8%B1%D9%8A%D9%82-%D9%85%D8%AD%D8%AF%D9%88%D8%AF-%D8%AF%D8%A7%D8%AE%D9%84-%D9%85%D8%B3%D8%AA%D8%B4%D9%81%D9%89-%D9%81%D9%89-%D8%A7%D9%84%D9%88%D8%B1%D8%A7%D9%82/7376685</t>
  </si>
  <si>
    <t>وحدة سكنية بالمعادي</t>
  </si>
  <si>
    <t>اندلع حريق داخل شقة سكنية فى منطقة المعادى،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المعادى وعلى الفور انتقلت سيارات الإطفاء إلى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</si>
  <si>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story/2026/4/14/%D8%A5%D8%AE%D9%85%D8%A7%D8%AF-%D8%AD%D8%B1%D9%8A%D9%82-%D8%AF%D8%A7%D8%AE%D9%84-%D8%B4%D9%82%D8%A9-%D8%B3%D9%83%D9%86%D9%8A%D8%A9-%D9%81%D9%89-%D8%A7%D9%84%D9%85%D8%B9%D8%A7%D8%AF%D9%89-%D8%AF%D9%88%D9%86-%D8%A5%D8%B5%D8%A7%D8%A8%D8%A7%D8%AA/7376675</t>
  </si>
  <si>
    <t>دار السلام</t>
  </si>
  <si>
    <t>حريق مخلفات أخشاب أعلى سطح عقار في منطقة دار السلام ، بعدما انتقلت قوات الحماية المدنية وتمت السيطرة عليه بدون وقوع أى إصابات.
حريق مخلفات أخشاب أعلى سطح عقار في منطقة دار السلام ، بعدما انتقلت قوات الحماية المدنية وتمت السيطرة عليه بدون وقوع أى إصابات.
حريق مخلفات أخشاب أعلى سطح عقار في منطقة دار السلام</t>
  </si>
  <si>
    <t>حريق مخلفات أخشاب أعلى سطح عقار</t>
  </si>
  <si>
    <t>حريق مخلفات</t>
  </si>
  <si>
    <t>نجح رجال الحماية المدنية، فى السيطرة على حريق مخلفات أخشاب أعلى سطح عقار في منطقة دار السلام ، بعدما انتقلت قوات الحماية المدنية وتمت السيطرة عليه بدون وقوع أى إصابات.
غرفة العمليات تلقت بلاغا بنشوب الحريق، وتلقت غرفة عمليات شرطة النجدة، بلاغا يفيد بنشوب حريق أعلى عقار في دار السلام، وتم الدفع بـسيارة إطفاء لمكان الحريق، وتم فرض كردون أمني بمحيط الحريق لمحاصرته ومن امتداده وتمت السيطرة عليه ، وتمت عملية الإخماد دون إصابات.</t>
  </si>
  <si>
    <t>https://www.youm7.com/story/2026/4/14/%D8%A5%D8%AE%D9%85%D8%A7%D8%AF-%D8%AD%D8%B1%D9%8A%D9%82-%D9%85%D8%AE%D9%84%D9%81%D8%A7%D8%AA-%D8%A3%D8%B9%D9%84%D9%89-%D8%B3%D8%B7%D8%AD-%D8%B9%D9%82%D8%A7%D8%B1-%D8%A8%D8%AF%D8%A7%D8%B1-%D8%A7%D9%84%D8%B3%D9%84%D8%A7%D9%85-%D8%AF%D9%88%D9%86-%D8%A5%D8%B5%D8%A7%D8%A8%D8%A7%D8%AA/7376680</t>
  </si>
  <si>
    <t>https://www.elbalad.news/6935737</t>
  </si>
  <si>
    <t>شارع الكورنيش</t>
  </si>
  <si>
    <t>حريق محدود نشب في جزء من مبنى بالقرب من شارع كورنيش النيل</t>
  </si>
  <si>
    <t>تمكنت قوات الحماية المدنية بمدينة المنيا، من السيطرة على حريق محدود نشب في جزء من مبنى بالقرب من شارع كورنيش النيل، دون وقوع أي إصابات بشرية، تم التحفظ على مكان الحريق، وأخطر المعمل الجنائي، وتحرر محضر بالواقعة، وأخطرت النيابة العامة لمباشرة التحقيق. 
جهود مكثفة ومشروعات متنوعة بمديرية الشباب والرياضة بالمنيا خلال مارسجهود مكثفة ومشروعات متنوعة بمديرية الشباب والرياضة بالمنيا خلال مارس
187 مخالفة تموينية.. نائب محافظ المنيا يباشر أعمال لجنة حماية المستهلك187 مخالفة تموينية.. نائب محافظ المنيا يباشر أعمال لجنة حماية المستهلك
في ظروف غامضة.. شخص يتخلص من حياته في نيل بني مزار شمال المنيافي ظروف غامضة.. شخص يتخلص من حياته في نيل بني مزار شمال المنيا
تلقت الأجهزة الأمنية بمديرية أمن المنيا، إخطاراً من غرفة عمليات النجدة، بنشوب حريق في مبنى بالقرب من شارع كورنيش النيل ، ومحاولة المواطنين السيطرة عليه ومنع امتداده.
تم الدفع بسيارتين إطفاء، وتم إخماد الحريق دون وقوع خسائر بشرية، وتسبب الحريق في أضرار جزئية بواجهة المبنى وبعض الأشجار المحيطة، دون وقوع أي إصابات بشرية .
تحرر محضر بالواقعة وتولت النيابة التحقيق، وكلفت إدارة البحث بالتحرى حول الواقعة والوقوف على ملابساتها.</t>
  </si>
  <si>
    <t>https://www.elbalad.news/6935707</t>
  </si>
  <si>
    <t>مطبخ شقة بالطابق الثاني بمدينة بنها</t>
  </si>
  <si>
    <t>تلقت مديرية أمن القليوبية إخطارا من عمليات الحماية المدنية بالقليوبية، يفيد بورود بلاغ بنشوب حريق بمطبخ شقة سكنية بمدينة بنها.
إخماد الحريق 
وانتقلت على الفور قوات الحماية المدنية بالقليوبية، وجرى الدفع بـ 3 سيارات إطفاء لموقع الحريق، وبفضل جهود رجال الحماية المدنية تم السيطرة على الحريق ومنع امتداده للمناطق المجاورة.
وبالمعاينة والفحص، تبين نشوب الحريق بمطبخ شقة بالطابق الثاني بمدينة بنها، دون خسائر بشرية أو ثمة إصابات، وتحرر محضر بالواقعة، وتولت الجهات المعنية التحقيقات.</t>
  </si>
  <si>
    <t>https://www.elbalad.news/6935561</t>
  </si>
  <si>
    <t>مصنع ملابس بشارع محمد أمين بمنطقة أرض الجنينة في الزاوية الحمراء</t>
  </si>
  <si>
    <t>https://www.elbalad.news/6935533</t>
  </si>
  <si>
    <t>https://www.elbalad.news/6935210#google_vignette</t>
  </si>
  <si>
    <t>https://www.elbalad.news/6935119</t>
  </si>
  <si>
    <t>https://www.elbalad.news/6936188</t>
  </si>
  <si>
    <t>https://www.elbalad.news/6936180</t>
  </si>
  <si>
    <t>https://www.elbalad.news/6936065</t>
  </si>
  <si>
    <t>https://www.elbalad.news/6935961</t>
  </si>
  <si>
    <t>https://www.almasryalyoum.com/news/details/4245275</t>
  </si>
  <si>
    <t>https://www.almasryalyoum.com/news/details/4245509</t>
  </si>
  <si>
    <t>https://www.almasryalyoum.com/news/details/4245456</t>
  </si>
  <si>
    <t xml:space="preserve">اهناسيا </t>
  </si>
  <si>
    <t>داخل محل بويات بقرية كوم الرمل التابعة لمركز إهناسيا غرب محافظة بني سويف</t>
  </si>
  <si>
    <t>مركز إهناسيا غرب محافظة بني سويف</t>
  </si>
  <si>
    <t>محل بويات</t>
  </si>
  <si>
    <t>أُصيب 14 شخصا بحالات اختناق مساء اليوم الأربعاء، إثر اندلاع حريق داخل محل بويات بقرية كوم الرمل التابعة لمركز إهناسيا غرب محافظة بني سويف، فيما نجحت قوات الحماية المدنية في السيطرة على النيران ومنع امتدادها للمحال والمنازل المجاورة.
Dubai Dunes in one Minute
00:00
Previous
Pause
Next
00:26 / 01:48
Mute
Fullscreen
Copy video url
Play / Pause
Mute / Unmute
Report a problem
Language
Share
Vidverto Player
بلاغ بوقوع حريق فى محل بويات
وتلقت الأجهزة الأمنية بمديرية أمن بني سويف إخطارا من شرطة النجدة يفيد بنشوب حريق داخل محل بويات بالقرية، وعلى الفور انتقلت قوات الحماية المدنية مدعومة بعدد من سيارات الإطفاء والإسعاف إلى موقع الحادث.
السيطرة على الحريق ونقل المصابين
وتمكنت قوات الحماية المدنية من إخماد الحريق بالكامل، وإجراء عمليات التبريد لمنع تجدد الاشتعال، ، فيما نقلت سيارات الإسعاف  14 شخصًا  مصابين بحالات اختناق أثناء أعمال الإطفاء.
وكيل صحة بني سويف يتابع مصابي الحريق
و توجه الدكتور هاني جميعة وكيل وزارة الصحة ببني سويف لمستشفى إهناسيا التخصصي للاطمئنان على الحالة الصحية لمصابي حريق بمحل بويات بقرية كوم الرمل بمركز إهناسيا، والتأكد من تقديم الرعاية الطبية اللازمة لهم بشكل فوري، وشدد وكيل الوزارة على نقل المصابين إلى مستشفى إهناسيا التخصصي، مع رفع درجة الاستعداد القصوى داخل المستشفى، وتوفير كافة الإمكانيات الطبية والأطقم اللازمة للتعامل مع الحالات، بما يضمن تقديم الخدمة الصحية على أعلى مستوى.
الدفع بكافة الفرق الطبية اللازمة
وأكد الدكتور هاني جميعة، وكيل وزارة الصحة ببني سويف، أنه فور ابلاغه من دكتور محمد طارق مدير الادارة الصحيه باهناسيا بالحادث تم التوجه على الفور لمتابعة الحالة الصحية لمصابي حادث الحريق،مشيرا إلى  انه  تم الدفع بكافة الفرق الطبية اللازمة، والتأكد من جاهزية الأقسام المختلفة لاستقبال الحالات، وأن الحالات تخضع حاليًا للفحوصات الطبية الدقيقة، ويتم تقديم أوجه الرعاية والعلاج وفقًا لأعلى المعايير الطبية، مشيرا إلى المتابعة المستمرة لحالة المصابين حتى تم خروجهم جميعا بسلام.
الشكر والتقدير لإدارة مستشفى اهناسيا
ووجّه الدكتور هاني جميعة وكيل وزارة الصحة ببني سويف، خالص الشكر والتقدير لإدارة مستشفى إهناسيا التخصصي، وجميع الأطقم الطبية من الأطباء والتمريض ، على سرعة الاستجابة والتعامل المهني مع الحالات، مؤكدًا أن هذا الأداء يعكس كفاءة وجاهزية المنظومة الصحية بالمحافظة في التعامل مع الطوارئ والأزمات.</t>
  </si>
  <si>
    <t>https://www.youm7.com/story/2026/4/15/%D8%A5%D8%B5%D8%A7%D8%A8%D8%A9-14-%D8%B4%D8%AE%D8%B5%D8%A7-%D8%A8%D8%A7%D8%AE%D8%AA%D9%86%D8%A7%D9%82-%D9%81%D9%89-%D8%AD%D8%B1%D9%8A%D9%82-%D8%AF%D8%A7%D8%AE%D9%84-%D9%85%D8%AD%D9%84-%D8%A8%D9%88%D9%8A%D8%A7%D8%AA-%D8%A8%D8%A8%D9%86%D9%89/7379083</t>
  </si>
  <si>
    <t>كافيه بحلوان</t>
  </si>
  <si>
    <t>تمكن رجال الحماية المدنية من السيطرة على حريق داخل كافية فى منطقة حلوان، بعدما انتقلت قوات الحماية المدنية وتمت السيطرة عليه بدون وقوع أى إصابات.
UAE 44th National Day - Union Flag
00:43
Previous
Pause
Next
00:11 / 00:52
Mute
Fullscreen
Copy video url
Play / Pause
Mute / Unmute
Report a problem
Language
Share
Vidverto Player
غرفة العمليات تلقت بلاغا بالحريق
تلقت غرفة عمليات شرطة النجدة، بلاغا يفيد بنشوب حريق داخل كافية فى منطقة حلوان ، وتم الدفع بـ 3 سيارات إطفاء لمكان الحريق، وفرض كردون أمنى بمحيط الحريق لمحاصرته ومنع امتداده وتمت السيطرة عليه دون إصابات.</t>
  </si>
  <si>
    <t>https://www.youm7.com/story/2026/4/15/%D8%A7%D9%84%D8%B3%D9%8A%D8%B7%D8%B1%D8%A9-%D8%B9%D9%84%D9%89-%D8%AD%D8%B1%D9%8A%D9%82-%D9%83%D8%A7%D9%81%D9%8A%D9%87-%D9%81%D9%89-%D8%AD%D9%84%D9%88%D8%A7%D9%86/7378196</t>
  </si>
  <si>
    <t>https://www.elbalad.news/6937366</t>
  </si>
  <si>
    <t>https://www.elbalad.news/6936720</t>
  </si>
  <si>
    <t>https://www.elbalad.news/6936456</t>
  </si>
  <si>
    <t>https://www.almasryalyoum.com/news/details/4245889</t>
  </si>
  <si>
    <t>https://www.almasryalyoum.com/news/details/4246634</t>
  </si>
  <si>
    <t>https://www.almasryalyoum.com/news/details/4246632</t>
  </si>
  <si>
    <t>بني عبيد</t>
  </si>
  <si>
    <t>ريهام أحمد محمود، 39 عامًا</t>
  </si>
  <si>
    <t>شهدت قرية ميت سويد التابعة لمركز بني عبيد بمحافظة الدقهلية نشوب حريق داخل أحد المنازل، ما أسفر عن إصابة سيدة بحالة اختناق.
الأجهزة الأمنية تتلقي بلاغ بوقوع حادث حريق
وكانت الأجهزة الأمنية و الأجهزة المعنية قد تلقت بلاغًا يفيد باندلاع حريق في الدور الثاني بمنزل مكوّن من طابقين، نتيجة ماس كهربائي. وعلى الفور، تم الدفع بقوات الحماية المدنية للتعامل مع الحريق والسيطرة عليه ومنع امتداده إلى باقي أجزاء المنزل.
وأسفر الحادث عن إصابة ريهام أحمد محمود، 39 عامًا، بحالة اختناق وضيق في التنفس، حيث تم نقلها إلى مستشفى دكرنس العام لتلقي الإسعافات اللازمة والرعاية الطبية.
ولم يسفر الحريق عن أي وفيات، فيما تم اتخاذ الإجراءات اللازمة، وجارٍ الوقوف على ملابسات الواقعة.</t>
  </si>
  <si>
    <t>https://www.youm7.com/story/2026/4/16/%D8%A5%D8%B5%D8%A7%D8%A8%D8%A9-%D8%B3%D9%8A%D8%AF%D8%A9-%D8%A8%D8%AD%D8%A7%D9%84%D8%A9-%D8%A7%D8%AE%D8%AA%D9%86%D8%A7%D9%82-%D8%A5%D8%AB%D8%B1-%D8%AD%D8%B1%D9%8A%D9%82-%D9%85%D9%86%D8%B2%D9%84-%D9%81%D9%89-%D8%A8%D9%86%D9%8A-%D8%B9%D8%A8%D9%8A%D8%AF/7380266</t>
  </si>
  <si>
    <t>مركز اسوان</t>
  </si>
  <si>
    <t>كيما</t>
  </si>
  <si>
    <t>حريق نشب داخل جبانة الأطفال بعزبة النهضة بمنطقة كيما</t>
  </si>
  <si>
    <t>جبانة</t>
  </si>
  <si>
    <t xml:space="preserve">تمكنت قوات الحماية المدنية بأسوان من السيطرة على حريق نشب داخل جبانة الأطفال بعزبة النهضة بمنطقة كيما، دون وقوع أى إصابات أو خسائر فى الأرواح، فيما جارى تحديد أسباب اندلاع الحريق واتخاذ الإجراءات اللازمة.
The Abandoned Village - Sand Invasion
00:39
Previous
Pause
Next
00:36 / 00:46
Mute
Fullscreen
Copy video url
Play / Pause
Mute / Unmute
Report a problem
Language
Share
Vidverto Player
إخماد حريق جبانة الأطفال بكيما
دفعت الحماية المدنية بسيارات الإطفاء إلى موقع البلاغ، حيث تم التعامل الفورى مع النيران والسيطرة عليها قبل امتدادها للمناطق المجاورة، مع اتخاذ الإجراءات اللازمة لتأمين المنطقة بالكامل.
السيطرة على حريق شقة بالصداقة القديمة
وفى سياق متصل، تمكنت قوات الحماية المدنية من السيطرة على حريق محدود داخل شقة سكنية بمنطقة الصداقة القديمة، حيث تبين أن النيران التهمت جزءًا من واجهة الشقة الكائنة بالطابق الأرضى، دون وقوع أى إصابات أو خسائر بشرية.
إجراءات قانونية وتحريات لكشف الأسباب
باشرت الجهات المختصة أعمالها للوقوف على ملابسات الحريقين، وتم اتخاذ الإجراءات القانونية اللازمة، مع تكثيف التحريات لمعرفة الأسباب الحقيقية وراء اندلاعهما.
</t>
  </si>
  <si>
    <t>https://www.youm7.com/story/2026/4/16/%D8%A7%D9%84%D8%B3%D9%8A%D8%B7%D8%B1%D8%A9-%D8%B9%D9%84%D9%89-%D8%AD%D8%B1%D9%8A%D9%82-%D8%A8%D8%AC%D8%A8%D8%A7%D9%86%D8%A9-%D8%A7%D9%84%D8%A3%D8%B7%D9%81%D8%A7%D9%84-%D8%A8%D9%85%D9%86%D8%B7%D9%82%D8%A9-%D8%B9%D8%B2%D8%A8%D8%A9-%D8%A7%D9%84%D9%86%D9%87%D8%B6%D8%A9-%D8%A8%D8%A3%D8%B3%D9%88%D8%A7%D9%86/7380264</t>
  </si>
  <si>
    <t>شقة سكنية بعين شمس</t>
  </si>
  <si>
    <t>اندلع حريق داخل شقة سكنية فى منطقة عين شمس ، وعلى الفور تمت السيطرة عليه دون إصابات وتولت النيابة المختصة التحقيقات.
تلقت غرفة عمليات النجدة ،بلاغا من الأهالى بنشوب حريق داخل شقة سكنية فى عين شمس وعلي الفور انتقلت سيارات الإطفاء إلى المكان وتمت عملية إخماد الحريق.
ويستمع رجال المباحث بمديرية أمن القاهرة ، لأقوال شهود العيان وقاطنى الشقة لكشف ملابسات الواقعة وتم اتخاذ الإجراءات القانونية اللازمة تجاه الواقعة.</t>
  </si>
  <si>
    <t>https://www.youm7.com/story/2026/4/16/%D8%A5%D8%AE%D9%85%D8%A7%D8%AF-%D8%AD%D8%B1%D9%8A%D9%82-%D8%AF%D8%A7%D8%AE%D9%84-%D8%B4%D9%82%D8%A9-%D8%B3%D9%83%D9%86%D9%8A%D8%A9-%D9%81%D9%89-%D8%B9%D9%8A%D9%86-%D8%B4%D9%85%D8%B3-%D8%AF%D9%88%D9%86-%D8%A5%D8%B5%D8%A7%D8%A8%D8%A7%D8%AA/7380168</t>
  </si>
  <si>
    <t>منطقة الصداقة القديمة</t>
  </si>
  <si>
    <t>شقة سكنية بمنطقة الصداقة القديمة</t>
  </si>
  <si>
    <t>دفعت الحماية المدنية بسيارات الإطفاء إلى موقع البلاغ، حيث تم التعامل الفورى مع النيران والسيطرة عليها قبل امتدادها للمناطق المجاورة، مع اتخاذ الإجراءات اللازمة لتأمين المنطقة بالكامل.
السيطرة على حريق شقة بالصداقة القديمة
وفى سياق متصل، تمكنت قوات الحماية المدنية من السيطرة على حريق محدود داخل شقة سكنية بمنطقة الصداقة القديمة، حيث تبين أن النيران التهمت جزءًا من واجهة الشقة الكائنة بالطابق الأرضى، دون وقوع أى إصابات أو خسائر بشرية.
إجراءات قانونية وتحريات لكشف الأسباب
باشرت الجهات المختصة أعمالها للوقوف على ملابسات الحريقين، وتم اتخاذ الإجراءات القانونية اللازمة، مع تكثيف التحريات لمعرفة الأسباب الحقيقية وراء اندلاعهما.</t>
  </si>
  <si>
    <t>القناطر الخيرية</t>
  </si>
  <si>
    <t>باسوس</t>
  </si>
  <si>
    <t> مصنع صابون سائل أسفل أحد العقارات بمنطقة باسوس دائرة مركز القناطر الخيرية،</t>
  </si>
  <si>
    <t>ورهان خليفة، 15 سنة، حروق من الدرجة الثانية، وعمر إبراهيم شحات، 17 سنة، حروق من الدرجة الثانية، ومحمد محمود أحمد، 25 سنة، حروق من الدرجة الثانية ، وأحمد إبراهيم شحات، 38 سنة، حروق من الدرجة الأولية، ومحمد سلامة محمد، 17 سنة</t>
  </si>
  <si>
    <t>ينشر "اليوم السابع"، أسماء المصابين بحادث نشوب حريق بمصنع للصابون السائل أسفل عقار بمنطقة باسوس التابعة لمركز القناطر الخيرية، والذي أسفر عن إصابة 5 أشخاص بحروق، وجاءت الأسماء على النحو التالي: نورهان خليفة، 15 سنة، حروق من الدرجة الثانية، وعمر إبراهيم شحات، 17 سنة، حروق من الدرجة الثانية، ومحمد محمود أحمد، 25 سنة، حروق من الدرجة الثانية ، وأحمد إبراهيم شحات، 38 سنة، حروق من الدرجة الأولية، ومحمد سلامة محمد، 17 سنة، حروق من الدرجة الثانية، وتم نقل جميع المصابين إلي مستشفي القناطر الخيرية لعمل الاسعافات الأولية.
السيطرة على حريق بمصنع صابون سائل بالقناطر الخيرية
وتمكنت قوات الحماية المدنية بالقليوبية، من السيطرة على حريق نشب داخل مصنع صابون سائل أسفل أحد العقارات بمنطقة باسوس دائرة مركز القناطر الخيرية، حيث أسفر عن إصابة 5 أشخاص بحالات حروق، جرى نقلهم للمستشفى، وتحرر محضر بالواقعة، وتولت الجهات المعنية التحقيقات.</t>
  </si>
  <si>
    <t>https://www.youm7.com/story/2026/4/16/%D8%A3%D8%B3%D9%85%D8%A7%D8%A1-%D8%A7%D9%84%D9%85%D8%B5%D8%A7%D8%A8%D9%8A%D9%86-%D8%A7%D9%84%D9%80-5-%D8%A8%D8%AD%D8%B1%D9%8A%D9%82-%D9%85%D8%B5%D9%86%D8%B9-%D9%84%D9%84%D8%B5%D8%A7%D8%A8%D9%88%D9%86-%D8%A7%D9%84%D8%B3%D8%A7%D8%A6%D9%84-%D8%A3%D8%B3%D9%81%D9%84-%D8%B9%D9%82%D8%A7%D8%B1/7380067</t>
  </si>
  <si>
    <t>https://www.youm7.com/story/2026/4/16/%D8%A5%D8%B5%D8%A7%D8%A8%D8%A9-5-%D8%A3%D8%B4%D8%AE%D8%A7%D8%B5-%D9%81%D9%89-%D8%AD%D8%B1%D9%8A%D9%82-%D9%85%D8%B5%D9%86%D8%B9-%D8%A8%D9%8A%D8%B1-%D8%B3%D9%84%D9%85-%D9%84%D9%84%D8%B5%D8%A7%D8%A8%D9%88%D9%86-%D8%A7%D9%84%D8%B3%D8%A7%D8%A6%D9%84/7380022</t>
  </si>
  <si>
    <t>الداخلة</t>
  </si>
  <si>
    <t>قرية العوينة</t>
  </si>
  <si>
    <t>إحدى المناطق الزراعية بقرية العوينة بمركز الداخلة</t>
  </si>
  <si>
    <t>منطقة زراعية</t>
  </si>
  <si>
    <t xml:space="preserve">أعلنت حنان مجدى محافظ الوادى الجديد، السيطرة على الحريق الذي نشب بإحدى المناطق الزراعية بقرية العوينة بمركز الداخلة، وتأمين المنطقة بالكامل من خطر النيران مع استمرار قوات الحماية المدنية في عمليات التبريد لمنع تجددها.
الحريق امتد على مساحة 6 أفدنة نخيل
وأوضحت المحافظ، أن الحريق أسفر عن احتراق عدد من أشجار النخيل غير المثمر على مساحة حوالي 6 أفدنة، دون وقوع خسائر في الأرواح أو نفوق للثروة الحيوانية بالحظائر الموجودة، حيث نجح رجال الحماية المدنية بالتعاون مع الأجهزة التنفيذية بالمركز في محاصرة النيران، ومنع امتدادها إلى المناطق السكنية المجاورة، موجهة الشكر لقوات الحماية المدنية وكافة الأجهزة المشاركة على جهودهم في سرعة التعامل والسيطرة على الموقف.
وأكدت محافظ الوادي الجديد، متابعتها اللحظية لتداعيات الحريق الذي نشب بإحدى مناطق الزراعات بقرية العوينة بمركز الداخلة، ظهر اليوم، مع استمرار جهود رجال الحماية المدنية للسيطرة على الحريق و منع امتداده للمنازل بالتزامن مع ارتفاع درجات الحرارة السائدة.
وأوضحت فى بيان لها، أنه تم الدفع بكافة سيارات الإطفاء والوحدة المحلية بالمركز، بالإضافة إلى تعزيزها بسيارات وخزان إطفاء استراتيجي من مركز الخارجة؛ لمحاصرة النيران وتأمين المناطق السكنية و الممتلكات الخاصة والعامة المجاورة لمنطقة الحريق.
الحريق امتد لمناطق مأهولة بالسكان
وكان ورد إخطار امنى إلى مدير أمن الوادي الجديد، بلاغًا يفيد بنشوب حريق في منطقة زراعات ونخيل بقرية العوينة بمركز الداخلة، وانتقلت سيارات الإطفاء التابعة للحماية المدنية للسيطرة على الحريق الذى التهم عدد من أشجار النخيل ومساحات من الحشائش الجافة بمحيط زراعات النخيل جارٍ حصرها وامتد لمناطق سكنية ماهولة وجرى السيطرة عليها دون اصابات أو وفيات.
وجرى الدفع بسيارات الحماية المدنية للسيطرة وإخماد الحريق خشية امتداده إلى حظائر الماشية وعنابر الدواجن وأشجار النخيل بالمناطق المجاورة.
</t>
  </si>
  <si>
    <t>https://www.youm7.com/story/2026/4/16/%D9%85%D8%AD%D8%A7%D9%81%D8%B8-%D8%A7%D9%84%D9%88%D8%A7%D8%AF%D9%89-%D8%A7%D9%84%D8%AC%D8%AF%D9%8A%D8%AF-%D8%A7%D9%84%D8%B3%D9%8A%D8%B7%D8%B1%D8%A9-%D8%B9%D9%84%D9%89-%D8%AD%D8%B1%D9%8A%D9%82-%D8%A7%D9%84%D8%B9%D9%88%D9%8A%D9%86%D8%A9-%D9%88%D8%A7%D8%B3%D8%AA%D9%85%D8%B1%D8%A7%D8%B1-%D8%AC%D9%87%D9%88%D8%AF-%D8%A3%D8%B9%D9%85%D8%A7%D9%84/7379921</t>
  </si>
  <si>
    <t>https://www.youm7.com/story/2026/4/16/%D9%85%D8%AD%D8%A7%D9%81%D8%B8-%D8%A7%D9%84%D9%88%D8%A7%D8%AF%D9%89-%D8%A7%D9%84%D8%AC%D8%AF%D9%8A%D8%AF-%D8%AA%D9%83%D8%AB%D9%8A%D9%81-%D8%AC%D9%87%D9%88%D8%AF-%D8%A7%D9%84%D8%AD%D9%85%D8%A7%D9%8A%D8%A9-%D8%A7%D9%84%D9%85%D8%AF%D9%86%D9%8A%D8%A9-%D9%84%D9%84%D8%B3%D9%8A%D8%B7%D8%B1%D8%A9-%D8%B9%D9%84%D9%89-%D8%AD%D8%B1%D9%8A%D9%82/7379862</t>
  </si>
  <si>
    <t>https://www.youm7.com/story/2026/4/16/%D8%A7%D9%84%D8%B3%D9%8A%D8%B7%D8%B1%D8%A9-%D8%B9%D9%84%D9%89-%D8%AD%D8%B1%D9%8A%D9%82-%D9%81%D9%89-%D9%85%D8%B2%D8%A7%D8%B1%D8%B9-%D9%86%D8%AE%D9%8A%D9%84-%D8%A8%D9%82%D8%B1%D9%8A%D8%A9-%D8%A7%D9%84%D8%B9%D9%88%D9%8A%D9%86%D8%A9-%D8%A8%D8%A7%D9%84%D8%AF%D8%A7%D8%AE%D9%84%D8%A9/7379842</t>
  </si>
  <si>
    <t>حريق بمزرعة دواجن بدائرة مركز شبين الكوم بمحافظة المنوفية</t>
  </si>
  <si>
    <t>دائرة مركز شبين الكوم بمحافظة المنوفية</t>
  </si>
  <si>
    <t xml:space="preserve">تمكنت قوات الحماية المدنية بمديرية أمن المنوفية ، من السيطرة على حريق بمزرعة دواجن بدائرة مركز شبين الكوم بمحافظة المنوفية ، تم تحرير محضرا بالواقعة ، وأخطرت النيابة العامة لمباشرة التحقيقات.
Wadi Rum fly over...
01:22
Previous
Pause
Next
00:34 / 01:41
Mute
Fullscreen
Copy video url
Play / Pause
Mute / Unmute
Report a problem
Language
Share
Vidverto Player
حريق بمزرعة دواجن بمحافظة المنوفية
تلقى اللواء علاء الدين الجاحر مدير أمن المنوفية، إخطارا من العميد أحمد منيع مدير إدارة الحماية المدنية بمديرية أمن المنوفية ، يفيد من تمكن قوات الحماية المدنية بمديرية أمن المنوفية ، من السيطرة على حريق بمزرعة دواجن بدائرة مركز شبين الكوم بمحافظة المنوفية ونتج عنه نفوق 2500 دجاجة ، تم تحرير محضرا بالواقعة ، وأخطرت النيابة العامة لمباشرة التحقيقات.
 </t>
  </si>
  <si>
    <t>https://www.youm7.com/story/2026/4/16/%D8%A7%D9%84%D8%B3%D9%8A%D8%B7%D8%B1%D8%A9-%D8%B9%D9%84%D9%89-%D8%AD%D8%B1%D9%8A%D9%82-%D8%AF%D8%A7%D8%AE%D9%84-%D9%85%D8%B2%D8%B1%D8%B9%D8%A9-%D8%AF%D9%88%D8%A7%D8%AC%D9%86-%D9%81%D9%89-%D8%A7%D9%84%D9%85%D9%86%D9%88%D9%81%D9%8A%D8%A9/7379363</t>
  </si>
  <si>
    <t>https://www.elbalad.news/6938184</t>
  </si>
  <si>
    <t>https://www.elbalad.news/6938018</t>
  </si>
  <si>
    <t>https://www.elbalad.news/6937862</t>
  </si>
  <si>
    <t>https://www.elbalad.news/6938279</t>
  </si>
  <si>
    <t>https://www.elbalad.news/6938284</t>
  </si>
  <si>
    <t>https://www.elbalad.news/6938256</t>
  </si>
  <si>
    <t>https://www.almasryalyoum.com/news/details/4247312</t>
  </si>
  <si>
    <t>https://www.almasryalyoum.com/news/details/4247231</t>
  </si>
  <si>
    <t>https://www.almasryalyoum.com/news/details/4247199</t>
  </si>
  <si>
    <t>https://www.almasryalyoum.com/news/details/4247131</t>
  </si>
  <si>
    <t xml:space="preserve"> بقرية ميت سويد التابعة لمركز بني عبيد، في محافظة الدقهلية</t>
  </si>
  <si>
    <t>حريق شب في منزله بقرية ميت سويد التابعة لمركز بني عبيد، في محافظة الدقهلية</t>
  </si>
  <si>
    <t>https://www.almasryalyoum.com/news/details/4247523</t>
  </si>
  <si>
    <t>https://www.almasryalyoum.com/news/details/4247399</t>
  </si>
  <si>
    <t>https://www.almasryalyoum.com/news/details/4247385</t>
  </si>
  <si>
    <t>اثر النبي</t>
  </si>
  <si>
    <t>حريق داخل مخزن أخشاب وفراشة ومستلزمات مناسبات بمنطقة أثر النبى </t>
  </si>
  <si>
    <t>مخزن وفراشة</t>
  </si>
  <si>
    <t>تمكن رجال الحماية المدنية من السيطرة على حريق مخزن فراشة وأخشاب بمنطقة أثر النبى بدون وقوع أى إصابات وبدأ رجال الحماية فى عمليات تبريد الحريق وتتبع الأدخنة لمنع تجدد اشتعال النيران مرة أخرى.
00:00
Previous
Play
Next
00:00 / 00:00
Mute
Fullscreen
Copy video url
Play / Pause
Mute / Unmute
Report a problem
Language
Share
Vidverto Player
المباحث تستمع لأقوال شهود العيان
ويستمع رجال المباحث لأقوال شهود العيان لكشف ملابسات حريق داخل مخزن أخشاب وفراشة ومستلزمات مناسبات بمنطقة أثر النبى لجمع المعلومات والبيانات اللازمة حول الواقعة.
تفاصيل اشتعال حريق في أثر النبى
ورد بلاغ لمديرية أمن القاهرة، يفيد اشتعال حريق داخل مخزن، فى منطقة أثر النبى، وانتقل رجال الحماية المدنية إلى مكان البلاغ قبل امتدادها للعقارات المجاورة.
تم اتخاذ الإجراءات القانونية اللازمة، وجار إجراء التحريات لكشف ملابسات اندلاع الحريق، وتحرر محضر بالواقعة.</t>
  </si>
  <si>
    <t>https://www.youm7.com/story/2026/4/17/%D8%A5%D8%AE%D9%85%D8%A7%D8%AF-%D8%AD%D8%B1%D9%8A%D9%82-%D9%85%D8%AE%D8%B2%D9%86-%D8%A3%D8%AE%D8%B4%D8%A7%D8%A8-%D9%88%D9%81%D8%B1%D8%A7%D8%B4%D8%A9-%D8%A8%D9%85%D9%86%D8%B7%D9%82%D8%A9-%D8%A3%D8%AB%D8%B1-%D8%A7%D9%84%D9%86%D8%A8%D9%89-%D9%88%D8%A8%D8%AF%D8%A1-%D8%B9%D9%85%D9%84%D9%8A%D8%A7%D8%AA/7380870</t>
  </si>
  <si>
    <t>https://www.almasryalyoum.com/news/details/4247383</t>
  </si>
  <si>
    <t>https://www.youm7.com/story/2026/4/17/%D8%A7%D8%B3%D8%AA%D9%85%D8%B1%D8%A7%D8%B1-%D8%B9%D9%85%D9%84%D9%8A%D8%A7%D8%AA-%D8%A5%D8%AE%D9%85%D8%A7%D8%AF-%D8%AD%D8%B1%D9%8A%D9%82-%D9%85%D8%AE%D8%B2%D9%86-%D8%A3%D8%AE%D8%B4%D8%A7%D8%A8-%D9%88%D9%81%D8%B1%D8%A7%D8%B4%D8%A9-%D8%A8%D9%85%D9%86%D8%B7%D9%82%D8%A9-%D8%A3%D8%AB%D8%B1-%D8%A7%D9%84%D9%86%D8%A8%D9%89/7380836</t>
  </si>
  <si>
    <t>السنبلاوين</t>
  </si>
  <si>
    <t>قربة كفر قنصوف بجوار المسجد الكبير بالسنبلاوين</t>
  </si>
  <si>
    <t>نشوب حريق محدود داخل منزل في قربة كفر قنصوف بجوار المسجد الكبير بالسنبلاوين</t>
  </si>
  <si>
    <t>كارما فهمى سيف، عامين ونصف، مصابة  وأسماء محمود متولى 26 عاما</t>
  </si>
  <si>
    <t>أصيبت سيدة وطفلة بحروق متنوعة إثر نشوب حريق داخل منزلهما فى السنلاوين بمحافظة الدقهلية.
Wadi Rum fly over...
00:00
Previous
Pause
Next
01:02 / 01:41
Mute
Fullscreen
Copy video url
Play / Pause
Mute / Unmute
Report a problem
Language
Share
Vidverto Player
تلقي مدير أمن الدقهلية، إخطارا من مدير المباحث الجنائية، يفيد بورود إشارة من مأمور مركز شرطة السنبلاوين، يفيد بنشوب حريق محدود نتيجة إشتعال بوتاجاز داخل منزل في قربة كفر قنصوف بجوار المسجد الكبير بالسنبلاوين، ووجود مصابين.
انتقال أمنى ونقل المصابين
انتقلت قوة أمنية من ضباط المباحث وقوات الحماية المدنية، والإسعاف إلى مكان الحادث وتبين إصابة كل من: كارما فهمى سيف، عامين ونصف، مصابة بحروق باليدين والقدمين والوجه من الدرجة الأولى والثانية نسبة 26%، وأسماء محمود متولى 26 عاما بحروق من الدرجة الأولى بالقدمين واليد اليمنى نسبه 15%.
تم نقل المصابين إلى مستشفى السنبلاوين، وتحرر عن ذلك المحضر اللازم بالواقعة، وأخطرت النيابة العامة لإعمال شئونها ومباشرة التحقيقات.</t>
  </si>
  <si>
    <t>https://www.youm7.com/story/2026/4/17/%D8%A5%D8%B5%D8%A7%D8%A8%D8%A9-%D8%B3%D9%8A%D8%AF%D8%A9-%D9%88%D8%B7%D9%81%D9%84%D8%A9-%D8%A5%D8%AB%D8%B1-%D9%86%D8%B4%D9%88%D8%A8-%D8%AD%D8%B1%D9%8A%D9%82-%D8%AF%D8%A7%D8%AE%D9%84-%D9%85%D9%86%D8%B2%D9%84-%D9%81%D9%89-%D8%A7%D9%84%D8%B3%D9%86%D8%A8%D9%84%D8%A7%D9%88%D9%8A%D9%86/7380797</t>
  </si>
  <si>
    <t>منوف</t>
  </si>
  <si>
    <t>قرية كفر فيشا التابعة لمركز منوف بمحافظة المنوفية </t>
  </si>
  <si>
    <t xml:space="preserve">حريق بحظيرة ماشية بقرية كفر فيشا التابعة لمركز منوف بمحافظة المنوفية </t>
  </si>
  <si>
    <t>حظيرة ماشية</t>
  </si>
  <si>
    <t>نقوق 6 رؤس ماشية</t>
  </si>
  <si>
    <t xml:space="preserve">تمكنت قوات الحماية المدنية بمديرية أمن المنوفية ، من السيطرة على حريق بحظيرة ماشية بقرية كفر فيشا التابعة لمركز منوف بمحافظة المنوفية ، تم تحرير محضرا بالواقعة وأخطرت النيابة العامة لمباشرة التحقيقات.
Dubai Dunes in one Minute
00:00
Previous
Pause
Next
00:14 / 01:48
Mute
Fullscreen
Copy video url
Play / Pause
Mute / Unmute
Report a problem
Language
Share
Vidverto Player
حريق بحظيرة ماشية فى المنوفية
تلقى اللواء علاء الدين الجاحر مدير أمن المنوفية ، إخطارا من العميد أحمد منيع مدير إدارة الحماية المدنية بمديرية أمن المنوفية ، يفيد من تمكن قوات الحماية المدنية بمديرية أمن المنوفية ، من السيطرة على حريق بحظيرة ماشية بقرية كفر فيشا التابعة لمركز منوف بمحافظة المنوفية ، ونتج عنها نقوق 6 رؤس ماشية ، تم تحرير محضرا بالواقعة وأخطرت النيابة العامة لمباشرة التحقيقات.
 </t>
  </si>
  <si>
    <t>https://www.youm7.com/story/2026/4/17/%D8%A7%D9%84%D8%B3%D9%8A%D8%B7%D8%B1%D8%A9-%D8%B9%D9%84%D9%89-%D8%AD%D8%B1%D9%8A%D9%82-%D8%A8%D8%AD%D8%B8%D9%8A%D8%B1%D8%A9-%D9%85%D8%A7%D8%B4%D9%8A%D8%A9-%D9%81%D9%89-%D8%A7%D9%84%D9%85%D9%86%D9%88%D9%81%D9%8A%D8%A9/7380804</t>
  </si>
  <si>
    <t>https://www.youm7.com/story/2026/4/17/%D8%A7%D9%84%D9%85%D8%A8%D8%A7%D8%AD%D8%AB-%D8%AA%D8%B3%D8%AA%D9%85%D8%B9-%D9%84%D8%A3%D9%82%D9%88%D8%A7%D9%84-%D8%B4%D9%87%D9%88%D8%AF-%D8%A7%D9%84%D8%B9%D9%8A%D8%A7%D9%86-%D8%A8%D8%AD%D8%B1%D9%8A%D9%82-%D9%81%D9%89-%D9%85%D8%AE%D8%B2%D9%86-%D8%A3%D8%AE%D8%B4%D8%A7%D8%A8-%D9%88%D9%81%D8%B1%D8%A7%D8%B4%D8%A9/7380767</t>
  </si>
  <si>
    <t>قرية أولاد نجم، التابعة لمركز نجع حمادي شمال قنا.</t>
  </si>
  <si>
    <t xml:space="preserve"> منزلين بقرية أولاد نجم، التابعة لمركز نجع حمادي شمال قنا.</t>
  </si>
  <si>
    <t xml:space="preserve">تمكنت قوات الحماية المدنية بقنا، من السيطرة على حريق نشب داخل منزلين بقرية أولاد نجم، التابعة لمركز نجع حمادي شمال قنا.
Wadi Rum fly over...
01:29
Previous
Pause
Next
00:17 / 01:41
Mute
Fullscreen
Copy video url
Play / Pause
Mute / Unmute
Report a problem
Language
Share
Vidverto Player
تكثيف الجهود لكشف الملابسات
تلقت الأجهزة الأمنية بمديرية أمن قنا، إخطارًا من غرفة العمليات يفيد نشوب حريق في منزلين بقرية أولاد نجم، التابعة لمركز نجع حمادي شمال قنا، وتمكنت قوات الحماية المدنية من السيطرة على الحريق.
تحرر محضر بالواقعة وأخطرت الجهات المختصة لتتولى التحقيقات والتي كلفت وحدة المباحث بالتحري حول الواقعة وكشف ملابساتها والسيطرة على الحريق قبل امتداده للأماكن المجاورة.
 </t>
  </si>
  <si>
    <t>https://www.youm7.com/story/2026/4/17/%D8%A7%D9%84%D8%B3%D9%8A%D8%B7%D8%B1%D8%A9-%D8%B9%D9%84%D9%89-%D8%AD%D8%B1%D9%8A%D9%82-%D9%86%D8%B4%D8%A8-%D9%81%D9%8A-%D9%85%D9%86%D8%B2%D9%84%D9%8A%D9%86-%D8%A8%D9%82%D9%86%D8%A7/7380750</t>
  </si>
  <si>
    <t>مخزن اخشاب بدار السلام</t>
  </si>
  <si>
    <t xml:space="preserve">دفعت الإدارة العامة للحماية المدنية ب 6 سيارات إطفاء وخزان مياة لمحاولة إخماد حريق داخل مخزن أخشاب وفراشة ومستلزمات مناسبات بمنطقة دار السلام .
Dubai Dunes in one Minute
01:47
Previous
Pause
Next
00:24 / 01:48
Mute
Fullscreen
Copy video url
Play / Pause
Mute / Unmute
Report a problem
Language
Share
Vidverto Player
تفاصيل اشتعال حريق في دار السلام 
ورد بلاغ لمديرية أمن القاهرة، يفيد اشتعال حريق داخل مخزن، فى دار السلام، وانتقل رجال الحماية المدنية إلى مكان البلاغ قبل امتدادها للعقارات المجاورة.
تم اتخاذ الإجراءات القانونية اللازمة، وجاري إجراء التحريات لكشف ملابسات اندلاع الحريق، وتحرر محضر بالواقعة.
 </t>
  </si>
  <si>
    <t>https://www.youm7.com/story/2026/4/17/%D8%A7%D9%84%D8%AF%D9%81%D8%B9-%D8%A8-6-%D8%B3%D9%8A%D8%A7%D8%B1%D8%A7%D8%AA-%D8%A5%D8%B7%D9%81%D8%A7%D8%A1-%D9%84%D8%A5%D8%AE%D9%85%D8%A7%D8%AF-%D8%AD%D8%B1%D9%8A%D9%82-%D9%81%D9%89-%D9%85%D8%AE%D8%B2%D9%86-%D8%A3%D8%AE%D8%B4%D8%A7%D8%A8/7380749</t>
  </si>
  <si>
    <t>شبرا الخيمة</t>
  </si>
  <si>
    <t>حارة بهلول من شارع النص بشبرا الخيمة</t>
  </si>
  <si>
    <t>حريق نشب بمدخل عقار بحارة بهلول من شارع النص بشبرا الخيمة</t>
  </si>
  <si>
    <t>مدخل عقار</t>
  </si>
  <si>
    <t>تمكنت قوات الحماية المدنية بالقليوبية، من السيطرة على حريق نشب بمدخل عقار بحارة بهلول من شارع النص بشبرا الخيمة، دون خسائر بشرية أو ثمة إصابات، ومنع امتداد الحريق لباقي أجزاء العقار، وتحرر محضر بالواقعة، وتولت النيابة التحقيقات.
بلاغ للأجهزة الأمنية بنشوب الحريق
تلقت مديرية أمن القليوبية، إخطارا من عمليات الحماية المدنية بالقليوبية، يفيد ورود بلاغ من الأهالي بنشوب حريق بمدخل عقار بمنطقة حارة بهلول من شارع النص بشبرا الخيمة.
انتقال فوري لرجال الحماية المدنية والسيطرة على الحريق دون خسائر بشرية
انتقلت على الفور قوات الحماية المدنية بالقليوبية، وجرى الدفع بسيارتي إطفاء لمواقع الحريق، وبفضل جهود رجال الحماية المدنية بالقليوبية، تم السيطرة على الحريق ومنع امتداده للمناطق المجاورة، وكشفت المعاينة الأولية نشوب الحريق بمدخل عقار بمنطقة حارة بهلول من شارع النص بشبرا الخيمة.
ماس كهربائي وراء نشوب الحريق
وكشفت التحريات الأولية، أن سبب نشوب الحريق ماس كهربائي، كما أن الحريق كان ببعض المخلفات ببير السلم، وتم إصلاح كابينة الكهرباء، وتحرر محضر بالواقعة، وتولت الجهات المعنية التحقيقات.</t>
  </si>
  <si>
    <t>https://www.youm7.com/story/2026/4/17/%D8%A7%D9%84%D8%AD%D9%85%D8%A7%D9%8A%D8%A9-%D8%A7%D9%84%D9%85%D8%AF%D9%86%D9%8A%D8%A9-%D8%A8%D8%A7%D9%84%D9%82%D9%84%D9%8A%D9%88%D8%A8%D9%8A%D8%A9-%D8%AA%D8%B3%D9%8A%D8%B7%D8%B1-%D8%B9%D9%84%D9%89-%D8%AD%D8%B1%D9%8A%D9%82-%D8%A8%D9%85%D8%AF%D8%AE%D9%84-%D8%B9%D9%82%D8%A7%D8%B1-%D8%A8%D8%B4%D8%A8%D8%B1%D8%A7-%D8%A7%D9%84%D8%AE%D9%8A%D9%85%D8%A9/7380734</t>
  </si>
  <si>
    <t>https://www.youm7.com/story/2026/4/17/%D8%A7%D9%86%D8%AF%D9%84%D8%A7%D8%B9-%D8%AD%D8%B1%D9%8A%D9%82-%D9%81%D9%89-%D9%85%D8%AE%D8%B2%D9%86-%D8%A3%D8%AE%D8%B4%D8%A7%D8%A8-%D9%88%D9%81%D8%B1%D8%A7%D8%B4%D8%A9-%D9%81%D9%89-%D8%AF%D8%A7%D8%B1-%D8%A7%D9%84%D8%B3%D9%84%D8%A7%D9%85/7380738</t>
  </si>
  <si>
    <t>شقة سكنية بدار السلام</t>
  </si>
  <si>
    <t xml:space="preserve">تمكن رجال الحماية المدنية من السيطرة على حريق داخل شقة سكنية بمنطقة دار السلام ، بعدما انتقلت قوات الحماية المدنية وتمت السيطرة عليه بدون وقوع أى إصابات.
غرفة العمليات تلقت بلاغا بالحريق
تلقت غرفة عمليات شرطة النجدة، بلاغا يفيد بنشوب حريق داخل شقة سكنية فى دار السلام  ، وتم الدفع بـ 3 سيارات إطفاء لمكان الحريق، وفرض كردون أمنى بمحيط الحريق لمحاصرته ومنع امتداده وتمت السيطرة عليه دون إصابات.
 </t>
  </si>
  <si>
    <t>https://www.youm7.com/story/2026/4/17/3-%D8%B3%D9%8A%D8%A7%D8%B1%D8%A7%D8%AA-%D8%A5%D8%B7%D9%81%D8%A7%D8%A1-%D8%AA%D8%B3%D9%8A%D8%B7%D8%B1-%D8%B9%D9%84%D9%89-%D8%AD%D8%B1%D9%8A%D9%82-%D8%B4%D9%82%D8%A9-%D8%B3%D9%83%D9%86%D9%8A%D8%A9-%D8%A8%D8%AF%D8%A7%D8%B1-%D8%A7%D9%84%D8%B3%D9%84%D8%A7%D9%85/7380704</t>
  </si>
  <si>
    <t>العبور</t>
  </si>
  <si>
    <t> حريق بمخلفات خشبية و4 رؤوس سيارات نقل ثقيل بجراج مفتوح أمام أحد مصانع الشيبسي بمدينة العبور</t>
  </si>
  <si>
    <t>جراج مفتوح تابع لأحد مصانع الشيبسي بمدينة العبور</t>
  </si>
  <si>
    <t>تلقت الأجهزة الأمنية بمديرية أمن القليوبية، إخطارا من عمليات الحماية المدنية، يفيد ورود بلاغ بنشوب حريق بجراج مفتوح تابع لأحد مصانع الشيبسي بمدينة العبور.
انتقال فوري لرجال الحماية المدنية بالقليوبية والسيطرة على الحريق
انتقلت على الفور قوات الحماية المدنية بالقليوبية، وجرى الدفع بـ 5 سيارات إطفاء، وبفضل جهود رجال الحماية المدنية بالقليوبية تم السيطرة على الحريق ومنع امتداده للمناطق المجاورة، وبالمعاينة والفحص تبين نشوب الحريق في 4 رؤوس سيارات نقل ثقيل متواجدة بالجراج إضافة إلى مخالفات وبالتات خشبية، ورجحت المعاينة الاولية نشوب الحريق بسبب ماس كهربائي بأحد السيارات.
وتمت السيطرة على الحريق، وكذلك أعمال التبريد بموقع الحريق لمنع تجدد نشوب الحريق مرة أخرى، وتحرر محضر بالواقعة، وتولت الجهات المعنية التحقيقات.</t>
  </si>
  <si>
    <t>https://www.youm7.com/story/2026/4/17/%D8%A7%D9%84%D8%B3%D9%8A%D8%B7%D8%B1%D8%A9-%D8%B9%D9%84%D9%89-%D8%AD%D8%B1%D9%8A%D9%82-%D8%A8%D8%B1%D8%A4%D9%88%D8%B3-4-%D8%B3%D9%8A%D8%A7%D8%B1%D8%A7%D8%AA-%D9%86%D9%82%D9%84-%D8%AB%D9%82%D9%8A%D9%84-%D9%88%D9%85%D8%AE%D9%84%D9%81%D8%A7%D8%AA-%D8%AE%D8%B4%D8%A8%D9%8A%D8%A9/7380630</t>
  </si>
  <si>
    <t>بدر</t>
  </si>
  <si>
    <t>مصنع للمشغولات الذهبية فى منطقة الـ800 فدان، بجوار الشركة الهندسية للاستيراد والتصدير، بدائرة قسم شرطة بد</t>
  </si>
  <si>
    <t>تمكن رجال الحماية المدنية من السيطرة على حريق داخل مصنع للمشغولات الذهبية فى مدينة بدر على الرغم من ارتفاع حرارة الجو وتمت عملية الإخماد دون وقوع أى إصابات فى مجهود كبير بذله رجال الإطفاء حتى تمت عملية السيطرة على النيران دون إصابات.
غرفة العمليات تلقت بلاغا بالحريق
ورد بلاغ لغرفة العمليات، يفيد بنشوب حريق بمصنع للمشغولات الذهبية فى منطقة الـ800 فدان، بجوار الشركة الهندسية للاستيراد والتصدير، بدائرة قسم شرطة بدر وبناء على تعليمات اللواء الدكتور محمد الشربينى مدير الإدارة العامة للحماية المدنية بالقاهرة انتقلت سيارات الإطفاء إلى المكان.
تفاصيل الواقعة
وبالوصول والفحص تبين نشوب حريق بجزء من صالة إنتاج على مساحة 300م²، بالطابق الثالث والأخير بمصنع للمشغولات والإكسسوارات الحريمي، والمكون من طابق أرضي وثلاثة طوابق علوية حبث تبلغ إجمالي مساحة الطابق 1200م²، مقسمة إلى صالتي إنتاج، مساحة كل منهما 600م². وقد شب الحريق في مساحة 300م² بإحدى صالتي الإنتاج بالطابق الثالث والأخير 
وتمكنت قوات الحماية المدنية من إتمام أعمال الإطفاء و تنفيذ أعمال التبريد والتهوية بعد مجهود كبير بذله رجال الإطفاء على الرغم من ارتفاع دراجات الحرارة وتم محاصرة النيران من كافة الاتجاهات ومنع امتدادها وتمت عملية الإخماد بالكامل وتم اتخاذ الإجراءات القانونية اللازمة تجاه الواقعة.</t>
  </si>
  <si>
    <t>https://www.youm7.com/story/2026/4/17/%D8%A7%D9%84%D8%B3%D9%8A%D8%B7%D8%B1%D8%A9-%D8%B9%D9%84%D9%89-%D8%AD%D8%B1%D9%8A%D9%82-%D8%AF%D8%A7%D8%AE%D9%84-%D9%85%D8%B5%D9%86%D8%B9-%D9%85%D8%B4%D8%BA%D9%88%D9%84%D8%A7%D8%AA-%D8%B0%D9%87%D8%A8%D9%8A%D8%A9-%D9%81%D9%89-%D9%85%D8%AF%D9%8A%D9%86%D8%A9-%D8%A8%D8%AF%D8%B1/7380317</t>
  </si>
  <si>
    <t>عابدين</t>
  </si>
  <si>
    <t xml:space="preserve"> حريق بمحل فى بشارع سكة الفضل، متفرع من شارع الفولي فى وسط المدينة بدائرة قسم شرطة عابدين</t>
  </si>
  <si>
    <t> شارع سكة الفضل، متفرع من شارع الفولي فى وسط المدينة بدائرة قسم شرطة عابدين</t>
  </si>
  <si>
    <t>محل</t>
  </si>
  <si>
    <t>تلقت غرفة العمليات، بلاغا من الأهالى بنشوب حريق بمحل فى بشارع سكة الفضل، متفرع من شارع الفولي فى وسط المدينة بدائرة قسم شرطة عابدين وبناء على تعليمات اللواء الدكتور محمد الشربينى مدير الإدارة العامة للحماية المدنية بالقاهرة انتقلت سيارات الإطفاء إلى المكان.
تفاصيل الحريق
بالوصول والفحص تبين نشوب حريق بمخلفات أعلى سطح محلات  تجاريه مكونة من طابق ارضى يعلوها تندا حديد (جمالون) للحماية من الأمطار و 6 محلات، تقع في ردود بين عقارين: 
- العقار الأول: مكون من طابق أرضي و6 طوابق علوية، وقد امتد الحريق إلى شباك شقة بالطابق الأول فوق الأرضي بذات العقار.
- العقار الثاني: مكون من طابق أرضي وطابق أول، تابع لشركة بيوت الأزياء الراقية.
وتمكنت القوات من قطع خطر امتداد النيران عن المحلات المذكورة من الداخل و كذلك العقارات المجاورة وتمت السيطرة على الحريق وتم الإطفاء والقيام أعمال التبريد وتم إنقاذ منطقة وسط البلد من حريق هائل بفضل جهود رجال الحماية المدنية فى عمليات إخماد النيران وتم اتخاذ الإجراءات القانونية اللازمة تجاه الواقعة.</t>
  </si>
  <si>
    <t>https://www.youm7.com/story/2026/4/17/%D8%A7%D9%84%D8%AD%D9%85%D8%A7%D9%8A%D8%A9-%D8%A7%D9%84%D9%85%D8%AF%D9%86%D9%8A%D8%A9-%D8%AA%D8%AE%D9%85%D8%AF-%D8%AD%D8%B1%D9%8A%D9%82%D8%A7-%D9%88%D8%AA%D9%85%D9%86%D8%B9-%D9%83%D8%A7%D8%B1%D8%AB%D8%A9-%D8%A8%D9%88%D8%B3%D8%B7-%D8%A7%D9%84%D8%A8%D9%84%D8%AF-%D8%A3%D9%82%D8%B1%D8%A7-%D8%A7%D9%84%D8%AA%D9%81%D8%A7%D8%B5%D9%8A%D9%84/7380316</t>
  </si>
  <si>
    <t>https://www.youm7.com/story/2026/4/17/%D8%AD%D8%B1%D9%8A%D9%82-%D8%A8%D9%85%D8%AE%D8%B2%D9%86-%D9%84%D9%85%D8%AE%D9%84%D9%81%D8%A7%D8%AA-%D8%A7%D9%84%D8%A3%D8%AE%D8%B4%D8%A7%D8%A8-%D9%81%D9%89-%D8%A7%D9%84%D9%82%D9%86%D8%A7%D8%B7%D8%B1-%D8%A7%D9%84%D8%AE%D9%8A%D8%B1%D9%8A%D8%A9-%D9%88%D8%A7%D9%84%D8%AF%D9%81%D8%B9-%D8%A8%D9%8010-%D8%B3%D9%8A%D8%A7%D8%B1%D8%A7%D8%AA/7381232</t>
  </si>
  <si>
    <t>منطقة أبو الغيط دائرة مركز القناطر الخيرية</t>
  </si>
  <si>
    <t>حريق  بمخزن على مساحة 1000 متر بمنطقة أبو الغيط دائرة مركز القناطر الخيرية</t>
  </si>
  <si>
    <t xml:space="preserve">شهدت منطقة أبو الغيط التابعة لمركز ومدينة القناطر الخيرية، نشوب حريق كبير بمخزن لمخلفات الأخشاب، وتم الدفع بـ 10 سيارات إطفاء من الحماية المدنية بالقليوبية، للسيطرة على الحريق، ثم يتم تنفيذ أعمال التبريد بموقع الحريق لمنع نشوبه مرة أخرى، دون تسجيل إصابات أو خسائر بشرية، وتحرر محضر بالواقعة، وتولت الجهات المعنية التحقيقات.
بلاغ للأجهزة الأمنية بنشوب الحريق
تلقت الأجهزة الأمنية بمديرية أمن القليوبية، إخطارا من الحماية المدنية بالقليوبية، يفيد ورود بلاغ بنشوب حريق كبير بمخزن على مساحة 1000 متر بمنطقة أبو الغيط دائرة مركز القناطر الخيرية به مخلفات خشبية وبلاستيكية.
الدفع بـ 10 سيارات إطفاء و3 سيارات إسعاف لموقع الحريق
انتقلت على الفور قوات الحماية المدنية بالقليوبية، وتم الدفع بـ 10 سيارات إطفاء مدعومة بـ 3 سيارات إسعاف لموقع الحريق، ويكثف رجال الحماية المدنية بالقليوبية جهودهم للسيطرة على الحريق، ومنع امتداده للمناطق المجاورة، وبالمعاينة والفحص تبين نشوب الحريق بمخزن به مخلفات أخشاب على مساحة حوالي 1000 متر2، وتتم الآن أعمال السيطرة على الحريق، وتحرر محضر بالواقعة، وتولت الجهات المعنية التحقيقات.
</t>
  </si>
  <si>
    <t>قسم اول كفر الشيخ</t>
  </si>
  <si>
    <t> شقة سكنية بشارع الضرائب، بنطاق قسم أول شرطة كفر الشيخ.</t>
  </si>
  <si>
    <t>شارع الضرائب، بنطاق قسم أول شرطة كفر الشيخ.</t>
  </si>
  <si>
    <t xml:space="preserve"> محمد علي البنا، 50 عامًا، ، وعبد الله محمد البنا، 26 عامًا</t>
  </si>
  <si>
    <t xml:space="preserve"> محمود محمد البنا، 21 عامًا</t>
  </si>
  <si>
    <t>تلقى اللواء إيهاب عطية، مساعد وزير الداخلية، مدير أمن كفر الشيخ إخطارًا من مأمور قسم أول يفيد بنشوب حريق داخل إحدى الشقق السكنية بشارع الضرائب، وعلى الفور انتقلت قوات الحماية المدنية إلى موقع البلاغ، وتم الدفع بسيارات الإطفاء للسيطرة على النيران ومنع امتدادها إلى العقارات المجاورة.
بيانات المتوفى والمصابين
بالفحص، تبين وفاة الشاب محمود محمد البنا، 21 عامًا، حيث تم نقل الجثة إلى مشرحة مستشفى كفر الشيخ العام تحت تصرف جهات التحقيق، كما أسفر الحريق عن إصابة كل من محمد علي البنا، 50 عامًا، بحروق من الدرجة الثانية في اليدين والرجلين والبطن، وعبد الله محمد البنا، 26 عامًا، بحروق من الدرجة الأولى في القدمين واليدين والوجه، وتم نقل المصابين إلى المستشفى لتلقي العلاج اللازم.
تمكنت قوات الحماية المدنية من إخماد الحريق والسيطرة عليه، فيما جارٍ اتخاذ الإجراءات القانونية اللازمة، وتحرر محضر بالواقعة، وأُخطرت النيابة العامة لمباشرة التحقيقات ومعرفة أسباب الحريق.
الحريق بالشقة بكفر الشيخ</t>
  </si>
  <si>
    <t>https://www.youm7.com/story/2026/4/17/%D9%85%D8%B5%D8%B1%D8%B9-%D8%B4%D8%A7%D8%A8-%D9%88%D8%A5%D8%B5%D8%A7%D8%A8%D8%A9-%D8%A7%D8%AB%D9%86%D9%8A%D9%86-%D8%A2%D8%AE%D8%B1%D9%8A%D9%86-%D8%A5%D8%AB%D8%B1-%D8%AD%D8%B1%D9%8A%D9%82-%D9%81%D9%89-%D8%B4%D9%82%D8%A9-%D8%A8%D9%83%D9%81%D8%B1/7381217</t>
  </si>
  <si>
    <t>شقة بمدينة 6 اكتوبر</t>
  </si>
  <si>
    <t xml:space="preserve">اندلع حريق داخل شقة سكنية فى مدينة 6 أكتوبر، وعلى الفور تمت السيطرة عليه دون إصابات وتولت النيابة المختصة التحقيقات. 
One minute around the Atlantis - The Palm - Dubai
01:21
Previous
Pause
Next
00:41 / 01:30
Mute
Fullscreen
Copy video url
Play / Pause
Mute / Unmute
Report a problem
Language
Share
Vidverto Player
تلقت غرفة عمليات النجدة، بلاغا من الأهالى بنشوب حريق داخل شقة سكنية فى مدينة 6 أكتوبر، وعلى الفور انتقلت سيارات الإطفاء إلى المكان وتمت عملية إخماد الحريق.
يستمع رجال المباحث بمديرية أمن القاهرة ، لأقوال شهود العيان وقاطنى الشقة لكشف ملابسات الواقعة وتم اتخاذ الإجراءات القانونية اللازمة تجاه الواقعة.
</t>
  </si>
  <si>
    <t>https://www.youm7.com/story/2026/4/17/%D8%A5%D8%AE%D9%85%D8%A7%D8%AF-%D8%AD%D8%B1%D9%8A%D9%82-%D8%AF%D8%A7%D8%AE%D9%84-%D8%B4%D9%82%D8%A9-%D8%B3%D9%83%D9%86%D9%8A%D8%A9-%D9%81%D9%89-%D9%85%D8%AF%D9%8A%D9%86%D8%A9-6-%D8%A3%D9%83%D8%AA%D9%88%D8%A8%D8%B1-%D8%AF%D9%88%D9%86/7381202</t>
  </si>
  <si>
    <t>مخزن بعقار 14 أ بأثر النبى الرئيسي بيالقرب من قسم شرطة مصر القديمة</t>
  </si>
  <si>
    <t>https://www.youm7.com/story/2026/4/17/%D8%A7%D9%84%D9%85%D8%B9%D8%A7%D9%8A%D9%86%D8%A9-%D8%AD%D8%B1%D9%8A%D9%82-%D9%85%D8%AE%D8%B2%D9%86-%D8%AC%D9%85%D8%A7%D9%84%D9%88%D9%86-%D9%88%D9%85%D8%B9%D8%AF%D8%A7%D8%AA-%D8%AA%D8%AC%D9%87%D9%8A%D8%B2%D8%A7%D8%AA-%D8%A7%D9%84%D8%A3%D9%81%D8%B1%D8%A7%D8%AD-%D8%A8%D9%85%D8%B5%D8%B1-%D8%A7%D9%84%D9%82%D8%AF%D9%8A%D9%85%D8%A9-%D8%B5%D9%88%D8%B1/7381082</t>
  </si>
  <si>
    <t>كشفت معاينة الحريق بمصر القديمة، أن النيران اشتعلت بمخزن جمالون صاج مكون من طابق واحد إجمالي مساحته 600 متر تقريبا مستغل لتخزين أدوات ومعدات تجهيزات الأفراح محاط بالعقارات من ثلاث جهات ومشتعل بالكامل وامتدت النيران إلى عدد اتنين شباك بالطابق الأول والثانى بالعقار المطل على المخزن.
وأضافت المعاينة، أن رجال الحماية المدنية قاموا بمنع امتداد النيران إلى باقي الشقق وباقي العقارات الملاصقة للمخزن وقاموا بعملية الإطفاء والتبريد، فيما لم ينتج عن الحريق وجود أى مصابين.
ورد بلاغ لغرفة العمليات، يفيد بنشوب حريق بمخزن بعقار 14 أ بأثر النبى الرئيسي بيالقرب من قسم شرطة مصر القديمة وبناء على تعليمات اللواء الدكتور محمد الشربينى مدير الإدارة العامة للحماية المدنية بالقاهرة انتقلت سيارات الاطفاء الي المكان وتمت عملية إخماد النيران بالكامل بعدما بذل رجال الإطفاء جهودا كبيرا للسيطرة على الحريق.</t>
  </si>
  <si>
    <t>https://www.youm7.com/story/2026/4/17/%D8%A7%D9%84%D9%86%D8%A7%D8%B1-%D8%AA%D9%84%D8%AA%D9%87%D9%85-%D9%85%D8%AE%D8%B2%D9%86%D8%A7-%D9%81%D9%8A-%D9%85%D8%B5%D8%B1-%D8%A7%D9%84%D9%82%D8%AF%D9%8A%D9%85%D8%A9-%D9%88%D8%A7%D9%84%D8%AD%D9%85%D8%A7%D9%8A%D8%A9-%D8%A7%D9%84%D9%85%D8%AF%D9%86%D9%8A%D8%A9-%D8%AA%D8%B3%D9%8A%D8%B7%D8%B1-%D8%B9%D9%84%D9%89/7381068</t>
  </si>
  <si>
    <t>المحلة</t>
  </si>
  <si>
    <t>زمام قرية دمرو مركز المحلة</t>
  </si>
  <si>
    <t xml:space="preserve"> سيارة نصف نقل محملة بالكتان في زمام قرية دمرو مركز المحلة</t>
  </si>
  <si>
    <t>تمكنت الحماية المدنية من اخماد حريق هائل في حمولة سيارة نصف نقل محملة بالكتان في زمام قرية دمرو مركز المحلة، والتهمت النيران محتوياتها بالكامل.
The Istanbul Winter Express
01:52
Previous
Pause
Next
00:21 / 02:18
Mute
Fullscreen
Copy video url
Play / Pause
Mute / Unmute
Report a problem
Language
Share
Vidverto Player
ارتفاع ألسنة اللهب وابعاد الكتان المحترق عن الكتلة السكنية
تلقت الاجهزة الامنية بالغربية، بلاغا بنشوب حريق في حمولة كتان على سيارة نقل في زمام قرية دمرو مركز المحلة.
انتقلت الحماية المدنية لمكان البلاغ، وتم ابعاد السيارة عن الكتلة السكنية، والاستعانة بلودر لتفريغ الحمولة، وتم السيطرة على النيران واتخاذ الاجراءات القانونية. حيال الواقعة</t>
  </si>
  <si>
    <t>https://www.youm7.com/story/2026/4/17/%D8%AD%D8%B1%D9%8A%D9%82-%D9%8A%D9%84%D8%AA%D9%87%D9%85-%D8%AD%D9%85%D9%88%D9%84%D8%A9-%D8%B3%D9%8A%D8%A7%D8%B1%D8%A9-%D9%86%D9%82%D9%84-%D9%85%D8%AD%D9%85%D9%84%D8%A9-%D8%A8%D8%A7%D9%84%D9%83%D8%AA%D8%A7%D9%86-%D8%A8%D8%A7%D9%84%D9%85%D8%AD%D9%84%D8%A9/7380904</t>
  </si>
  <si>
    <t>قرية محلة مرحوم مركز طنطا</t>
  </si>
  <si>
    <t>مخزن للخردة بقرية محلة مرحوم مركز طنطا</t>
  </si>
  <si>
    <t>https://www.youm7.com/story/2026/4/17/%D8%A7%D9%84%D8%B3%D9%8A%D8%B7%D8%B1%D8%A9-%D8%B9%D9%84%D9%89-%D8%AD%D8%B1%D9%8A%D9%82-%D9%87%D8%A7%D8%A6%D9%84-%D8%AF%D8%A7%D8%AE%D9%84-%D9%85%D8%AE%D8%B2%D9%86-%D8%AE%D8%B1%D8%AF%D8%A9-%D8%A8%D8%B7%D9%86%D8%B7%D8%A7/7380892</t>
  </si>
  <si>
    <t>تمكنت الحماية المدنية بالغربية، من اخماد حريق داخل مخزن للخردة بقرية محلة مرحوم مركز طنطا دون وقوع إصابات.
The Istanbul Winter Express
00:00
Previous
Pause
Next
00:24 / 02:18
Mute
Fullscreen
Copy video url
Play / Pause
Mute / Unmute
Report a problem
Language
Share
Vidverto Player
إجراء عمليات التبريد بعد السيطرة على النيران
تلقت الأجهزة الأمنية بالغربية، بلاغا بنشوب حريق داخل مخزن للخردة بقرية محلة مرحوم مركز طنطا.
انتقل عدد من سيارات المطافي لمكان البلاغ، وتم اخماد النيران والسيطرة عليها دون وقوع إصابات، وإجراء عمليات التبريد خشية تجدد النيران.</t>
  </si>
  <si>
    <t>https://www.elbalad.news/6939491</t>
  </si>
  <si>
    <t>الخصوص</t>
  </si>
  <si>
    <t>شقة سكنية في منطقة الخصوص</t>
  </si>
  <si>
    <t xml:space="preserve"> منطقة الخصوص</t>
  </si>
  <si>
    <t>سيطرت قوات الحماية المدنية على حريق نشب في شقة سكنية في الخصوص، بالقليوبية.
وفاة شاب بقرص حفظ الغلال في القليوبيةوفاة شاب بقرص حفظ الغلال في القليوبية
السيطرة على حريق بمخلفات خشبية وجراج بالقليوبيةالسيطرة على حريق بمخلفات خشبية وجراج بالقليوبية
جهود مكثفة لكشف غموض إنهاء ربة منزل حياتها ووفاة زوجها بالقليوبيةجهود مكثفة لكشف غموض إنهاء ربة منزل حياتها ووفاة زوجها بالقليوبية
رئيس مياه القليوبية يتابع انتظام العمل وجودة محطة عرب جهينةرئيس مياه القليوبية يتابع انتظام العمل وجودة محطة عرب جهينة
جاء ذلك، بعد أن تلقت الأجهزة الأمنية بمديرية أمن القليوبية، بلاغا، يفيد بنشوب حريق هائل داخل شقة سكنية في منطقة الخصوص، فانتقلت على الفور وبرفقتها سيارات الإسعاف إلى موقع الحريق.
نشوب الحريق 
ومن خلال الفحص وجمع المعلومات؛ تبين نشوب حريق هائل داخل شقة سكنية بسبب ماس كهربائي، وتمت السيطرة عليه دون وقوع أي إصابات.
وحُرر محضر بالواقعة، واتخذت الإجراءات القانونية اللازمة، وأخطرت النيابة العامة لمباشرة التحقيقات.</t>
  </si>
  <si>
    <t>https://www.elbalad.news/6939455</t>
  </si>
  <si>
    <t>محطة وقود  تقع بواجهة سور محطة قطارات السكك الحديدية .</t>
  </si>
  <si>
    <t xml:space="preserve"> سور محطة قطارات السكك الحديدية .</t>
  </si>
  <si>
    <t>محطة وقود</t>
  </si>
  <si>
    <t>https://www.elbalad.news/6939083</t>
  </si>
  <si>
    <t>https://www.elbalad.news/6939033</t>
  </si>
  <si>
    <t>https://www.elbalad.news/6939005</t>
  </si>
  <si>
    <t>باريس</t>
  </si>
  <si>
    <t>مصرف زراعات بئر 26 بقرية القصر القبلي</t>
  </si>
  <si>
    <t>مصرف زراعات  بئر 26 بقرية القصر القبلي</t>
  </si>
  <si>
    <t>مصرف</t>
  </si>
  <si>
    <t>تابع رئيس مركز ومدينة باريس بمحافظة الوادي الجديد، حريق مصرف زراعات بئر 26 بقرية القصر القبلي، ووجّه الأجهزة المعنية بالانتقال الفوري إلى موقع البلاغ، حيث جرت السيطرة على الحريق بالدفع بسيارة إطفاء باريس وسيارات مياه الوحدة المحلية، دون وقوع خسائر أو إصابات.
متابعة وتأمين
كما جرى التنسيق مع وكيل وزارة الري لتشغيل بئر الزراعات لساعات إضافية، لتوفير الإمداد اللازم من المياه لحين انتهاء أعمال التبريد، مع تجديد التحذير من إشعال المخلفات داخل المزارع.
تحرير محضر وانتداب الأدلة الجنائية 
جرى تحرير محضر بالحريق وإخطار النيابة العامة لمباشرة التحقيقات، وانتداب قسم الأدلة الجنائية لتحديد ملابسات اندلاع الحريق وتشكيل لجنة الزراعة لحصر التلفيات في الزراعات.</t>
  </si>
  <si>
    <t>https://www.elbalad.news/6938796</t>
  </si>
  <si>
    <t>almasryalyoum.com/news/details/4247956</t>
  </si>
  <si>
    <t>https://www.almasryalyoum.com/news/details/4247912</t>
  </si>
  <si>
    <t>https://www.almasryalyoum.com/news/details/4247904</t>
  </si>
  <si>
    <t>منطقة المندرة شرق الثغر</t>
  </si>
  <si>
    <t>مصنع خرده منطقة المندرة شرق الثغر</t>
  </si>
  <si>
    <t>مصنع خرده</t>
  </si>
  <si>
    <t>تمكنت قوات الحماية المدنية في الإسكندرية من السيطرة على حريق اندلع داخل مخزن خردة، اليوم الجمعة، بمنطقة المندرة شرق الثغر، وذلك دون وقوع أى اصابات.فيما التهمت النيىان محتوياته بالكامل.
بدأت الواقعة بتلقي الأجهزة الأمنية بمديرية أمن الإسكندرية إخطارا من مأمور قسم شرطة منتزه ثاني يفيد ورود بلاغ نجدة باشتعال النيران بمخزن بدائرة القسم
على الفور انتقل الى موقع البلاغ الأجهزة الأمنية وجرى الدفع بعدد 5 سيارات إطفاء وسيارات الإسعاف،وجرى محاصرة النيران.
أخبار متعلقة
سعر الدولار مقابل الجنيه اليوم
سعر الدولار مقابل الجنيه اليوم الجمعة 17 أبريل 2026.. العملة الأمريكية تفقد 20 قرشا بنهاية تعاملات الأسبوع
تشيع جنازة 3 اشخاص انقلبت عليهم سيارة اسفلت بالعجمى..وأسر الضحايا تطالب بمحاسبة المسؤولين
تشييع جنازة 3 أشخاص انقلبت عليهم سيارة أسفلت بالعجمى.. وأسر الضحايا تطالب بمحاسبة المسؤولين
«فحص طبى وتوزيع نظارات».. محافظ الإسكندرية وقائد المنطقة الشمالية يطلقن قافلة «بسمة أمل»
«فحص طبى وتوزيع نظارات».. إطلاق قافلة «بسمة أمل» في الإسكندرية
تبين من الفحص والمعاينة اشتعال النيران داخل مخزن خردة وتصاعد السنة اللهب،وجري السيطرة على الحريق واخماده وجارى أعمال التبريد لمنع اشتعال النيران مرة اخرى.
تحرر المحضر اللازم بالواقعة وأحيل للنيابة العامة لمباشرة التحقيق.</t>
  </si>
  <si>
    <t>https://www.almasryalyoum.com/news/details/4248063</t>
  </si>
  <si>
    <t>مؤسسة الزكاة</t>
  </si>
  <si>
    <t>مخزن أخشاب وتشوينات فى منطقة مؤسسة الزكاة</t>
  </si>
  <si>
    <t>https://www.youm7.com/story/2026/4/18/%D8%A7%D9%84%D8%AD%D9%85%D8%A7%D9%8A%D8%A9-%D8%A7%D9%84%D9%85%D8%AF%D9%86%D9%8A%D8%A9-%D8%AA%D8%AD%D8%A7%D8%B5%D8%B1-%D8%AD%D8%B1%D9%8A%D9%82-%D9%85%D8%AE%D8%B2%D9%86-%D8%A3%D8%AE%D8%B4%D8%A7%D8%A8-%D9%85%D8%A4%D8%B3%D8%B3%D8%A9-%D8%A7%D9%84%D8%B2%D9%83%D8%A7%D8%A9-%D8%B5%D9%88%D8%B1/7382314</t>
  </si>
  <si>
    <t>https://www.youm7.com/story/2026/4/18/%D9%82%D8%B7%D8%B9-%D8%A7%D9%84%D8%AA%D9%8A%D8%A7%D8%B1-%D8%A7%D9%84%D9%83%D9%87%D8%B1%D8%A8%D9%89-%D8%B9%D9%86-%D9%85%D9%88%D9%82%D8%B9-%D8%AD%D8%B1%D9%8A%D9%82-%D9%85%D8%AE%D8%B2%D9%86-%D8%A3%D8%AE%D8%B4%D8%A7%D8%A8-%D9%85%D8%A4%D8%B3%D8%B3%D8%A9-%D8%A7%D9%84%D8%B2%D9%83%D8%A7%D8%A9/7382315</t>
  </si>
  <si>
    <t>https://www.youm7.com/story/2026/4/18/%D8%A7%D9%84%D9%85%D8%A8%D8%A7%D8%AD%D8%AB-%D8%AA%D8%B3%D8%AA%D9%85%D8%B9-%D9%84%D8%A3%D9%82%D9%88%D8%A7%D9%84-%D8%B4%D9%87%D9%88%D8%AF-%D8%A7%D9%84%D8%B9%D9%8A%D8%A7%D9%86-%D8%A8%D8%AD%D8%B1%D9%8A%D9%82-%D9%85%D8%AE%D8%B2%D9%86-%D8%A3%D8%AE%D8%B4%D8%A7%D8%A8-%D9%85%D8%A4%D8%B3%D8%B3%D8%A9-%D8%A7%D9%84%D8%B2%D9%83%D8%A7%D8%A9/7382308</t>
  </si>
  <si>
    <t>https://www.youm7.com/story/2026/4/18/%D8%A7%D9%84%D8%AF%D9%81%D8%B9-%D8%A8%D9%808-%D8%B3%D9%8A%D8%A7%D8%B1%D8%A7%D8%AA-%D8%A5%D8%B7%D9%81%D8%A7%D8%A1-%D9%84%D8%A5%D8%AE%D9%85%D8%A7%D8%AF-%D8%AD%D8%B1%D9%8A%D9%82-%D8%AF%D8%A7%D8%AE%D9%84-%D9%85%D8%AE%D8%B2%D9%86-%D8%A3%D8%AE%D8%B4%D8%A7%D8%A8-%D9%85%D8%A4%D8%B3%D8%B3%D8%A9/7382305</t>
  </si>
  <si>
    <t>المرج</t>
  </si>
  <si>
    <t>حاصر رجال الحماية المدنية حريق داخل مخزن أخشاب وتشوينات فى منطقة مؤسسة الزكاة من كل الاتجاهات وتستمر جهود رجال الحماية فى عمليات إخماد النيران ومنع إمتداده إلى المجاورات.
اندلاع حريق داخل مخزن أخشاب
واندلع حريق داخل مخزن أخشاب فى منطقة مؤسسة الزكاة ، وعلى الفور انتقل سيارات الاطفاء والاسعاف الى مكان البلاغ ولم يتنسى معرفة أسباب اندلاع الحريق حتى اللحظة.
غرفة العمليات تلقت بلاغا بالحريق
وكانت غرفة عمليات النجدة، رصدت نيرانا تخرج من مخزن فى مؤسسة الزكاة وعلى الفور انتقل رجال الحماية المدنية مصحوبين بعدد من سيارات الإطفاء تبعتها سيارات أخرى</t>
  </si>
  <si>
    <t>https://www.youm7.com/story/2026/4/18/%D8%A7%D9%86%D8%AF%D9%84%D8%A7%D8%B9-%D8%AD%D8%B1%D9%8A%D9%82-%D8%AF%D8%A7%D8%AE%D9%84-%D9%85%D8%AE%D8%B2%D9%86-%D8%A3%D8%AE%D8%B4%D8%A7%D8%A8-%D9%81%D9%89-%D9%85%D8%A4%D8%B3%D8%B3%D8%A9-%D8%A7%D9%84%D8%B2%D9%83%D8%A7%D8%A9/7382300</t>
  </si>
  <si>
    <t>شارع حسن رضوان بمدينة طنطا بمحافظة الغربية</t>
  </si>
  <si>
    <t>سقف خشبي بالطابق الخامس لمنزل بشارع حسن رضوان بمدينة طنطا بمحافظة الغربية</t>
  </si>
  <si>
    <t xml:space="preserve">سيطرت الحماية المدنية على حريق في سقف خشبي بالطابق الخامس لمنزل بشارع حسن رضوان بمدينة طنطا بمحافظة الغربية، دون وقوع إصابات.
مدير أمن الغربية يشرف على عمليات الإطفاء
تلقت الأجهزة الامنية بالغربية، بلاغا بنشوب حريق في سقف خشبي لشقة بالطابق الخامس بشارع حسن رضوان بطنطا، انتقل لمكان الحادث مدير امن الغربية، وسيارات للحماية المدنية، وتم السيطرة على النيران دون وقوع إصابات، قبل أن تمتد النيران لباقي المنزل والمباني المحيطة.
</t>
  </si>
  <si>
    <t>https://www.youm7.com/story/2026/4/18/%D8%A7%D9%84%D8%B3%D9%8A%D8%B7%D8%B1%D8%A9-%D8%B9%D9%84%D9%89-%D8%AD%D8%B1%D9%8A%D9%82-%D9%81%D9%8A-%D8%B3%D9%82%D9%81-%D8%AE%D8%B4%D8%A8%D9%8A-%D8%A8%D8%A3%D8%AD%D8%AF-%D8%B7%D9%88%D8%A7%D8%A8%D9%82-%D9%85%D9%86%D8%B2%D9%84-%D8%A8%D8%B7%D9%86%D8%B7%D8%A7/7382298</t>
  </si>
  <si>
    <t>مركز بدر</t>
  </si>
  <si>
    <t>قرية أم صابر التابعة لمركز بدر بالظهير الصحراوى لمحافظة البحيرة</t>
  </si>
  <si>
    <t xml:space="preserve"> حريق داخل أرض زراعية بقرية أم صابر التابعة لمركز بدر بالظهير الصحراوى لمحافظة البحيرة</t>
  </si>
  <si>
    <t xml:space="preserve">لقي طفل مصرعه، اليوم السبت، إثر نشوب حريق بقرية أم صابر التابعة لمركز بدر بالظهير الصحراوى لمحافظة البحيرة. تلقت الأجهزة الأمنية بالبحيرة ، إخطاراً من مأمور مركز شرطة بدر، يفيد نشوب حريق داخل أرض زراعية بقرية أم صابر التابعة لذات المركز.
مصرع طفل صغير
أسفر الحادث عن مصرع طفل صغير  يبلغ من العمر 5 أعوام، مقيم بمركز بدر. وتحرر عن ذلك المحضر اللازم تمهيدا لاحالته الى النيابة العامة لمباشرة التحقيق ومعرفة أسباب وملابسات الواقعة.
 </t>
  </si>
  <si>
    <t>https://www.youm7.com/story/2026/4/18/%D9%85%D8%B5%D8%B1%D8%B9-%D8%B7%D9%81%D9%84-%D8%A5%D8%AB%D8%B1-%D9%86%D8%B4%D9%88%D8%A8-%D8%AD%D8%B1%D9%8A%D9%82-%D8%AF%D8%A7%D8%AE%D9%84-%D8%A3%D8%B1%D8%B6-%D8%B2%D8%B1%D8%A7%D8%B9%D9%8A%D8%A9-%D8%A8%D9%85%D8%B1%D9%83%D8%B2-%D8%A8%D8%AF%D8%B1/7382295</t>
  </si>
  <si>
    <t>منطقة أم بيومي في شبرا الخيمة</t>
  </si>
  <si>
    <t>شقة سكنية بشارع عمر بن الخطاب من شارع أحمد عرابي بمنطقة أم بيومي في شبرا الخيمة</t>
  </si>
  <si>
    <t>بلاغ للأجهزة الأمنية بنشوب الحريق
تلقت مديرية أمن القليوبية، إخطارا من عمليات الحماية المدنية بالقليوبية، يفيد ورود بلاغ بنشوب حريق بشقة سكنية بشارع عمر بن الخطاب من شارع أحمد عرابي بمنطقة أم بيومي في شبرا الخيمة.
انتقال فوري لرجال الحماية المدنية والسيطرة على الحريق
انتقلت على الفور قوات الحماية المدنية بالقليوبية، وجرى الدفع بسيارتي إطفاء لموقع الحريق، وبفضل جهود رجال الحماية المدنية بالقليوبية تم السيطرة على الحريق ومنع امتداده للمناطق المجاورة، وبالمعاينة والفحص تبين نشوب حريق بشقة سكنية بشارع عمر بن الخطاب من شارع أحمد عرابي منطقة أم بيومي بشبرا الخيمة، وأتت النيران بغرفة صالون فقط وتم الإخماد والتبريد، دون وقوع ثمة إصابات أو خسائر بشرية، وتحرر محضر بالواقعة، وتولت الجهات المعنية التحقيقات.</t>
  </si>
  <si>
    <t>https://www.youm7.com/story/2026/4/18/%D8%A7%D9%84%D8%B3%D9%8A%D8%B7%D8%B1%D8%A9-%D8%B9%D9%84%D9%89-%D8%AD%D8%B1%D9%8A%D9%82-%D8%A8%D8%B4%D9%82%D8%A9-%D8%B3%D9%83%D9%86%D9%8A%D8%A9-%D9%81%D9%8A-%D8%B4%D8%A8%D8%B1%D8%A7-%D8%A7%D9%84%D8%AE%D9%8A%D9%85%D8%A9-%D8%AF%D9%88%D9%86-%D8%AE%D8%B3%D8%A7%D8%A6%D8%B1/7382103</t>
  </si>
  <si>
    <t>محل تجاري بالهرم</t>
  </si>
  <si>
    <t>اشتعل حريق بمحل تجاري، في منطقة الهرم ، وتمكن رجال الحماية المدنية من محاصرة النيران وإخمادها دون إصابات، وتحرر محضرا بالواقعة، لتتولى النيابة المختصة التحقيق.
Wadi Rum fly over...
01:33
Previous
Pause
Next
00:17 / 01:41
Mute
Fullscreen
Copy video url
Play / Pause
Mute / Unmute
Report a problem
Language
Share
Vidverto Player
تفاصيل اشتعال حريق بمحل في الحوامدية
ورد بلاغ، يفيد اشتعال حريق بمحل تجاري، في الهرم، انتقل رجال الحماية المدنية إلى مكان البلاغ، وتمكنوا من محاصرة النيران وإخمادها دون إصابات، قبل امتدادها للعقارات المجاورة.
تم اتخاذ الإجراءات القانونية اللازمة، وجاري إجراء التحريات لكشف ملابسات اندلاع الحريق، وتحرر محضرا بالواقعة، لتباشر النيابة المختصة التحقيق.</t>
  </si>
  <si>
    <t>https://www.youm7.com/story/2026/4/18/%D8%A7%D8%B4%D8%AA%D8%B9%D8%A7%D9%84-%D8%AD%D8%B1%D9%8A%D9%82-%D8%A8%D9%85%D8%AD%D9%84-%D8%AA%D8%AC%D8%A7%D8%B1%D9%89-%D9%81%D9%89-%D8%A7%D9%84%D9%87%D8%B1%D9%85/7381884</t>
  </si>
  <si>
    <t>كرم نخيل وبعض الحشائش بجوار موقف سيارات مدينة إسنا</t>
  </si>
  <si>
    <t>تمكن مسئولو الحماية المدنية بمديرية أمن الأقصر، اليوم السبت، في السيطرة على حريق محدود اندلع في كرم نخيل وبعض الحشائش بجوار موقف سيارات مدينة إسنا دون مصابين أو خسائر بشرية، وتم اتخاذ الإجراءات القانونية اللازمة وتولت النيابة العامة التحقيق.
بداية الواقعة برصد حريق في أشجار نخيل بالقرب من منطقة موقف سيارات إسنا
وبدأت تفاصيل الواقعة بتلقى غرفة العمليات بمركز ومدينة إسنا، إخطاراً من الأهالى يفيد بتصاعد ألسنة اللهب في كرم نخيل وبعض الحشائش بالقرب من منطقة موقف السيارات في مدينة إسنا.
وانتقلت على الفور سيارتا إطفاء لموقع الحريق وتمت السيطرة عليه دون مصابين أو خسائر بشرية، وتم إتخاذ الإجراءات القانونية اللازمة وتولت النيابة العامة التحقيق.</t>
  </si>
  <si>
    <t>https://www.youm7.com/story/2026/4/18/%D8%AD%D8%B1%D9%8A%D9%82-%D9%85%D8%AD%D8%AF%D9%88%D8%AF-%D9%81%D9%89-%D8%A3%D8%B4%D8%AC%D8%A7%D8%B1-%D8%A7%D9%84%D9%86%D8%AE%D9%8A%D9%84-%D8%A8%D8%AC%D9%88%D8%A7%D8%B1-%D9%85%D9%88%D9%82%D9%81-%D8%B3%D9%8A%D8%A7%D8%B1%D8%A7%D8%AA-%D8%A5%D8%B3%D9%86%D8%A7-%D8%AF%D9%88%D9%86/7381852</t>
  </si>
  <si>
    <t>الخانكة</t>
  </si>
  <si>
    <t>سرياقوس</t>
  </si>
  <si>
    <t>شقة بالطابق الثاني، مستخدمة كمخزن كراسي، بمنطقة سرياقوس دائرة مركز شرطة الخانكة</t>
  </si>
  <si>
    <t>تمكنت قوات الحماية المدنية بالقليوبية، من السيطرة علي حريق نشب بشقة بالطابق الثاني، مستخدمة كمخزن كراسي، بمنطقة سرياقوس دائرة مركز شرطة الخانكة، دون وقوع ثمة إصابات أو خسائر بشرية، ومنع امتداد الحريق للمناطق المجاورة، وتحرر محضر بالواقعة وتولت النيابة التحقيق.
بلاغ للأجهزة الأمنية بنشوب الحريق
تلقت مديرية أمن القليوبية، إخطارا من عمليات الحماية المدنية بالقليوبية، يفيد ورود بلاغ بنشوب حريق بشقة بالطابق الثاني بمنطقة سرياقوس دائرة مركز شرطة الخانكة.
انتقال فوري لرجال الحماية المدنية والدفع بسيارات الإطفاء السيطرة على الحريق
انتقلت علي الفور قوات الحماية المدنية بالقليوبية، وجرى الدفع بسيارتي إطفاء، وبفضل جهود رجال الحماية المدنية بالقليوبية تم السيطرة على الحريق، ومنع امتداده للمناطق المجاورة، وبالمعاينة والفحص تبين نشوب الحريق بشقة بالطابق الثاني مستخدمة كمخزن كراسي بمنطقة سرياقوس دائرة مركز شرطة الخانكة، وتمت السيطرة دون وقوع إصابات أو خسائر بشرية، وتحرر محضر بالواقعة وتولت النيابة التحقيق.</t>
  </si>
  <si>
    <t>https://www.youm7.com/story/2026/4/18/%D8%A7%D9%84%D8%B3%D9%8A%D8%B7%D8%B1%D8%A9-%D8%B9%D9%84%D9%89-%D8%AD%D8%B1%D9%8A%D9%82-%D8%A8%D8%B4%D9%82%D8%A9-%D9%85%D8%B3%D8%AA%D8%AE%D8%AF%D9%85%D8%A9-%D9%83%D9%85%D8%AE%D8%B2%D9%86-%D9%83%D8%B1%D8%A7%D8%B3%D9%8A-%D8%A8%D8%A7%D9%84%D8%AE%D8%A7%D9%86%D9%83%D8%A9-%D8%AF%D9%88%D9%86-%D8%AE%D8%B3%D8%A7%D8%A6%D8%B1/7381790</t>
  </si>
  <si>
    <t>مخزن كراسي بوحدة سكنية</t>
  </si>
  <si>
    <t>شقة سكنية ببولاق الدكرور</t>
  </si>
  <si>
    <t xml:space="preserve">نجح رجال الدفاع المدنى بالجيزة، فى السيطرة على حريق داخل شقة سكنية فى بولاق الدكرور، ونتج عنه إصابة مسن بالاختناق وتم نقله للمستشفى، وباشرت النيابة التحقيق.
غرفة العمليات تلقت بلاغا بالحريق
تلقت غرفة عمليات نجدة الجيزة ، بلاغا يفيد بنشوب حريق فى إحدى الشقق السكنية فى بولاق الدكرور وتم الدفع بـ 3 سيارات إطفاء، وتم فرض كردون أمنى ومحاصرة النيران ومنع خطر الامتداد لباقى المجاورات، وتمت عملية إخماد الحريق.
إصابة مسن
أسفر الحريق عن إصابة مسن، وتم نقله إلى المستشفى، واتخاذ الإجراءات القانونية اللازمة تجاه الواقعة، وتولت النيابة التحقيق.
</t>
  </si>
  <si>
    <t>https://www.youm7.com/story/2026/4/18/%D8%A5%D8%B5%D8%A7%D8%A8%D8%A9-%D9%85%D8%B3%D9%86-%D8%A8%D8%B3%D8%A8%D8%A8-%D8%AD%D8%B1%D9%8A%D9%82-%D8%B4%D9%82%D8%A9-%D8%B3%D9%83%D9%86%D9%8A%D8%A9-%D9%81%D9%89-%D8%A8%D9%88%D9%84%D8%A7%D9%82-%D8%A7%D9%84%D8%AF%D9%83%D8%B1%D9%88%D8%B1/7381434</t>
  </si>
  <si>
    <t>سيارة نقل محملة بفول الصوياعلى الطريق الدولي الساحلي كفر الشيخ،</t>
  </si>
  <si>
    <t>الطريق الساحلي الدولي</t>
  </si>
  <si>
    <t>مصطفي خليل عبد الحليم</t>
  </si>
  <si>
    <t>https://www.youm7.com/story/2026/4/18/%D8%A7%D8%B4%D8%AA%D8%B9%D8%A7%D9%84-%D8%A7%D9%84%D9%86%D9%8A%D8%B1%D8%A7%D9%86-%D8%A8%D8%B3%D9%8A%D8%A7%D8%B1%D8%A9-%D9%86%D9%82%D9%84-%D8%A8%D8%A7%D9%84%D8%B7%D8%B1%D9%8A%D9%82-%D8%A7%D9%84%D8%AF%D9%88%D9%84%D9%89-%D8%A7%D9%84%D8%B3%D8%A7%D8%AD%D9%84%D9%89-%D9%88%D9%85%D8%AD%D8%A7%D9%88%D9%84%D8%A7%D8%AA-%D9%84%D8%A5%D8%AE%D9%85%D8%A7%D8%AF-%D8%A7%D9%84%D8%AD%D8%B1%D9%8A%D9%82/7381333</t>
  </si>
  <si>
    <t xml:space="preserve">تلقت غرفة النجدة بلاغا من الأهالي بحدوث حريق بسيارتين نقل، وهرعت سيارات الدفاع المدني، لموقع الحادث، تبين نشوب حريق بسيارة محملة بفول الصويا على الطريق الدولى الساحلى، عقب تصادم بين سيارتين نقل (لوري)، إحداهما محملة بشكاير فول صويا وقد اشتعلت بها النيران، والأخرى محملة بشكاير مُحسّن زراعي.
إصابة السائق وإخماد النيران
وقد أسفر الحادث عن إصابة مصطفي خليل عبد الحليم ،سائق سيارة فول الصويا، حيث تم نقله إلى مستشفى رشيد العام بواسطة سيارة الإسعاف، كما تمكنت قوات الحماية المدنية من السيطرة على الحريق وجاري العمل على رفع تراكمات وفتح الطريق
 </t>
  </si>
  <si>
    <t>منطقة الغشام</t>
  </si>
  <si>
    <t>نشوب حريق بجراج سيارات بمنطقة الغشام</t>
  </si>
  <si>
    <t>جراج سيارات</t>
  </si>
  <si>
    <t>شهدت منطقة الغشام بمدينة الزقازيق اندلاع حريق هائل داخل جراج سيارات، أسفر عن تفحم 6 سيارات واحتراق 4 أخرى، فيما دفعت قوات الحماية المدنية بعدد من سيارات الإطفاء وتمكنت من السيطرة على النيران ومنع امتدادها للمناطق المجاورة، دون وقوع خسائر بشرية.
بلاغا لمديرية أمن الشرقية
تلقت الأجهزة الأمنية بمديرية أمن الشرقية، بلاغا من قسم ثان الزقازيق يفيد بورود بلاغ بنشوب حريق بجراج سيارات بمنطقة الغشام
وتمكنت قوات الحماية المدنية من محاصرة ألسنة اللهب وإخماد الحريق بالكامل، حيث التهم الحريق عدد من السيارات، فيما جارٍ حصر التلفيات والخسائر المادية التي خلفها الحريق.
فيما يجري رجال المباحث التحريات اللازمة للوقوف على أسباب اندلاع الحريق وملابساته، وتم تحرير محضر بالواقعة وإخطار جهات التحقيق لمباشرة التحقيقات.</t>
  </si>
  <si>
    <t>https://www.youm7.com/story/2026/4/18/%D8%A7%D9%84%D8%B5%D9%88%D8%B1-%D8%A7%D9%84%D8%A3%D9%88%D9%84%D9%89-%D9%84%D8%AA%D9%81%D8%AD%D9%85-6-%D8%B3%D9%8A%D8%A7%D8%B1%D8%A7%D8%AA-%D9%88%D8%A7%D8%AD%D8%AA%D8%B1%D8%A7%D9%82-4-%D8%A3%D8%AE%D8%B1%D9%89-%D9%81%D9%8A-%D8%AD%D8%B1%D9%8A%D9%82/7381283</t>
  </si>
  <si>
    <t>https://www.youm7.com/story/2026/4/18/%D8%AD%D8%B1%D9%8A%D9%82-%D9%87%D8%A7%D8%A6%D9%84-%D8%A8%D8%AC%D8%B1%D8%A7%D8%AC-%D8%B3%D9%8A%D8%A7%D8%B1%D8%A7%D8%AA-%D9%81%D9%8A-%D8%A7%D9%84%D8%BA%D8%B4%D8%A7%D9%85-%D8%A8%D8%A7%D9%84%D8%B2%D9%82%D8%A7%D8%B2%D9%8A%D9%82-%D9%88%D8%A7%D9%84%D8%AA%D9%87%D8%A7%D9%85-10-%D8%B3%D9%8A%D8%A7%D8%B1%D8%A7%D8%AA/7381277</t>
  </si>
  <si>
    <t>مصانع بعزبة علي أفندي بمنطقة عرب مهدي أبو الغيط التابعة لمركز القناطر الخيرية</t>
  </si>
  <si>
    <t>مصانع</t>
  </si>
  <si>
    <t>تلقت غرفة العمليات بديوان عام محافظة القليوبية، بلاغًا يفيد بنشوب حريق بعدد من المصانع بعزبة علي أفندي بمنطقة عرب مهدي أبو الغيط التابعة لمركز القناطر الخيرية، وعلى الفور توجه الدكتور المهندس حسام عبد الفتاح، محافظ القليوبية، يرافقه اللواء أشرف جاب الله مساعد وزير الداخلية مدير أمن القليوبية، والمهندسة جيهان مسعود سكرتير عام المحافظة، واللواء عبد العظيم رئيس مركز ومدينة القناطر الخيرية، إلى موقع الحادث لمعاينة الموقف ميدانيًا.
محافظ القليوبية ومدير الأمن يتابعان ميدانيا السيطرة على الحريق
وتابع محافظ القليوبية ومدير الأمن، الدفع بقوات الحماية المدنية و10 سيارات إطفاء التي انتقلت إلى موقع الحادث للتعامل مع الحريق والسيطرة عليه، كما تم التوجيه بقطع التيار الكهربائي وإمدادات الغاز عن المنطقة كإجراء احترازي.
الحريق كان على مساحة 3000 متر داخل 3 مصانع بالمنطقة
وأسفر الحريق عن اندلاع النيران داخل مصنع لتصنيع الأخشاب على مساحة تُقدَّر بنحو 1000 متر مربع، كما امتدت إلى مصنعين لحقن البلاستيك على مساحة 1000 متر مربع لكل مصنع، بإجمالي مساحة تصل إلى 3000 متر مربع للمصانع الـ3، حيث تشير المعاينة الأولية إلى أن سبب الحريق يرجع إلى حدوث ماس كهربائي، ما أدى إلى اشتعال النيران وامتدادها بين المصانع.
الانتهاء من أعمال الإطفاء والتبريد ومنع تجدد اشتعال النيران
ووجّه محافظ القليوبية بسرعة الانتهاء من أعمال الإطفاء والتبريد ومنع تجدد اشتعال النيران، مع اتخاذ كافة الإجراءات اللازمة للحفاظ على سلامة المواطنين والمنشآت، مع استمرار التنسيق الكامل مع الأجهزة التنفيذية وقوات الحماية المدنية حتى السيطرة الكاملة على الحادث.</t>
  </si>
  <si>
    <t>https://www.youm7.com/story/2026/4/18/%D9%85%D8%AD%D8%A7%D9%81%D8%B8-%D8%A7%D9%84%D9%82%D9%84%D9%8A%D9%88%D8%A8%D9%8A%D8%A9-%D8%A7%D9%84%D8%B3%D9%8A%D8%B7%D8%B1%D8%A9-%D8%B9%D9%84%D9%89-%D8%AD%D8%B1%D9%8A%D9%82-3-%D9%85%D8%B5%D8%A7%D9%86%D8%B9-%D8%A8%D8%A7%D9%84%D9%82%D9%86%D8%A7%D8%B7%D8%B1-%D8%A7%D9%84%D8%AE%D9%8A%D8%B1%D9%8A%D8%A9-%D8%B5%D9%88%D8%B1/7381246</t>
  </si>
  <si>
    <t>https://www.elbalad.news/6939641</t>
  </si>
  <si>
    <t>https://www.elbalad.news/6939639</t>
  </si>
  <si>
    <t>https://www.elbalad.news/6939500</t>
  </si>
  <si>
    <t>https://www.elbalad.news/6939563</t>
  </si>
  <si>
    <t>https://www.elbalad.news/6940577</t>
  </si>
  <si>
    <t>قسم اول</t>
  </si>
  <si>
    <t>قرية البياض</t>
  </si>
  <si>
    <t xml:space="preserve">انفجار أسطوانة غاز بقرية البياض </t>
  </si>
  <si>
    <t xml:space="preserve">انفجار أسطوانة غاز </t>
  </si>
  <si>
    <t xml:space="preserve">تفقد الدكتور محمد أبو السعد وكيل وزارة الصحة بكفر الشيخ، اليوم، مصابي حادث انفجار أسطوانة غاز بقرية البياض بمستشفى دسوق العام.
تحرير 1168 مخالفة خلال حملة لإزالة الإشغالات بدسوق في كفر الشيخ| صورتحرير 1168 مخالفة خلال حملة لإزالة الإشغالات بدسوق في كفر الشيخ| صور
بعد تداوله على السوشيال.. أمن كفر الشيخ يفحص فيديو الخلافات الزوجيةبعد تداوله على السوشيال.. أمن كفر الشيخ يفحص فيديو الخلافات الزوجية
جاء ذلك في حضور الدكتورة دار السلام حسين وكيلة وزارة التضامن الاجتماعي لتنسيق الجهود وتوفير مظلة دعم طبي واجتماعي عاجلة للمصابين وهم أفراد أسرة واحدة وجارتهم، في مشهد يعكس تلاحم أجهزة الدولة لمواجهة الأزمات.
تابع وكيل الوزارة بدقة الخطة العلاجية للمصابين الخمسة، موجهاً بتقديم الرعاية الفائقة لثلاث حالات بقسم العناية المركزة (الأب والطفل والجدة) ومتابعة استقرار الحالتين الأخريين بالقسم الداخلي، مع تشديده على توفير كافة مستلزمات الحروق والأدوية بشكل فوري، وإبقاء الفرق الطبية في حالة استنفار تام لمتابعة التطورات الصحية وتقديم تقارير لحظية عن مستجداتهم.
أثنى الدكتور أبو السعد على سرعة استجابة قطاع التضامن الاجتماعي للبدء في إجراءات الحماية الاجتماعية للأسرة المنكوبة.
 فيما أكد الدكتور علاء الشريف مدير المستشفى جاهزية الأطقم الطبية لتقديم أفضل خدمة ممكنة، مشدداً على أن مديرية الشئون الصحية تضع سلامة المواطنين كأولوية قصوى وتسخر كافة إمكانياتها لضمان تقديم الرعاية الطبية اللائقة في كافة ربوع المحافظة.
</t>
  </si>
  <si>
    <t>https://www.elbalad.news/6940545</t>
  </si>
  <si>
    <t>https://www.elbalad.news/6940475</t>
  </si>
  <si>
    <t>منطقة عزبة أم الصغير التابعة لقرى القصر</t>
  </si>
  <si>
    <t>مزارع نخيل بمنطقة عزبة أم الصغير التابعة لقرى القصر</t>
  </si>
  <si>
    <t>مزارع نخيل</t>
  </si>
  <si>
    <t>https://www.elbalad.news/6940269</t>
  </si>
  <si>
    <t>https://www.elbalad.news/6940214</t>
  </si>
  <si>
    <t>https://www.elbalad.news/6940179</t>
  </si>
  <si>
    <t>https://www.elbalad.news/6940072</t>
  </si>
  <si>
    <t>https://www.elbalad.news/6939957</t>
  </si>
  <si>
    <t>https://www.elbalad.news/6939721</t>
  </si>
  <si>
    <t>كنت قوات الحماية المدنية منذ قليل من السيطرة على حريق شبّ بمزارع نخيل بقرية القصر التابعة لمركز الداخلة بمحافظة الوادي الجديد، وتم الدفع بقوات الحماية المدنية والإطفاء لموقع الحادث.
تلقى اللواء وليد منصور مدير أمن الوادي الجديد بلاغًا من إدارة النجدة يفيد نشوب حريق بمزارع نخيل بمنطقة عزبة أم الصغير التابعة لقرى القصر بمركز الداخلة، حيث التهمت النيران عددًا من أشجار النخيل غير المثمرة.
وعلى الفور دفعت قوات الحماية المدنية بسيارات إطفاء إلى موقع الحريق للسيطرة عليه وإخماده قبل امتداده للزراعات وللمناطق المجاورة له، وتجري حاليًا أعمال التبريد، وجارٍ تحرير محضر بالواقعة وإحالته للنيابة لمباشرة التحقيقات والوقوف على أسباب الحريق.</t>
  </si>
  <si>
    <t>https://www.elbalad.news/6939640</t>
  </si>
  <si>
    <t>https://www.almasryalyoum.com/news/details/4248678</t>
  </si>
  <si>
    <t>مول تجاري</t>
  </si>
  <si>
    <t>مول</t>
  </si>
  <si>
    <t>الاهالي</t>
  </si>
  <si>
    <t xml:space="preserve">سادت حالة من الذعر والترقب فى منطقة الهرم بالجيزة، اليوم السبت، إثر نشوب حريق ضخم فى أحد المحال التجارية الواقعة بمدخل منطقة المريوطية داخل أحد المولات.
تفاصيل حريق محل تجارى داخل مول بالمريوطية هرم
ونقل شهود عيان استغاثات مدوية عبر منصات التواصل الاجتماعى تحت وسم «لطفك يا رب»، حيث أفاد المتابعون من موقع الحادث بأن ألسنة اللهب استمرت فى التهام محتويات المحل لأكثر من ساعة كاملة، وسط مزاعم بتأخر وصول سيارات الإطفاء إلى موقع البلاغ.
وتصاعدت أعمدة الدخان الكثيفة لتغطى سماء المنطقة الحيوية، مما تسبب فى ارتباك مرورى حاد عند مطلع المريوطية من جهة شارع الهرم.
أخبار متعلقة
التحرش بالأطفال- صورة تعبيرية
«هتك عرض تلميذته».. إحالة مدرس بالكونسرفتوار إلى الجنايات (تفاصيل)
ثمرة جهود 48 ساعة من البحث.. لحظة تسليم الأجهزة الأمنية لرضيعة الجمالية لوالديها بعد ضبط المتهمة فى مدينة بدر
«أصعب 48 ساعة».. «المصرى اليوم» ترصد كواليس عودة «رضيعة الجمالية» المختطفة لأحضان والديها
جلسة محاكمة سيد مشاغب، عضو ألتراس «وايت نايتس» - صورة أرشيفية
تجديد حبس سيد مشاغب و5 من أعضاء «الوايت نايتس» فى واقعة احتفالات بولاق
وبينما يحاول الأهالى المساعدة فى عمليات الإخماد الأولية خشية امتداد النيران لباقى وحدات المول التجارى، أفادت مصادر أمنية بان الحادث لم يسفر عن وقوع أى خسائر بشرية حتى الآن.
</t>
  </si>
  <si>
    <t>https://www.almasryalyoum.com/news/details/4248617</t>
  </si>
  <si>
    <t>https://www.almasryalyoum.com/news/details/4248379</t>
  </si>
  <si>
    <t>https://www.almasryalyoum.com/news/details/4248378</t>
  </si>
  <si>
    <t>https://www.almasryalyoum.com/news/details/4248245</t>
  </si>
  <si>
    <t>السنطة</t>
  </si>
  <si>
    <t>سوق السنطة</t>
  </si>
  <si>
    <t xml:space="preserve"> سوق السنطة خلف المدرسة الفندقية بمحافظة الغربية</t>
  </si>
  <si>
    <t>سوق تجاري</t>
  </si>
  <si>
    <t>تمكنت الحماية المدنية بالغربية من إخماد حريق في سوق السنطة خلف المدرسة الفندقية بمحافظة الغربية، بسبب حريق في الأشجار الموجودة خارجه، ولم يسفر الحريق عن وقوع إصابات.
One minute around the Atlantis - The Palm - Dubai
01:12
Previous
Pause
Next
00:32 / 01:30
Mute
Fullscreen
Copy video url
Play / Pause
Mute / Unmute
Report a problem
Language
Share
Vidverto Player
إجراء عمليات التبريد لمكان الحريق
تلقت الأجهزة الأمنية بالغربية، بلاغا بنشوب حريق في سوق السنطة الكائن خلف المدرسة الفندقية، انتقلت الحماية المدنية لمكان البلاغ، وتم اخماد النيران التي التهمت عدد من الفروشان، وتبين أن سبب الحريق اندلاع النيران في الاشجار الموجودة خلف المدرسة وامتدت النيران للسوق، وتم إجراء عمليات التبريد خشية تجدد النيران، واتخاذ الاجراءات القانونية حيال الواقعة.</t>
  </si>
  <si>
    <t>https://www.youm7.com/story/2026/4/19/%D8%A7%D9%84%D8%B3%D9%8A%D8%B7%D8%B1%D8%A9-%D8%B9%D9%84%D9%89-%D8%AD%D8%B1%D9%8A%D9%82-%D9%81%D9%89-%D8%B3%D9%88%D9%82-%D8%A7%D9%84%D8%B3%D9%86%D8%B7%D8%A9-%D8%A8%D8%A7%D9%84%D8%BA%D8%B1%D8%A8%D9%8A%D8%A9/7382394</t>
  </si>
  <si>
    <t>مخزن كرتون شارع التروللى بدائرة قسم المرج</t>
  </si>
  <si>
    <t>كشفت معاينة حريق المرج، أن  الحريق اندلع بمخزنين أدوات منزلية على مساحة 1000 متر ملاصقين مبنيين من الطوب سقف صاج (جمالون) لايعلوهم طوابق
معاينة الحريق
وأضافت المعاينة ، أن مساحة المخزن الواحد 500 مترا وأنه تم حصر النيران بالكامل ومنع خطر امتداد الحريق للمجاورات وتم الاطفاء بمعرفه القوات وجارى التبريد،فيما لم يسفر الحريق عن ثمه وجود أشخاص محتجزين أو مصابين مع عدم وجود خطورة على المجاورات وتم اتخاذ اللازم تجاه الحريق .
غرفة العمليات تلقت بلاغا بالحريق
ورد بلاغ لغرفة العمليات ، يفيد بنشوب حريق فى مخزن كرتون شارع التروللى بدائرة قسم المرج وبناء على تعليمات اللواء الدكتور محمد الشربينى مدير الإدارة العامة للحماية المدنية بالقاهرة انتقلت سيارات الاطفاء الي المكان وتم محاصرة الحريق من كافة الاتجاهات والسيطرة عليه بالكامل وتم اتخاذ الإجراءات القانونية اللازمة تجاه الواقعة.</t>
  </si>
  <si>
    <t>https://www.youm7.com/story/2026/4/19/%D8%A7%D9%84%D9%85%D8%B9%D8%A7%D9%8A%D9%86%D8%A9-%D8%AD%D8%B1%D9%8A%D9%82-%D8%A7%D9%84%D9%85%D8%B1%D8%AC-%D8%A7%D9%86%D8%AF%D9%84%D8%B9-%D9%81%D9%89-%D9%85%D8%AE%D8%B2%D9%86%D9%8A%D9%86-%D9%84%D9%84%D8%A3%D8%AF%D9%88%D8%A7%D8%AA-%D8%A7%D9%84%D9%85%D9%86%D8%B2%D9%84%D9%8A%D8%A9-%D9%88%D8%AA%D9%85%D8%AA-%D8%A7%D9%84%D8%B3%D9%8A%D8%B7%D8%B1%D8%A9/7382370</t>
  </si>
  <si>
    <t>كافية بحلوان</t>
  </si>
  <si>
    <t>https://www.youm7.com/story/2026/4/19/%D8%A7%D9%84%D8%AD%D9%85%D8%A7%D9%8A%D8%A9-%D8%A7%D9%84%D9%85%D8%AF%D9%86%D9%8A%D8%A9-%D8%AA%D8%B3%D9%8A%D8%B7%D8%B1-%D8%B9%D9%84%D9%89-%D8%AD%D8%B1%D9%8A%D9%82-%D9%83%D8%A7%D9%81%D9%8A%D9%87-%D9%81%D9%89-%D8%AD%D9%84%D9%88%D8%A7%D9%86-%D8%A8%D8%B3%D8%A8%D8%A8-%D8%A7%D9%86%D9%81%D8%AC%D8%A7%D8%B1/7382356</t>
  </si>
  <si>
    <t>القاهرة الجديدة</t>
  </si>
  <si>
    <t>وحدة سكنية بالقاهرة الجديدة</t>
  </si>
  <si>
    <t>اندلع حريق داخل شقة سكنية فى منطقة القاهرة الجديدة، وعلى الفور تمت السيطرة عليه بدون إصابات وتولت النيابة المختصة التحقيقات.
UAE 44th National Day - Union Flag
00:44
Previous
Pause
Next
00:28 / 00:52
Mute
Fullscreen
Copy video url
Play / Pause
Mute / Unmute
Report a problem
Language
Share
Vidverto Player
غرفة العمليات تلقت بلاغا بالحريق
تلقت غرفة عمليات النجدة بلاغا من الأهالى بنشوب حريق فى منطقة القاهرة الجديدة، وعلى الفور انتقلت سيارات الاطفاء إلى مكان إندلاع الحريق، وتمت عملية إخماد الحريق. ويستمع رجال المباحث لأقوال شهود العيان وقاطنى الشقة لكشف ملابسات الواقعة، وتم اتخاذ الإجراءات القانونية اللازمة تجاه الواقعة.</t>
  </si>
  <si>
    <t>تمكن رجال الحماية المدنية من السيطرة على حريق داخل كافية فى منطقة حلوان بسبب انفجار أسطوانة بوتجاز، بعدما انتقلت قوات الحماية المدنية وتمت السيطرة عليه بدون وقوع أى إصابات.
غرفة العمليات تلقت بلاغا بالحريق
تلقت غرفة عمليات شرطة النجدة، بلاغا يفيد بنشوب حريق داخل كافية فى منطقة حلوان، وتم الدفع بـ 3 سيارات إطفاء لمكان الحريق، وفرض كردون أمنى بمحيط الحريق لمحاصرته ومنع امتداده وتمت السيطرة عليه دون إصابات.</t>
  </si>
  <si>
    <t>https://www.youm7.com/story/2026/4/19/%D8%A5%D8%AE%D9%85%D8%A7%D8%AF-%D8%AD%D8%B1%D9%8A%D9%82-%D8%AF%D8%A7%D8%AE%D9%84-%D8%B4%D9%82%D8%A9-%D8%B3%D9%83%D9%86%D9%8A%D8%A9-%D9%81%D9%89-%D8%A7%D9%84%D9%82%D8%A7%D9%87%D8%B1%D8%A9-%D8%A7%D9%84%D8%AC%D8%AF%D9%8A%D8%AF%D8%A9-%D8%A8%D8%AF%D9%88%D9%86-%D8%A5%D8%B5%D8%A7%D8%A8%D8%A7%D8%AA/7382332</t>
  </si>
  <si>
    <t>https://www.youm7.com/story/2026/4/19/%D8%A7%D9%84%D8%B3%D9%8A%D8%B7%D8%B1%D8%A9-%D8%B9%D9%84%D9%89-%D8%AD%D8%B1%D9%8A%D9%82-%D8%AF%D8%A7%D8%AE%D9%84-%D9%85%D8%AE%D8%B2%D9%86-%D8%A3%D8%AF%D9%88%D8%A7%D8%AA-%D9%85%D9%86%D8%B2%D9%84%D9%8A%D8%A9-%D9%81%D9%89-%D9%85%D9%86%D8%B7%D9%82%D8%A9-%D9%85%D8%A4%D8%B3%D8%B3%D8%A9/7382331</t>
  </si>
  <si>
    <t>اول السويس</t>
  </si>
  <si>
    <t>لنش بحري</t>
  </si>
  <si>
    <t xml:space="preserve">وكان عدد من المواطنين قد رصدوا تصاعد ألسنة اللهب من عائمة بحرية في عرض البحر، قبالة نهاية كورنيش السويس، بامتداد شاطئ السوايسة، ما أثار حالة من القلق بين المتواجدين بالمنطقة.
حريق سطح لنش
وكشف مصدر بحري مسؤول أن الحريق نشب في سطح اللنش المسمى "بركة"، مؤكدًا أن النيران لم تمتد إلى غرفة المحرك، وهو ما ساهم في سرعة احتواء الموقف ومنع تفاقم الحريق أو حدوث خسائر أكبر.
وفي سياق متصل، أوضح مصدر مسؤول بغرفة عمليات إسعاف السويس أنه لم يتم تلقي أي بلاغات بوجود إصابات نتيجة الحريق، ما يشير إلى نجاح التعامل مع الواقعة دون أضرار بشرية.
</t>
  </si>
  <si>
    <t>https://www.youm7.com/story/2026/4/19/%D8%A7%D9%84%D8%B3%D9%8A%D8%B7%D8%B1%D8%A9-%D8%B9%D9%84%D9%89-%D8%AD%D8%B1%D9%8A%D9%82-%D9%84%D9%86%D8%B4-%D8%A8%D8%AE%D9%84%D9%8A%D8%AC-%D8%A7%D9%84%D8%B3%D9%88%D9%8A%D8%B3-%D8%AF%D9%88%D9%86-%D8%A5%D8%B5%D8%A7%D8%A8%D8%A7%D8%AA/7383397</t>
  </si>
  <si>
    <t>منطقة كورنيش السويس</t>
  </si>
  <si>
    <t>لنش بحري بمنطقة كورنيش السويس امتداد شاطىء السوايسة</t>
  </si>
  <si>
    <t>ميت غمر</t>
  </si>
  <si>
    <t>قرية دماص التابعة لمركز ميت غمر</t>
  </si>
  <si>
    <t>منزل بقرية دماص التابعة لمركز ميت غمر</t>
  </si>
  <si>
    <t xml:space="preserve"> مى إبراهيم عبد الرحمن سالم، 17 سنة، ، ومريم إبراهيم عبد الرحمن سالم، 15 سنة،</t>
  </si>
  <si>
    <t>بداية الواقعة
كان مدير أمن الدقهلية، قد تلقى إخطارا من مدير المباحث الجنائية، يفيد بورود بلاغ لإدارة شرطة النجدة، بنشوب حريق داخل منزل بقرية دماص التابعة لمركز ميت غمر.
انتقلت قوة أمنية من ضباط وحدة مباحث المركز وقوات الحماية المدنية لمكان البلاغ، وبالفحص تبين أن الحريق شب فى المنزل جراء حدوث تسريب غاز من البوتاجاز.
الحماية المدنية تسيطر علي الحريق
وتم الدفع بسيارات الإطفاء التى تمكنت من السيطرة على النيران، وأسفر الحريق عن إصابة كل من: مى إبراهيم عبد الرحمن سالم، 17 سنة، بحرق من الدرجة الأولى فى الوجه بنسبة 8%، ومريم إبراهيم عبد الرحمن سالم، 15 سنة، بحرق من الدرجة الأولى فى الوجه بنسبة 8%.
تم نقل المصابتان لمستشفى ميت غمر لتلقى العلاج، وتحرر عن ذلك المحضر اللازم، وأخطرت النيابة العامة لإعمال شئونها ومباشرة التحقيقات.</t>
  </si>
  <si>
    <t>https://www.youm7.com/story/2026/4/19/%D8%A5%D8%B5%D8%A7%D8%A8%D8%A9-%D8%B4%D9%82%D9%8A%D9%82%D8%AA%D9%8A%D9%86-%D8%A8%D8%AD%D8%B1%D9%88%D9%82-%D8%A5%D8%AB%D8%B1-%D8%AA%D8%B3%D8%B1%D8%A8-%D8%BA%D8%A7%D8%B2-%D9%88%D9%86%D8%B4%D9%88%D8%A8-%D8%AD%D8%B1%D9%8A%D9%82-%D8%AF%D8%A7%D8%AE%D9%84-%D9%85%D9%86%D8%B2%D9%84/7383322</t>
  </si>
  <si>
    <t>مدخل عزبة نصار بدائرة قسم ثاني مدينة نصر</t>
  </si>
  <si>
    <t xml:space="preserve">استخدم رجال الحماية المدنية معدات فى إطفاء مخزن مدينة نصر حتى تمت عملية السيطرة عليه وبدء عمليات التبريد منعا لتجدد اشتعال النيران مرة أخرى فى المخزن.
المعاينة تكشف تفاصيل الحريق
كشفت المعاينة النهائية لحريق  مدينة نصر، أن النيران اندلعت داخل مخزن سماوي مستغل للخردة والأجهزة الكهربائية القديمة وانتقلت 14 سيارة إطفاء وتجهيزات وخزانات مياه ومنصة إطفاء للقيام بعمليات السيطرة على الحريق.
عدم وجود أى مصابين فى الحريق
وأضافت المعاينة، أن رجال الحماية المدنية بذلو جهود كبيرة وسط الأدخنة الكثيفة الناتجة عن الحريق وبعد وضع خطة تمكنوا من منع خطر الامتداد عن العقارات و المجاورات وتم الإطفاء بمعرفة القوات ، و منع إمتداد النيران لباقي الشقق و العقارات و المجاورة ، وتم القيام بعمليات التبريد.
غرفة العمليات تلقت بلاغا بالحريق
تلقت غرفة العمليات بلاغا يفيد بنشوب حريق بمخزن خردة بمدخل عزبة نصار بدائرة قسم ثاني مدينة نصر وبناء على تعليمات اللواء الدكتور محمد الشربينى مدير الإدارة العامة للحماية المدنية بالقاهرة انتقلت سيارات الاطفاء الي المكان وتم محاصرة النيران من كافة الاتجاهات ومنع امتدادها للعقارات المجاورة وتمت السيطرة علي الحريق دون أى إصابات.
</t>
  </si>
  <si>
    <t>https://www.youm7.com/story/2026/4/19/%D8%A7%D9%84%D8%AD%D9%85%D8%A7%D9%8A%D8%A9-%D8%A7%D9%84%D9%85%D8%AF%D9%86%D9%8A%D8%A9-%D8%AA%D8%B3%D8%AA%D8%AE%D8%AF%D9%85-%D9%85%D8%B9%D8%AF%D8%A7%D8%AA%D9%87%D8%A7-%D9%81%D9%89-%D8%A5%D8%AE%D9%85%D8%A7%D8%AF-%D8%AD%D8%B1%D9%8A%D9%82-%D9%85%D8%AE%D8%B2%D9%86-%D9%85%D8%AF%D9%8A%D9%86%D8%A9-%D9%86%D8%B5%D8%B1/7383242</t>
  </si>
  <si>
    <t>منطقة عصارة قصب أولاد نجم بقرية بهجورة التابعة لمركز نجع حمادي،</t>
  </si>
  <si>
    <t>حريق نشب بمنطقة عصارة قصب أولاد نجم بقرية بهجورة التابعة لمركز نجع حمادي،</t>
  </si>
  <si>
    <t>منطقة عضارة القصب</t>
  </si>
  <si>
    <t xml:space="preserve">تابع اللواء سامي علام، السكرتير العام لمحافظة قنا، تنفيذًا لتوجيهات اللواء دكتور مصطفى الببلاوي محافظ قنا، من داخل مركز سيطرة الشبكة الوطنية للطوارئ والسلامة العامة بديوان عام المحافظة حادث حريق نشب بمنطقة عصارة قصب أولاد نجم بقرية بهجورة التابعة لمركز نجع حمادي، في إطار الحرص على سرعة التعامل مع الحوادث الطارئة وضمان سلامة المواطنين.
Wadi Rum fly over...
01:23
Previous
Pause
Next
00:48 / 01:41
Mute
Fullscreen
Copy video url
Play / Pause
Mute / Unmute
Report a problem
Language
Share
Vidverto Player
متابعة من غرفة العمليات
وجاءت المتابعة بشكل لحظي، عبر غرفة العمليات الرئيسية بالمحافظة للاطمئنان على سرعة الاستجابة، والتأكد من اتخاذ الإجراءات الفورية اللازمة للحد من انتشار النيران ومنع امتدادها إلى المناطق المجاورة، وذلك بحضور أحمد عبد الخالق مدير إدارة الأزمات.
وشهد موقع الحادث، تواجدًا ميدانيًا مكثفًا بحضور حسين الزمقان رئيس الوحدة المحلية لمركز ومدينة نجع حمادي، إلى جانب فرق الحماية المدنية والإسعاف، وكافة الأجهزة المعنية لمتابعة تطورات الموقف على أرض الواقع والتنسيق بين الجهات المختلفة للسيطرة على الحريق.
وعلى الفور، دفعت قوات الحماية المدنية بعدد 3 سيارات إطفاء إلى موقع الحادث، حيث تم التعامل مع ألسنة اللهب باحترافية وكفاءة عالية، ما ساهم في احتواء الحريق خلال وقت قياسي ودون السماح بتفاقم الوضع.
السيطرة على الحريق دون إصابات
وأسفرت جهود رجال الحماية المدنية، عن السيطرة الكاملة على الحريق دون تسجيل أي خسائر في الأرواح، وهو ما يعكس جاهزية الأجهزة التنفيذية وسرعة تدخلها في مواجهة الأزمات.
وتواصل الجهات المختصة أعمال حصر الخسائر المادية الناتجة عن الحريق، مع اتخاذ الإجراءات الوقائية اللازمة لمنع تكرار مثل هذه الحوادث مستقبلًا، في إطار الحفاظ على سلامة المواطنين وممتلكاتهم.
</t>
  </si>
  <si>
    <t>https://www.youm7.com/story/2026/4/19/%D8%B3%D9%83%D8%B1%D8%AA%D9%8A%D8%B1-%D8%B9%D8%A7%D9%85-%D9%82%D9%86%D8%A7-%D9%8A%D8%AA%D8%A7%D8%A8%D8%B9-%D8%AC%D9%87%D9%88%D8%AF-%D8%A7%D9%84%D8%B3%D9%8A%D8%B7%D8%B1%D8%A9-%D8%B9%D9%84%D9%89-%D8%AD%D8%B1%D9%8A%D9%82-%D8%A8%D8%B9%D8%B5%D8%A7%D8%B1%D8%A9-%D9%82%D8%B5%D8%A8/7383217</t>
  </si>
  <si>
    <t>المحلة الكبرى</t>
  </si>
  <si>
    <t xml:space="preserve"> أحد مصانع الغزل والنسيج بمنطقة شارع المستشار أول المحلة الكبرى بمحافظة الغربية</t>
  </si>
  <si>
    <t>مصنع غزل ونسيح</t>
  </si>
  <si>
    <t xml:space="preserve">سفر حريق أحد مصانع الغزل والنسيج بمنطقة شارع المستشار أول المحلة الكبرى بمحافظة الغربية، عن إصابة 22 شخصا باختناقات بسبب تصاعد الدخان الكثيف أثناء تواجدهم داخل المصنع.
UAE 44th National Day - Union Flag
00:43
Previous
Pause
Next
00:37 / 00:52
Mute
Fullscreen
Copy video url
Play / Pause
Mute / Unmute
Report a problem
Language
Share
Vidverto Player
تقديم الإسعافات اللازمة للمصابين
كانت  الحماية المدنية  قد تمكنت من السيطرة على حريق في أحد طوابق المصنع
وانتقل اللواء أسامة الهواري مدير امن الغربية، لمكان البلاغ لمتابعة جهود الحماية المدنية في التعامل مع النيران، وتمكنت الحماية المدنية من السيطرة على النيران وتجرى عمليات التبريد خشية تجدد النيران.
وتعاملت مسعفي الغربية مع المصابين وعددهم 22 مصابا باختناقات بتقديم الإسعافات اللازمة لبعض الحالات في مكان الحادث، وعددهم 7 حالات بينما تم نقل 14 مصابا للمستشفى العام لاستكمال العلاج اللازمة.
انتقال الأدلة الجنائية لمعاينة مكان الحريق
في ذات السياق انتقل خبراء الأدلة الجنائية لمكان الحريق لمعاينة المصنع والوقوف  على أسباب اشتعال النيران، لبيان  عما إذا كانت هناك شبهة جنائية من عدمه.
 </t>
  </si>
  <si>
    <t>https://www.youm7.com/story/2026/4/19/22-%D9%85%D8%B5%D8%A7%D8%A8%D8%A7-%D8%A8%D8%A7%D8%AE%D8%AA%D9%86%D8%A7%D9%82%D8%A7%D8%AA-%D9%81%D9%8A-%D8%AD%D8%A7%D8%AF%D8%AB-%D8%AD%D8%B1%D9%8A%D9%82-%D9%85%D8%B5%D9%86%D8%B9-%D8%BA%D8%B2%D9%84-%D9%88%D9%86%D8%B3%D9%8A%D8%AC-%D8%A8%D8%A7%D9%84%D9%85%D8%AD%D9%84%D8%A9/7383183</t>
  </si>
  <si>
    <t>https://www.youm7.com/story/2026/4/19/%D8%A7%D9%84%D9%85%D8%B9%D8%A7%D9%8A%D9%86%D8%A9-%D8%AD%D8%B1%D9%8A%D9%82-%D9%85%D8%AF%D9%8A%D9%86%D8%A9-%D9%86%D8%B5%D8%B1-%D8%AF%D8%A7%D8%AE%D9%84-%D9%85%D8%AE%D8%B2%D9%86-%D8%A3%D8%AC%D9%87%D8%B2%D8%A9-%D9%83%D9%87%D8%B1%D8%A8%D8%A7%D8%A6%D9%8A%D8%A9-%D9%82%D8%AF%D9%8A%D9%85%D8%A9-%D9%88%D8%AE%D8%B1%D8%AF%D8%A9/7383162</t>
  </si>
  <si>
    <t>https://www.youm7.com/story/2026/4/19/%D8%A7%D9%84%D8%B3%D9%8A%D8%B7%D8%B1%D8%A9-%D8%B9%D9%84%D9%89-%D8%AD%D8%B1%D9%8A%D9%82-%D9%85%D8%AE%D8%B2%D9%86-%D8%AE%D8%B1%D8%AF%D8%A9-%D8%A8%D9%85%D8%AF%D9%8A%D9%86%D8%A9-%D9%86%D8%B5%D8%B1-%D8%AF%D9%88%D9%86-%D8%A5%D8%B5%D8%A7%D8%A8%D8%A7%D8%AA/7383148</t>
  </si>
  <si>
    <t>https://www.youm7.com/story/2026/4/19/%D8%A7%D8%B3%D8%AA%D9%85%D8%B1%D8%A7%D8%B1-%D8%B9%D9%85%D9%84%D9%8A%D8%A7%D8%AA-%D8%A5%D8%AE%D9%85%D8%A7%D8%AF-%D8%AD%D8%B1%D9%8A%D9%82-%D9%85%D8%AE%D8%B2%D9%86-%D8%AE%D8%B1%D8%AF%D8%A9-%D8%A8%D9%85%D8%AF%D9%8A%D9%86%D8%A9-%D9%86%D8%B5%D8%B1/7383138</t>
  </si>
  <si>
    <t>https://www.youm7.com/story/2026/4/19/%E2%80%8B%D9%85%D8%AD%D8%A7%D9%81%D8%B8-%D8%A7%D9%84%D9%82%D8%A7%D9%87%D8%B1%D8%A9-%D9%8A%D8%B4%D8%B1%D9%81-%D8%B9%D9%84%D9%89-%D8%A5%D8%AE%D9%85%D8%A7%D8%AF-%D8%AD%D8%B1%D9%8A%D9%82-%D9%85%D8%AE%D8%B2%D9%86-%D8%AE%D8%B1%D8%AF%D8%A9-%D8%A8%D8%AC%D9%88%D8%A7%D8%B1-%D9%85%D8%B3%D8%AA%D8%B4%D9%81%D9%89/7383129</t>
  </si>
  <si>
    <t>https://www.youm7.com/story/2026/4/19/%D8%AA%D9%85%D8%B1%D9%83%D8%B2-10-%D8%B3%D9%8A%D8%A7%D8%B1%D8%A7%D8%AA-%D8%A5%D8%B7%D9%81%D8%A7%D8%A1-%D9%88%D8%A5%D8%B3%D8%B9%D8%A7%D9%81-%D8%A8%D9%85%D8%AD%D9%8A%D8%B7-%D8%A5%D8%AE%D9%85%D8%A7%D8%AF-%D8%AD%D8%B1%D9%8A%D9%82-%D9%85%D8%AE%D8%B2%D9%86-%D8%AE%D8%B1%D8%AF%D8%A9/7383107</t>
  </si>
  <si>
    <t>https://www.youm7.com/story/2026/4/19/%D9%85%D9%88%D8%A7%D8%AF-%D8%B3%D8%B1%D9%8A%D8%B9%D8%A9-%D8%A7%D9%84%D8%A7%D8%B4%D8%AA%D8%B9%D8%A7%D9%84-%D8%AA%D8%B9%D9%8A%D9%82-%D8%A5%D8%AE%D9%85%D8%A7%D8%AF-%D8%AD%D8%B1%D9%8A%D9%82-%D9%85%D8%AE%D8%B2%D9%86-%D8%AE%D8%B1%D8%AF%D8%A9-%D8%A8%D9%85%D8%AF%D9%8A%D9%86%D8%A9-%D9%86%D8%B5%D8%B1/7383096</t>
  </si>
  <si>
    <t>منزل بقرية البياض</t>
  </si>
  <si>
    <t>منطقة نجع الحلة -  شرق ملعب الحلة</t>
  </si>
  <si>
    <t> منطقة علم الروم  - بمدينة مرسى مطروح،</t>
  </si>
  <si>
    <t>كابينة كهرباء 26 شارع بغداد - بدائرة قسم مصر الجديدة</t>
  </si>
  <si>
    <t>منطقة الشيخ فضل - التابعة لقرية بنبان</t>
  </si>
  <si>
    <t xml:space="preserve"> شارع ترعة الشابوري - دائرة قسم ثان شبرا الخيمة</t>
  </si>
  <si>
    <t>منطقة كوبري الفحص بمدينة بنها</t>
  </si>
  <si>
    <t xml:space="preserve">سيارة فنطاس محملة بالمواد البترولية وامتداد النيران لسيارة أخرى - بقطعة أرض فضاء - بمحافظة أسوان. </t>
  </si>
  <si>
    <t xml:space="preserve"> شقة سكنية - منطقة بولاق الدكرور</t>
  </si>
  <si>
    <t>مبنى مجلس مدينة طامية.</t>
  </si>
  <si>
    <t>قرية سفلاق التابعة لدائرة مركز ساقلته</t>
  </si>
  <si>
    <t xml:space="preserve"> المنصورية - فى الجيزة</t>
  </si>
  <si>
    <t xml:space="preserve"> منطقة إمبابة</t>
  </si>
  <si>
    <t xml:space="preserve">شقة سكنية الشقة رقم 7 بالعمارة 174، مدخل «ب» بمدينة موط التابعة لمركز الداخلة </t>
  </si>
  <si>
    <t>مدينة موط التابعة لمركز الداخلة</t>
  </si>
  <si>
    <t xml:space="preserve">منطقة العامرية  بجانب مزلقان النجار نطاق دائرة القسم </t>
  </si>
  <si>
    <t>منطقة ألعاب أطفال  بجوار مستشفى الأحرار بمدينة الزقازيق بمحافظة الشرقية</t>
  </si>
  <si>
    <t>المنطقة الصناعية بمدينة نجع حمادي شمال محافظة قنا.</t>
  </si>
  <si>
    <t> سور نقابة الصيادلة بمدينة بنها بمحافظة القليوبية</t>
  </si>
  <si>
    <t>قرية أبو دياب شرق التابعة لمركز دشنا</t>
  </si>
  <si>
    <t xml:space="preserve"> منطقة كرداسة</t>
  </si>
  <si>
    <t>  منطقة العمرانية</t>
  </si>
  <si>
    <t>ى حلوان </t>
  </si>
  <si>
    <t xml:space="preserve"> في قرية بني سلامة، بمنشأة القناطر</t>
  </si>
  <si>
    <t>شارع الورشة بمحطة شادر السمك بدائرة قسم حدائق القبة</t>
  </si>
  <si>
    <t xml:space="preserve"> مدينة 6 أكتوبر</t>
  </si>
  <si>
    <t xml:space="preserve"> العجوزة </t>
  </si>
  <si>
    <t> شارع خسرو في حلوان بالقرب من فاملي جاردن</t>
  </si>
  <si>
    <t xml:space="preserve"> حدائق الاهرام</t>
  </si>
  <si>
    <t xml:space="preserve"> بحى دلة</t>
  </si>
  <si>
    <t>منطقة الحوامدية</t>
  </si>
  <si>
    <t>هيئة السكة الحديد بالقرب من محطة قطار شبين الكوم القديم شبين الكوم..</t>
  </si>
  <si>
    <t> درب الشيخ الصائم من شارع الجيش بائرة قسم باب الشعرية</t>
  </si>
  <si>
    <t xml:space="preserve"> محطة وقود بشارع إسكندر إبراهيم في منطقة ميامي</t>
  </si>
  <si>
    <t>منطقة الـ800 فدان، بجوار الشركة الهندسية للاستيراد والتصدير، بدائرة قسم شرطة بدر</t>
  </si>
  <si>
    <t xml:space="preserve">منطقة عرب مهدي أبو الغيط </t>
  </si>
  <si>
    <t> منطقة شارع المستشار أول المحلة الكبرى</t>
  </si>
  <si>
    <t>https://www.youm7.com/story/2026/4/19/%D8%A7%D9%84%D8%A7%D8%B3%D8%AA%D9%85%D8%A7%D8%B9-%D9%84%D8%B4%D9%87%D9%88%D8%AF-%D8%B9%D9%8A%D8%A7%D9%86-%D9%88%D9%81%D8%B5%D9%84-%D8%A7%D9%84%D8%AA%D9%8A%D8%A7%D8%B1-%D8%A7%D9%84%D9%83%D9%87%D8%B1%D8%A8%D9%8A-%D8%B9%D9%86-%D9%85%D9%88%D9%82%D8%B9-%D8%AD%D8%B1%D9%8A%D9%82-%D9%85%D8%AE%D8%B2%D9%86/7383084</t>
  </si>
  <si>
    <t>https://www.youm7.com/story/2026/4/19/%D8%A7%D9%84%D8%AF%D9%81%D8%B9-%D8%A8%D9%80-6-%D8%B3%D9%8A%D8%A7%D8%B1%D8%A7%D8%AA-%D8%A5%D8%B7%D9%81%D8%A7%D8%A1-%D9%84%D8%A5%D8%AE%D9%85%D8%A7%D8%AF-%D8%AD%D8%B1%D9%8A%D9%82-%D9%85%D8%AE%D8%B2%D9%86-%D8%AE%D8%B1%D8%AF%D8%A9-%D9%81%D9%89/7383075</t>
  </si>
  <si>
    <t>مخزن خرده</t>
  </si>
  <si>
    <t>قصر النيل</t>
  </si>
  <si>
    <t>وسط البلد -عمارة العرايس</t>
  </si>
  <si>
    <t>أحد منافذ بيع الكتب بعمارات العرايس</t>
  </si>
  <si>
    <t>احد منافذ الهيئة العامة لقصور الثقافة</t>
  </si>
  <si>
    <t>وجهت الدكتورة جيهان زكى، وزيرة الثقافة، بفتح تحقيق فورى وعاجل، للوقوف على أسباب وملابسات الحريق الذى نشب اليوم، بأحد المنافذ التابعة للهيئة العامة لقصور الثقافة، بعمارات العرايس بوسط القاهرة.
وكانت قد شهدت أحد منافذ بيع الكتب بعمارات العرايس حريق محدود صباح اليوم الاحد، ونجحت أجهزة الحماية المدنية من السيطرة عليه، دون وقوع خسائر.</t>
  </si>
  <si>
    <t>https://www.youm7.com/story/2026/4/19/%D9%88%D8%B2%D8%A7%D8%B1%D8%A9-%D8%A7%D9%84%D8%AB%D9%82%D8%A7%D9%81%D8%A9-%D9%84%D8%A7-%D8%AE%D8%B3%D8%A7%D8%A6%D8%B1-%D9%81%D9%8A-%D8%AD%D8%B1%D9%8A%D9%82-%D9%85%D9%86%D9%81%D8%B0-%D8%A8%D9%8A%D8%B9-%D8%A7%D9%84%D9%83%D8%AA%D8%A8-%D8%A8%D9%88%D8%B3%D8%B7/7383072</t>
  </si>
  <si>
    <t>https://www.youm7.com/story/2026/4/19/%D8%A7%D9%86%D8%AF%D9%84%D8%A7%D8%B9-%D8%AD%D8%B1%D9%8A%D9%82-%D8%A8%D9%85%D8%AE%D8%B2%D9%86-%D8%AE%D8%B1%D8%AF%D8%A9-%D8%A8%D8%AC%D9%88%D8%A7%D8%B1-%D9%85%D8%B3%D8%AA%D8%B4%D9%81%D9%89-%D9%81%D9%89-%D8%A7%D9%84%D8%B9%D8%A8%D8%A7%D8%B3%D9%8A%D8%A9/7383059</t>
  </si>
  <si>
    <t>امبابة - شارع الوحدة</t>
  </si>
  <si>
    <t>ارض فضاء - امبابة - شارع الوحدة</t>
  </si>
  <si>
    <t>ارض فضاء</t>
  </si>
  <si>
    <t xml:space="preserve">اندلع منذ قليل حريق في أرض فضاء بشارع الوحدة بإمبابة، وعلى الفور انتقلت سيارتين إطفاء وتمت السيطرة على الحريق دون إصابات، وتحرر المحضر اللازم.
غرفة النجدة بالجيزة تلقت بلاغ باندلاع حريق في شارع الوحدة بإمبابة، وعلى الفور انتقلت سيارات الإطفاء إلى موقع الحريق وتمت السيطرة عليه دون إصابات، وتحرر المحضر اللازم وجاري التحقيق.
</t>
  </si>
  <si>
    <t>https://www.youm7.com/story/2026/4/19/%D8%A7%D9%84%D8%B3%D9%8A%D8%B7%D8%B1%D8%A9-%D8%B9%D9%84%D9%89-%D8%AD%D8%B1%D9%8A%D9%82-%D9%81%D9%8A-%D8%A3%D8%B1%D8%B6-%D9%81%D8%B6%D8%A7%D8%A1-%D8%A8%D8%A5%D9%85%D8%A8%D8%A7%D8%A8%D8%A9-%D9%81%D9%8A%D8%AF%D9%8A%D9%88/7382995</t>
  </si>
  <si>
    <t>اندلع حريق داخل شقة سكنية فى منطقة الوراق، وتمكن رجال الحماية المدنية من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الوراق، وعلي الفور تم الدفع بسيارات إطفاء إلى مكان البلاغ، وتمكن رجال الحماية المدنية من محاصرة النيران وإخمادها، قبل امتدادها للعقارات المجاورة.
الاستماع لأقوال شهود عيان
ويستمع رجال المباحث بمديرية أمن الجيزة ، لأقوال شهود العيان وقاطنى الشقة لكشف ملابسات الواقعة وتم اتخاذ الإجراءات القانونية اللازمة تجاه الواقعة.</t>
  </si>
  <si>
    <t>https://www.youm7.com/story/2026/4/19/%D8%A5%D8%AE%D9%85%D8%A7%D8%AF-%D8%AD%D8%B1%D9%8A%D9%82-%D8%A7%D8%B4%D8%AA%D8%B9%D9%84-%D8%A8%D8%B4%D9%82%D8%A9-%D8%B3%D9%83%D9%86%D9%8A%D8%A9-%D9%81%D9%8A-%D8%A7%D9%84%D9%88%D8%B1%D8%A7%D9%82-%D8%AF%D9%88%D9%86-%D8%A5%D8%B5%D8%A7%D8%A8%D8%A7%D8%AA/7383006</t>
  </si>
  <si>
    <t>https://www.youm7.com/story/2026/4/19/%D8%A5%D8%AE%D9%85%D8%A7%D8%AF-%D8%AD%D8%B1%D9%8A%D9%82-%D9%85%D8%B5%D9%86%D8%B9-%D8%A8%D8%A7%D9%84%D9%85%D8%AD%D9%84%D8%A9-%D9%88%D9%85%D8%AF%D9%8A%D8%B1-%D8%A3%D9%85%D9%86-%D8%A7%D9%84%D8%BA%D8%B1%D8%A8%D9%8A%D8%A9-%D9%8A%D9%86%D8%AA%D9%82%D9%84-%D9%84%D9%85%D9%83%D8%A7%D9%86-%D8%A7%D9%84%D8%AD%D8%A7%D8%AF%D8%AB/7382992</t>
  </si>
  <si>
    <t>https://www.youm7.com/story/2026/4/19/%D8%A5%D8%B5%D8%A7%D8%A8%D8%A9-5-%D8%A3%D8%B4%D8%AE%D8%A7%D8%B5-%D8%A8%D8%A7%D8%AE%D8%AA%D9%86%D8%A7%D9%82%D8%A7%D8%AA-%D9%81%D9%8A-%D8%AD%D8%A7%D8%AF%D8%AB-%D8%AD%D8%B1%D9%8A%D9%82-%D9%85%D8%B5%D9%86%D8%B9-%D8%A8%D8%A7%D9%84%D9%85%D8%AD%D9%84%D8%A9/7382957</t>
  </si>
  <si>
    <t>https://www.youm7.com/story/2026/4/19/%D8%A7%D9%84%D8%AF%D9%81%D8%B9-%D8%A8%D9%806-%D8%B3%D9%8A%D8%A7%D8%B1%D8%A7%D8%AA-%D8%A5%D8%B7%D9%81%D8%A7%D8%A1-%D9%84%D9%84%D8%B3%D9%8A%D8%B7%D8%B1%D8%A9-%D8%B9%D9%84%D9%89-%D8%AD%D8%B1%D9%8A%D9%82-%D9%81%D9%89-%D9%85%D8%B5%D9%86%D8%B9-%D8%BA%D8%B2%D9%84/7382898</t>
  </si>
  <si>
    <t xml:space="preserve">اندلع حريق داخل شقة سكنية فى مدينة 6 أكتوبر، وعلى الفور تمت السيطرة عليه دون إصابات، وأخطرت النيابة المختصة للتحقيق.
غرفة العمليات تلقت بلاغا بالحريق
تلقت غرفة عمليات النجدة ،بلاغا من الأهالى بنشوب حريق داخل شقة سكنية فى مدينة 6 أكتوبر، وعلي الفور انتقل رجال الحماية المدنية لمكان البلاغ، وتمكنوا من إخماد الحريق.
الاستماع لأقوال شهود عيان
واستمع رجال المباحث بمديرية أمن الجيزة ، لأقوال شهود العيان وقاطنى الشقة لكشف ملابسات الواقعة، وتم اتخاذ الإجراءات القانونية اللازمة تجاه الواقعة، وباشرت النيابة التحقيق.
</t>
  </si>
  <si>
    <t>https://www.youm7.com/story/2026/4/19/%D8%A5%D8%AE%D9%85%D8%A7%D8%AF-%D8%AD%D8%B1%D9%8A%D9%82-%D8%AF%D8%A7%D8%AE%D9%84-%D8%B4%D9%82%D8%A9-%D8%B3%D9%83%D9%86%D9%8A%D8%A9-%D9%81%D9%89-%D9%85%D8%AF%D9%8A%D9%86%D8%A9-6-%D8%A3%D9%83%D8%AA%D9%88%D8%A8%D8%B1-%D8%AF%D9%88%D9%86/7382871</t>
  </si>
  <si>
    <t>قسم ثالث</t>
  </si>
  <si>
    <t>مخزن تابع لدار مسنين</t>
  </si>
  <si>
    <t>https://www.youm7.com/story/2026/4/19/%D8%A7%D9%84%D8%B3%D9%8A%D8%B7%D8%B1%D8%A9-%D8%B9%D9%84%D9%89-%D8%AD%D8%B1%D9%8A%D9%82-%D9%85%D8%AE%D8%B2%D9%86-%D8%AA%D8%A7%D8%A8%D8%B9-%D9%84%D8%AF%D8%A7%D8%B1-%D9%85%D8%B3%D9%86%D9%8A%D9%86-%D8%A8%D8%A7%D9%84%D8%A5%D8%B3%D9%85%D8%A7%D8%B9%D9%8A%D9%84%D9%8A%D8%A9-%D8%AF%D9%88%D9%86-%D8%AE%D8%B3%D8%A7%D8%A6%D8%B1/7382845</t>
  </si>
  <si>
    <t xml:space="preserve">نجحت قوات الحماية المدنية بالإسماعيلية فى السيطرة على حريق نشب فى غرفة مخزن تابعة لدار المسنين دائرة قسم ثالث الإسماعيلية دون خسائر بشرية او إصابات.
00:00
Previous
Play
Next
00:00 / 00:46
Mute
Fullscreen
Copy video url
Play / Pause
Mute / Unmute
Report a problem
Language
Share
Vidverto Player
بلاغ بالحريق
تلقت الأجهزة الأمنية بمديرية أمن الإسماعيلية إخطارًا من شرطة النجدة يفيد بورود بلاغ يفيد بنشوب حريق فى احد المخازن التابعة لدار المسنين بالإسماعيلية.
انتقال الأجهزة وسيارات المطافي والاسعاف
على الفور انتقلت الأجهزة الأمنية والتنفيذية الى مكان الحريق كما تم الدفع بسيارتين إطفاء وتدخل سريع برئاسة العقيد محمد محى مدير الحماية المدنية بالإسماعيلية كما تم الدفع بعدد من سيارات الإسعاف برئاسة الدكتور محمد طنطاوى مدير مرفق إسعاف محافظة الإسماعيلية الى مكان الحريق.
السيطرة على الحريق دون خسائر اواصابات
ونجحت قوات الحماية المدنية فى السيطرة على الحريق الذى نشب فى غرفة مخزن تابعة لدار المسنين وأكدت المعاينة الأولية للحريق ان الحريق نشب فى غرفة بداخلها مجموعة من الأخشاب وغير مستغلة . جارى تحرير المحضر اللازم بالواقعة.
</t>
  </si>
  <si>
    <t>قسم ثاني طنطا</t>
  </si>
  <si>
    <t>شارع حسن رضوان بنطاق دائرة قسم ثاني طنطا</t>
  </si>
  <si>
    <t>شقة سكنية بشارع حسن رضوان بنطاق دائرة القسم</t>
  </si>
  <si>
    <t>تمكنت قوات الحماية المدنية بالغربية منذ قليل من إخماد نيران حريق هائل اندلعت نيرانه بشقة سكنية إثر ماس كهربائي مفاجىء.
 وتم الدفع ب3 سيارات مطافىء لإخماد نيران الحريق دون وقوع إصابات وخسائر بشرية وتحرر محضر بالواقعة وأخطرت النيابة العامة للتحقيق.
تحرك قوات الحماية المدنية 
وتعود أحداث الواقعة حينما تلقت الاجهزه الامنيه بمديرية أمن الغربية إخطارا من مأمور قسم شرطة ثان طنطا يفيد بورود بلاغ من شرطة النجده حول اشتعال النيران بشقة سكنية بشارع حسن رضوان بنطاق دائرة القسم.
إخماد نيران حريق 
كما انتقلت القيادات الأمنية وقوات من الشرطة السرية والنظامية إلي مكان الحادث للوقوف على آخر تطوراته.
وافاد شهود عيان بالغربية أن ماس كهربائي وراء اشتعال النيران بشقة سكنية دون وقوع إصابات وخسائر بشرية.
إخماد الحريق 
وكلفت إدارة البحث الجنائي بالتحري ظروف وملابسات الواقعة وتحرر محضر بالواقعة وأخطرت النيابة العامة للتحقيق.</t>
  </si>
  <si>
    <t>https://www.elbalad.news/6940630</t>
  </si>
  <si>
    <t>المعصرة</t>
  </si>
  <si>
    <t>قهوة بمنطقة الدواجن في حي المعصرة</t>
  </si>
  <si>
    <t>قهوة</t>
  </si>
  <si>
    <t>https://www.elbalad.news/6940671</t>
  </si>
  <si>
    <t>احد الفنادق الشهيرة</t>
  </si>
  <si>
    <t>شقة سكنية باحد الفنادق الشهيرة</t>
  </si>
  <si>
    <t>اندلع حريق، منذ قليل، داخل قهوة بمنطقة الدواجن في حي المعصرة، ما تسبّب في حالة من القلق بين الأهالي.
تلقت غرفة الحماية المدنية، بلاغًا يفيد باندلاع حريق، حيث تم الدفع بسيارات إطفاء لمحاولة السيطرة على ألسنة اللهب.
وتتابع الأجهزة المعنية الموقف عن كثب، مع الدفع بسيارات الإطفاء للتعامل مع الحريق ومنع امتداده إلى المناطق المجاورة.</t>
  </si>
  <si>
    <t>اندلع حريق داخل شقة سكنية تقع بجوار أحد الفنادق الشهيرة بمنطقة حلوان، ما أثار حالة من القلق بين الأهالي ورواد المنطقة، خاصة مع تصاعد ألسنة الدخان من موقع الحادث.
العمال يهربون والنيران تلتهم المكان .. مشاهد مرعبة من حريق مؤسسة الزكاة بالمرجالعمال يهربون والنيران تلتهم المكان .. مشاهد مرعبة من حريق مؤسسة الزكاة بالمرج
حريق هائل يلتهم مصنع أخشاب في مؤسسة الزكاة | صورحريق هائل يلتهم مصنع أخشاب في مؤسسة الزكاة | صور
البداية عندما تلقت غرفة عمليات الحماية المدنية بالقاهرة، بلاغًا يفيد باندلاع النيران في شقة سكنية بالمكان المشار إليه، وعلى الفور تم الدفع بـ3 سيارات من الإطفاء إلى موقع الحريق، حيث بدأت القوات في محاصرة النيران ومنع امتدادها إلى الوحدات السكنية المجاورة.
وفرضت الأجهزة الأمنية كردونًا بمحيط الحادث لتأمين المنطقة وتسهيل عمل رجال الإطفاء، فيما تجري محاولات للسيطرة الكاملة على الحريق، وجاي فحص أسباب اندلاعه وملابساته، مع تحرير محضر بالواقعة لاتخاذ الإجراءات القانونية اللازمة.</t>
  </si>
  <si>
    <t>https://www.elbalad.news/6940665</t>
  </si>
  <si>
    <t>https://www.elbalad.news/6940653</t>
  </si>
  <si>
    <t>https://www.elbalad.news/6940604</t>
  </si>
  <si>
    <t>ابوراضي</t>
  </si>
  <si>
    <t>3شقق سكنية داخل برج سكني بنطاق منطقة ابوراضي بدائرة قسم المحلة</t>
  </si>
  <si>
    <t>3 وحدات سكنية</t>
  </si>
  <si>
    <t>تمكنت قوات الحماية المدنية بالغربية منذ قليل من إخماد نيران حريق هائل بشقق سكنية إثر ماس كهربائي مفاجىء وتم الدفع ب3 سيارات مطافي بمنطقة ابوراضي بمدينة المحلة دون وقوع إصابات وخسائر بشرية وتحرر محضر بالواقعة وأخطرت النيابة العامة للتحقيق.
تفاصيل الواقعة 
وتعود أحداث الواقعة حينما تلقت الاجهزه الامنيه بمديرية أمن الغربية إخطارا من مأمور قسم شرطة أول المحلة يفيد بورود بلاغ من شرطة النجده يفيد بإشتعال النيران ب3شقق سكنية داخل برج سكني بنطاق منطقة ابوراضي بدائرة القسم .
تحرك أمني عاجل 
كما انتقلت القيادات الأمنية وقوات من الشرطة السرية والنظامية إلي مكان الحادث للوقوف على آخر تطوراته وتم السيطرة على الموقف.
إخماد الحريق 
وكلفت إدارة البحث الجنائي بالتحري ظروف وملابسات الواقعة وتحرر محضر بالواقعة وأخطرت النيابة العامة للتحقيق.</t>
  </si>
  <si>
    <t>https://www.elbalad.news/6941664#google_vignette</t>
  </si>
  <si>
    <t>https://www.elbalad.news/6941581</t>
  </si>
  <si>
    <t>https://www.elbalad.news/6941522</t>
  </si>
  <si>
    <t>https://www.elbalad.news/6941476</t>
  </si>
  <si>
    <t>elbalad.news/6941360</t>
  </si>
  <si>
    <t>حمد السيد يوسف 17 سنة - محمد مطاوع ابراهيم دياب 21 سنة - محمد مطاوع ابراهيم دياب21 - اسماء مصطفي عبد الجواد  26 - مصطفي محمود حسين علي 14 - رضا محمد محمد خير 41  - إسراء طلعت حسن الشنهاب 17 سنة - حنين رضا عبد السلام 15 - سماح محمد جاد ابو العطا 13 سنة - نورا ناصر سيلمان 21 سنة  - نورا حسين محمود 17 سنة - بسمة على السيد 18 سنة</t>
  </si>
  <si>
    <t>https://www.elbalad.news/6941303</t>
  </si>
  <si>
    <t>elbalad.news/6941349</t>
  </si>
  <si>
    <t>https://www.elbalad.news/6941268</t>
  </si>
  <si>
    <t>elbalad.news/6941192</t>
  </si>
  <si>
    <t>https://www.elbalad.news/6941118</t>
  </si>
  <si>
    <t>منطقة الحرفي</t>
  </si>
  <si>
    <t>elbalad.news/6941102</t>
  </si>
  <si>
    <t>elbalad.news/6941092</t>
  </si>
  <si>
    <t>https://www.elbalad.news/6941068</t>
  </si>
  <si>
    <t>https://www.almasryalyoum.com/news/details/4249546</t>
  </si>
  <si>
    <t>مخزن خردة بشارع النصر بمنطقة عزبة نصار، الواقع بجوار مستشفى الصدر بالعباسية بنطاق حي غرب مدينة نصر</t>
  </si>
  <si>
    <t>العباسية</t>
  </si>
  <si>
    <t>https://www.almasryalyoum.com/news/details/4249492</t>
  </si>
  <si>
    <t>https://www.almasryalyoum.com/news/details/4249460</t>
  </si>
  <si>
    <t>العجمي</t>
  </si>
  <si>
    <t xml:space="preserve">النخيل </t>
  </si>
  <si>
    <t>شارع 6 متفرع من شارع 9 بدائرة حى العجمى</t>
  </si>
  <si>
    <t>ماس كهربائى فى فيشةالثلاجة، ما أسفر عن احتراق محتويات الشقة بالكامل</t>
  </si>
  <si>
    <t xml:space="preserve">سيطرت قوات الحماية المدنية التابعة لمديرية أمن الإسكندرية، على حريق نشب فى شقة سكنية، اليوم الأحد، فى منطقة النخيل بالعجمى.فيما أتت النيران على محتويات الشقة بالكامل.
تلقت الأجهزة الأمنية بمديرية أمن الإسكندرية، إخطارا يفيد بورود بلاغ من شرطة النجدة، بنشوب حريق بشقة فى منطقة النخيل بشارع 6 متفرع من شارع 9 بدائرة حى العجمى.
على الفور انتقل إلى موقع البلاغ الأجهزة الأمنية مصحوبة بسيارات الإسعاف وسيارتين حماية مدنية، وتم محاصرة النيران ومنع امتدادها.
أخبار متعلقة
السيطرة على حريق  شقة سكنية بمنطقة مينا البصل غرب الإسكندرية
السيطرة على حريق  شقة سكنية بجوار مدرسة بالإسكندرية
المتهم بقتل مسن الاسكندرية يمثل الجريمة..وقرار جديد من النيابة 
«أخفى الجثة وسرق محتويات الشقة».. المتهم بقتل مسن الإسكندرية يمثل الجريمة
انهيار عقار قديم  خالى من السكان فى منطقة كليوباترا بالاسكندريه
انهيار عقار قديم بمنطقة كليوباترا بالإسكندريه
تبين من المعاينة والفحص نشوب حريق بشقة بالطابق الثالث بسبب حدوث ماس كهربائى فى فيشةالثلاجة، ما أسفر عن احتراق محتويات الشقة بالكامل.
تمكنت قوات الحماية المدنية من السيطرة على النيران وإخمادها، وباشرت أعمال التبريد لمنع تجدد اشتعال النيران مرة أخرى، وتحرر المحضر اللازم بالواقعة وأحيل للنيابة العامة لمباشرة التحقيقات.
</t>
  </si>
  <si>
    <t>https://www.almasryalyoum.com/news/details/4249446</t>
  </si>
  <si>
    <t>حي غرب الاسكندرية</t>
  </si>
  <si>
    <t>مينا البصب</t>
  </si>
  <si>
    <t>مساكن عثمان بلوك 14 مدخل 4 بجوار مدرسة فنى صناعى</t>
  </si>
  <si>
    <t>نجحت قوات الحماية المدنية، في السيطرة على حريق نشب اليوم الأحد بشقة سكنية، بمنطقة مينا البصل بدائرة حى غرب الإسكندرية، وذلك دون وقوع إصابات.
بدأت الواقعة بتلقي الأجهزة الأمنية بمديرية أمن الإسكندرية إخطاراً من مأمور قسم شرطة مينا البصل يفيد ورود بلاغ نشوب حريق بشقة بمساكن عثمان نطاق دائرة القسم.
على الفور، انتقل إلى موقع البلاغ مأمور وضباط القسم رفقة قوات الحماية المدنية وسيارات الإسعاف، وجرى محاصرة النيران ومنع امتدادها.
أخبار متعلقة
صرف الإسكندرية» تحصد المركز الأول على مستوى الجمهورية فى كفاءة الموارد البشرية
«صرف الإسكندرية» تحصد المركز الأول فى كفاءة الموارد البشرية
مفاجأة فى تقرير مستشفى العباسية للمتهم ..قرار قضائى جديد فى واقعة مذبحة كرموز
مفاجأة فى تقرير مستشفى العباسية للمتهم .. قرار قضائي جديد فى واقعة مذبحة كرموز
انهيار سقف عقار سكني بمحرم بك في الإسكندرية
اللحظات الأولى لانهيار عقار محرم بك بالإسكندرية (صور)
تبين من الفحص والمعاينة نشوب حريق بشقة سكنية بالطابق السابع بمساكن عثمان بلوك 14 مدخل 4 بجوار مدرسة فنى صناعى ما أسفر عن احتراق المطبخ والطرقة وأمكن إخراج السكان دون إصابات.
تمكنت قوات الحماية المدنية من السيطرة على النيران وجارى أعمال التبريد لمنع اشتعال النيران مرة إخرى.
تحرر المحضر اللازم بالواقعة وجارى العرض على النيابة العامة لمباشرة التحقيق.
Nigeria the most popular African football team from 90s
00:00
Pause
01:03 / 01:20
Unmute
Settings
Fullscreen
Copy video url
Play / Pause
Mute / Unmute
Report a problem
Language
Share
Vidverto Player</t>
  </si>
  <si>
    <t>https://www.almasryalyoum.com/news/details/4249381</t>
  </si>
  <si>
    <t>مركزباريس</t>
  </si>
  <si>
    <t>قرى المكس</t>
  </si>
  <si>
    <t>منطقة زراعية بجوار إحدى محطات مياه الشرب بقرى المكس بمركز باريس</t>
  </si>
  <si>
    <t>سيطرت قوات الحماية المدنية في الوادي الجديد، اليوم الأحد، على حريق اندلع بمنطقة زراعية بجوار إحدى محطات مياه الشرب بقرى المكس بمركز باريس.
وكان اللواء وليد منصور مدير أمن الوادى الجديد، قد تلقى بلاغاً يفيد نشوب حريق في منطقة زراعات ونخيل بقرية المكس بمركز باريس. على الفور، انتقلت سيارات الإطفاء والحماية المدنية للسيطرة على الحريق وإخماده خشية امتداده إلى حظائر الماشية وعنابر الدواجن وأشجار النخيل ومساحات القمح بالمناطق المجاورة.
تم تحرير محضر بالواقعة وأُخطرت النيابة العامة لمباشرة التحقيقات.</t>
  </si>
  <si>
    <t>https://www.almasryalyoum.com/news/details/4249282</t>
  </si>
  <si>
    <t>https://www.almasryalyoum.com/news/details/4249073</t>
  </si>
  <si>
    <t>https://www.almasryalyoum.com/news/details/4249033</t>
  </si>
  <si>
    <t>https://www.almasryalyoum.com/news/details/4249577</t>
  </si>
  <si>
    <t>https://www.almasryalyoum.com/news/details/4249555</t>
  </si>
  <si>
    <t>https://www.youm7.com/story/2026/4/20/%D8%A7%D9%84%D9%86%D9%8A%D8%A7%D8%A8%D8%A9-%D8%A7%D9%84%D8%A5%D8%AF%D8%A7%D8%B1%D9%8A%D8%A9-%D8%AA%D8%AA%D8%AD%D8%B1%D9%83-%D9%84%D9%85%D8%B9%D8%A7%D9%8A%D9%86%D8%A9-%D8%AD%D8%B1%D9%8A%D9%82-%D9%85%D8%B5%D9%86%D8%B9-%D9%86%D8%B3%D9%8A%D8%AC-%D8%A8%D8%A7%D9%84%D9%85%D8%AD%D9%84%D8%A9-%D9%88%D9%81%D8%AD%D8%B5-%D8%B4%D8%A7%D9%85%D9%84/7384473</t>
  </si>
  <si>
    <t>مخزن بالحوامدية</t>
  </si>
  <si>
    <t xml:space="preserve">تمكن رجال الحماية المدنية من السيطرة على حريق داخل مخزن فى الحوامدية دون إصابات، وتحرر محضر بالواقعة، لتتولى النيابة المختصة التحقيق.
غرفة العمليات تلقت بلاغا بالحريق
تلقت غرفة عمليات شرطة النجدة، بلاغا يفيد نشوب حريق داخل مخزن فى الحوامدية، وتم الدفع بـ 3 سيارات إطفاء لمكان البلاغ، وفرض كردون أمنى بمحيطه، وتم السيطرة عليه دون إصابات.
المباحث تستمع لأقوال شهود العيان
ويقوم رجال المباحث بمناقشة شهود العيان وتفريغ كاميرات المراقبة، للوقوف على ملابسات الواقعة، وتم اتخاذ الإجراءات القانونية اللازمة، وباشرت النيابة التحقيق.
 </t>
  </si>
  <si>
    <t>https://www.youm7.com/story/2026/4/20/%D8%A7%D9%84%D8%B3%D9%8A%D8%B7%D8%B1%D8%A9-%D8%B9%D9%84%D9%89-%D8%AD%D8%B1%D9%8A%D9%82-%D8%A7%D8%B4%D8%AA%D8%B9%D9%84-%D8%AF%D8%A7%D8%AE%D9%84-%D9%85%D8%AE%D8%B2%D9%86-%D9%81%D9%89-%D8%A7%D9%84%D8%AD%D9%88%D8%A7%D9%85%D8%AF%D9%8A%D8%A9-%D8%AF%D9%88%D9%86-%D8%A5%D8%B5%D8%A7%D8%A8%D8%A7%D8%AA/7384096</t>
  </si>
  <si>
    <t>البحر الاحمر</t>
  </si>
  <si>
    <t>الغردقة</t>
  </si>
  <si>
    <t>منطقة شارع المدارس</t>
  </si>
  <si>
    <t>شقة سكنية بشارع المدارس بمدينة الغردقة</t>
  </si>
  <si>
    <t>عمليات محافظة البحر الأحمر بلاغًا يفيد بنشوب حريق داخل شقة سكنية بالطابق الخامس بأحد العقارات في منطقة شارع المدارس، وعلى الفور تم إخطار قوات الحماية المدنية ومرفق الإسعاف للتعامل مع البلاغ.
المصابون
وبانتقال الاسعاف والحماية المدنية إلى موقع الحريق، تبين إصابة 5 أشخاص، من بينهم 4 حالات اختناق، إضافة إلى مصاب بحروق من الدرجة الأولى في اليدين وسحجات متفرقة بالجسم، وتم نقله إلى مستشفى الغردقة العام لتلقي العلاج اللازم.
السيطرة على الحريق
دفعت قوات الحماية المدنية بسيارتي إطفاء إلى موقع الحريق، حيث نجحت في السيطرة عليه ومنع امتداده إلى الوحدات السكنية المجاورة، وجارى اتخاذ الإجراءات القانونية حيال الواقعة.</t>
  </si>
  <si>
    <t>https://www.youm7.com/story/2026/4/20/%D8%A5%D8%B5%D8%A7%D8%A8%D8%A9-5-%D8%A3%D8%B4%D8%AE%D8%A7%D8%B5-%D9%81%D9%89-%D8%AD%D8%B1%D9%8A%D9%82-%D8%B4%D9%82%D8%A9-%D8%B3%D9%83%D9%86%D9%8A%D8%A9-%D8%A8%D8%B4%D8%A7%D8%B1%D8%B9-%D8%A7%D9%84%D9%85%D8%AF%D8%A7%D8%B1%D8%B3-%D8%A8%D8%A7%D9%84%D8%BA%D8%B1%D8%AF%D9%82%D8%A9/7384123</t>
  </si>
  <si>
    <t>منزل بكرداسة</t>
  </si>
  <si>
    <t xml:space="preserve">تلقت غرفة عمليات النجدة ،بلاغا من الأهالى بنشوب حريق داخل منزل فى منطقة كرداسة  ، وعلي الفور انتقلت سيارات الاطفاء الي المكان وتمت عملية إخماد الحريق.
الاستماع لأقوال شهود عيان
ويستمع رجال المباحث بمديرية أمن الجيزة ، لأقوال شهود العيان وقاطنى المنزل لكشف ملابسات الواقعة وتم اتخاذ الإجراءات القانونية اللازمة تجاه الواقعة.
</t>
  </si>
  <si>
    <t>https://www.youm7.com/story/2026/4/20/%D8%A5%D8%AE%D9%85%D8%A7%D8%AF-%D8%AD%D8%B1%D9%8A%D9%82-%D8%AF%D8%A7%D8%AE%D9%84-%D9%85%D9%86%D8%B2%D9%84-%D9%81%D9%89-%D9%83%D8%B1%D8%AF%D8%A7%D8%B3%D8%A9-%D8%AF%D9%88%D9%86-%D8%A5%D8%B5%D8%A7%D8%A8%D8%A7%D8%AA/7384103</t>
  </si>
  <si>
    <t>جنوب الغردقة</t>
  </si>
  <si>
    <t>لنش سياحى أثناء رسوه بالقرب من شاطئ رقم 9 القريب من الممشى السياحى</t>
  </si>
  <si>
    <t>لنش سياحي</t>
  </si>
  <si>
    <t>اندلعت النيران داخل لنش سياحى أثناء رسوه بالقرب من شاطئ رقم 9 القريب من الممشى السياحى جنوب الغردقة دون اصابات، جارى اتخاذ الإجراءات القانونية حيال البلاغ.
تفاصيل البلاغ
كان ورد بلاغ لغرفة عمليات محافظة البحر الأحمر يفيد اندلاع حريق فى أحد اللنشات السياحية أثناء رسوه بالقرب من شاطئ رقم 9 بالممشى السياحي بمدينة الغردقة.
الدفع بسيارات الاسعاف والحماية المدنية
على الفور اخطرت غرفة عمليات المحافظة غرفة الحماية المدنية والاسعاف للتوجه والدفع بسيارات لمكان الحادث وفور وصولهم تبين عدم وحود مصابين وتمت السيطرة على الحريق، حيث تم الدفع بسيارات الحماية المدنية و6 سيارات اسعاف .</t>
  </si>
  <si>
    <t>https://www.youm7.com/story/2026/4/20/%D8%A7%D9%84%D8%B3%D9%8A%D8%B7%D8%B1%D8%A9-%D8%B9%D9%84%D9%89-%D8%AD%D8%B1%D9%8A%D9%82-%D9%86%D8%B4%D8%A8-%D9%81%D9%89-%D9%84%D9%86%D8%B4-%D8%B3%D9%8A%D8%A7%D8%AD%D9%89-%D8%A8%D8%A7%D9%84%D8%BA%D8%B1%D8%AF%D9%82%D8%A9-%D8%AF%D9%88%D9%86-%D8%A5%D8%B5%D8%A7%D8%A8%D8%A7%D8%AA/7384755</t>
  </si>
  <si>
    <t>مخزن الأدوية  بمبنى معهد الكبد القديم بمدينة شبين الكوم</t>
  </si>
  <si>
    <t>مخزن ادوية</t>
  </si>
  <si>
    <t xml:space="preserve">تفقد اللواء عمرو الغريب محافظ المنوفية، موقع حريق " مخزن الأدوية " بمبنى معهد الكبد القديم بمدينة شبين الكوم، وذلك للوقوف على تداعيات الحادث ومتابعة الموقف ميدانياً والتأكد من سرعة التعامل معه، فضلاً عن الاطمئنان على الحالة العامة وتقديم الدعم اللازم ، بحضور  أحمد فرج القاصد رئيس جامعة المنوفية ، اللواء علاء الدين الجاحر مساعد وزير الداخلية - مدير  أمن المنوفية.
حريق بمعهد الكبد فى المنوفية
وأشار محافظ المنوفية  إلى  أنه فور تلقي بلاغ عبر مركز الشبكة الوطنية الموحدة للطوارئ والسلامة العامة بوقوع الحريق، تم التحرك الفوري إلى موقع الحادث، مع توجيه كافة الأجهزة المعنية بسرعة الانتقال والتعامل الفوري للسيطرة على النيران ومنع امتدادها إلى المناطق المجاورة.
وأوضح  المحافظ  إلى أنه تم الدفع بعدد 10 سيارات إطفاء للسيطرة على الحريق، حيث نجحت قوات الحماية المدنية في احتواء الموقف وجاري الان عملية التبريد لعدم تكرار نشوب الحريق ، مشيرا إلى عدم وقوع أي خسائر في الأرواح.
ووجه محافظ المنوفية برفع درجة الاستعداد القصوى بكافة الأجهزة الحيوية والخدمية بنطاق المحافظة، مع استمرار المتابعة الميدانية على مدار الساعة من خلال الشبكة الوطنية للطوارئ والسلامة العامة، لضمان سرعة الاستجابة لأي طارئ والحفاظ على سلامة المواطنين.
 </t>
  </si>
  <si>
    <t>https://www.youm7.com/story/2026/4/20/%D9%85%D8%AD%D8%A7%D9%81%D8%B8-%D8%A7%D9%84%D9%85%D9%86%D9%88%D9%81%D9%8A%D8%A9-%D9%8A%D8%AA%D9%81%D9%82%D8%AF-%D9%85%D9%88%D9%82%D8%B9-%D8%AD%D8%B1%D9%8A%D9%82-%D9%85%D8%AE%D8%B2%D9%86-%D8%A7%D9%84%D8%A3%D8%AF%D9%88%D9%8A%D8%A9-%D8%A8%D9%85%D8%A8%D9%86%D9%89-%D9%85%D8%B9%D9%87%D8%AF-%D8%A7%D9%84%D9%83%D8%A8%D8%AF/7384680</t>
  </si>
  <si>
    <t>معهد الكبد القديم - بمدينة شبين الكوم</t>
  </si>
  <si>
    <t>https://www.youm7.com/story/2026/4/20/%D8%B1%D8%A6%D9%8A%D8%B3-%D8%AC%D8%A7%D9%85%D8%B9%D8%A9-%D8%A7%D9%84%D9%85%D9%86%D9%88%D9%81%D9%8A%D8%A9-%D8%A7%D9%84%D8%AD%D8%B1%D9%8A%D9%82-%D9%85%D8%AD%D8%AF%D9%88%D8%AF-%D8%A8%D9%85%D8%AE%D8%B2%D9%86-%D8%A7%D9%84%D9%85%D8%B3%D8%AA%D9%84%D8%B2%D9%85%D8%A7%D8%AA-%D8%A7%D9%84%D8%B7%D8%A8%D9%8A%D8%A9-%D9%88%D9%84%D8%A7-%D8%AE%D8%B3%D8%A7%D8%A6%D8%B1/7384690</t>
  </si>
  <si>
    <t>مدينة 6 أكتوبر</t>
  </si>
  <si>
    <t> مصنع بمدينة 6 أكتوبر</t>
  </si>
  <si>
    <t>انفجار أسطوانة بوتجاز</t>
  </si>
  <si>
    <t xml:space="preserve">اندلع حريق داخل غرفة فى مصنع بمدينة 6 أكتوبر نتيجة لانفجار أسطوانة بوتجاز ، وعلى الفور تمت السيطرة عليه ونتج عنه إصابة شخص وتم نقله إلى المستشفى.
One minute around the Atlantis - The Palm - Dubai
00:36
Previous
Pause
Next
00:00 / 01:30
Mute
Fullscreen
Copy video url
Play / Pause
Mute / Unmute
Report a problem
Language
Share
Vidverto Player
غرفة العمليات تلقت بلاغا بالحريق
تلقت غرفة عمليات النجدة ،بلاغا من الأهالى بنشوب حريق داخل مصنع بمدينة 6 أكتوبر وعلي الفور انتقلت سيارات الإطفاء إلى المكان وتمت عملية إخماد الحريق.
ويستمع رجال المباحث بمديرية أمن الجيزة ، لأقوال شهود العيان لكشف ملابسات الواقعة وتم اتخاذ الإجراءات القانونية اللازمة تجاه الواقعة.
</t>
  </si>
  <si>
    <t>https://www.youm7.com/story/2026/4/20/%D8%A5%D8%B5%D8%A7%D8%A8%D8%A9-%D8%B4%D8%AE%D8%B5-%D8%A5%D8%AB%D8%B1-%D8%AD%D8%B1%D9%8A%D9%82-%D8%AF%D8%A7%D8%AE%D9%84-%D9%85%D8%B5%D9%86%D8%B9-%D9%81%D9%89-%D9%85%D8%AF%D9%8A%D9%86%D8%A9-6-%D8%A3%D9%83%D8%AA%D9%88%D8%A8%D8%B1/7384620</t>
  </si>
  <si>
    <t>https://www.youm7.com/story/2026/4/20/%D8%A7%D9%84%D8%B3%D9%8A%D8%B7%D8%B1%D8%A9-%D8%B9%D9%84%D9%89-%D8%AD%D8%B1%D9%8A%D9%82-%D8%A8%D8%A7%D9%84%D8%B7%D8%A7%D8%A8%D9%82-%D8%A7%D9%84%D8%A3%D8%B1%D8%B6%D9%8A-%D8%A8%D9%85%D8%B9%D9%87%D8%AF-%D8%A7%D9%84%D9%83%D8%A8%D8%AF-%D9%81%D9%89-%D8%A7%D9%84%D9%85%D9%86%D9%88%D9%81%D9%8A%D8%A9/7384576</t>
  </si>
  <si>
    <t>ابومناع</t>
  </si>
  <si>
    <t>12 12 ارض زراعية بمنطقة الرملة بابو مناع بمركز دشنا</t>
  </si>
  <si>
    <t>تلقت الأجهزة الأمنية بقنا، إخطارا من غرفة العمليات يفيد نشوب حريق في محصول قمح بمنطقة الرملة بقرية أبو مناع بحرى التابعة لمركز دشنا، وتبين  نشوب حريق في 12 قيراط من القمح بمنطقة الرملة بابو مناع بمركز دشنا، وتم الدفع بسيارات الإطفاء للسيطرة على الحريق.
تحرر محضر بالواقعة وأخطرت جهات التحقيق لتتولى التحقيقات، التي كلفت إدارة البحث الجنائي بتكثيف الجهود لكشف ملابسات الحادث، وتم السيطرة على الحريق قبل امتداده للأماكن المجاورة.</t>
  </si>
  <si>
    <t>https://www.youm7.com/story/2026/4/20/%D9%86%D8%B4%D9%88%D8%A8-%D8%AD%D8%B1%D9%8A%D9%82-%D9%81%D9%89-12-%D9%82%D9%8A%D8%B1%D8%A7%D8%B7-%D9%85%D9%86-%D9%85%D8%AD%D8%B5%D9%88%D9%84-%D8%A7%D9%84%D9%82%D9%85%D8%AD-%D8%A8%D9%82%D9%86%D8%A7/7384509</t>
  </si>
  <si>
    <t>https://www.elbalad.news/6942958</t>
  </si>
  <si>
    <t>elbalad.news/6942890</t>
  </si>
  <si>
    <t>https://www.elbalad.news/6942776</t>
  </si>
  <si>
    <t>مدينة القرين</t>
  </si>
  <si>
    <t>القرين</t>
  </si>
  <si>
    <t>وحدة سكنية بالقرين</t>
  </si>
  <si>
    <t>تفحم محتويات الشقة بالكامل من أثاث وأجهزة كهربائية ومفروشات الزواج</t>
  </si>
  <si>
    <t>اخل مدينة القرين بمحافظة الشرقية كان الشاب محمود سليم يستعد لحفل زفافه والمقرر له يوم الخميس المقبل لتتحول فرحته هو وعروسته الي حالة من الحزن والاسي وخاصة عقب نشوب حريق هائل داخل شقتهم السكنية وأسفر الحريق عن تفحم محتوياتها بالكامل من أثاث وأجهزة كهربائية ومفروشات الزواج دون وقوع إصابات بشرية.
تشييع جثمان شقيقة القارئ الراحل الشيخ سيد متولي بالشرقيةتشييع جثمان شقيقة القارئ الراحل الشيخ سيد متولي بالشرقية
مجازاة 136 من العاملين المقصرين في العمل بالشرقيةمجازاة 136 من العاملين المقصرين في العمل بالشرقية
القوات الصومالية تعلن مقتل قيادي في حركة الشباب جنوب شرقي البلادالقوات الصومالية تعلن مقتل قيادي في حركة الشباب جنوب شرقي البلاد
وأكد العريس محمود سليم أنه قام بتجهيز شقة الزوجية بعد شقي وتعب سنين في الغربة وكان متواجد في مصر في إجازة للزفاف ولكن قدر الله أن تتحول فرحتهم الي اسي وحزن شديد.
واضاف محمود قائلا..شقتي احترقت امام عيني لم اتمكن من فعل شئ وكنا نجهز من سنة كامله وكل حاجة راحت في نص ساعة وانا لست حزين على العفش بقدر حزني على فرحتي التي اتكسرت وتعب الغربة اللي راح.
وطالب محمود من الجميع الدعاء له العروسه أن يعوض الله عليهم ويصبرهم علي هذا الحادث الذي التهم فرحتهم التي كانوا يستعدون لها منذ سنوات.</t>
  </si>
  <si>
    <t>https://www.elbalad.news/6942757</t>
  </si>
  <si>
    <t>https://www.elbalad.news/6942739</t>
  </si>
  <si>
    <t>https://www.elbalad.news/6942701</t>
  </si>
  <si>
    <t>elbalad.news/6942688</t>
  </si>
  <si>
    <t>https://www.elbalad.news/6942219</t>
  </si>
  <si>
    <t>https://www.elbalad.news/6942040</t>
  </si>
  <si>
    <t>جوار مزلقان السكة الحديد في قرية البرغوتي قبلي بالعياط،</t>
  </si>
  <si>
    <t>بجوار شريط السكة الحديد بمدينة العياط</t>
  </si>
  <si>
    <t>بجوار مزلقان السكة الحديد</t>
  </si>
  <si>
    <t>كمية من الهيش</t>
  </si>
  <si>
    <t xml:space="preserve">أخمدت قوات الحماية المدنية حريق نشب في كمية من الهيش بجوار شريط السكة الحديد بمدينة العياط، ولم يسفر الحريق وقوع أي إصابات.
تلقت غرفة عمليات النجدة بلاغا بنشوب حريق بجوار شريط السكة الحديد بإحدى قرى العياط، انتقلت على الفور قوات الحماية المدنية مدعومة بسيارات الإسعاف.
اعتد.ى عليها وأجبرها على توقيع إيصالات.. جريمة سائق بحق خطيبته السابقة بأكتوبراعتد.ى عليها وأجبرها على توقيع إيصالات.. جريمة سائق بحق خطيبته السابقة بأكتوبر
الحماية المدنية بالغربية تخمد نيران حريق 3 شقق ببرج سكني بالمحلة إثر ماس كهربائي.. صورالحماية المدنية بالغربية تخمد نيران حريق 3 شقق ببرج سكني بالمحلة إثر ماس كهربائي.. صور
وتبين من الفحص اشتعال النيران في كمية من الهيش بجوار مزلقان السكة الحديد في قرية البرغوتي قبلي بالعياط، تمت محاصرة النيران ومنع امتدادها للمباني المجاورة دون إصابات أو خسائر بشرية. 
</t>
  </si>
  <si>
    <t>https://www.elbalad.news/6941774</t>
  </si>
  <si>
    <t>https://www.almasryalyoum.com/news/details/4250609</t>
  </si>
  <si>
    <t>https://www.almasryalyoum.com/news/details/4250558</t>
  </si>
  <si>
    <t>https://www.almasryalyoum.com/news/details/4250418</t>
  </si>
  <si>
    <t>https://www.almasryalyoum.com/news/details/4250388</t>
  </si>
  <si>
    <t>https://www.almasryalyoum.com/news/details/4250220</t>
  </si>
  <si>
    <t>مصنع كرتون بمدينة 6 اكتوبر</t>
  </si>
  <si>
    <t>تمكن رجال الحماية المدنية من السيطرة على حريق داخل مخزن كرتون فى مدينة 6 أكتوبر دون إصابات، بعدما انتقلت قوات الحماية المدنية، وتمت السيطرة عليه.
غرفة العمليات تلقت بلاغا بالحريق
وتلقت غرفة عمليات شرطة النجدة، بلاغا يفيد بنشوب حريق داخل مخزن كرتون فى مدينة 6 أكتوبر ، وتم الدفع بـ 3 سيارات إطفاء لمكان الحريق، وفرض كردون أمنى بمحيط الحريق لمحاصرته ومنع امتداده وتمت السيطرة عليه.
المباحث تستمع لأقوال شهود العيان
ويقوم رجال المباحث بمناقشة شهود العيان وتفريغ كاميرات المراقبة للوقوف على ملابسات الواقعة، وتم اتخاذ الإجراءات القانونية اللازمة تجاه الواقعة.</t>
  </si>
  <si>
    <t>https://www.youm7.com/story/2026/4/21/%D8%A5%D8%AE%D9%85%D8%A7%D8%AF-%D8%AD%D8%B1%D9%8A%D9%82-%D8%A7%D9%86%D8%AF%D9%84%D8%B9-%D8%AF%D8%A7%D8%AE%D9%84-%D9%85%D8%AE%D8%B2%D9%86-%D9%83%D8%B1%D8%AA%D9%88%D9%86-%D9%81%D9%89-%D9%85%D8%AF%D9%8A%D9%86%D8%A9-6-%D8%A3%D9%83%D8%AA%D9%88%D8%A8%D8%B1/7385542</t>
  </si>
  <si>
    <t>لم يكن صباح أهالي الزقازيق عادياً، بعدما تحولت لحظات الهدوء إلى مشهد من النيران والدخان،  إثر حريق اندلع داخل جراج سيارات بمنطقة سكنية مكتظة بدائرة قسم ثان الزقازيق، الحادث الذي التهم 6 سيارات بالكامل وألحق أضراراً بأخرى، لم يكن بفعل فاعل، بل نتيجة عقب سيجارة سقط وسط مخلفات قابلة للاشتعال، بحسب تقرير الأدلة الجنائية ، والواقعة أعادت طرح تساؤلات مهمة حول كيفية حماية المواطنين لممتلكاتهم، خاصة السيارات، في ظل حوادث مفاجئة قد تقع دون إنذار، وهنا يبرز دور التأمين التكميلي على السيارات كأحد أهم أدوات الحماية المالية.
Dubai Dunes in one Minute
00:00
Previous
Pause
Next
01:17 / 01:48
Mute
Fullscreen
Copy video url
Play / Pause
Mute / Unmute
Report a problem
Language
Share
Vidverto Player
وثيقة التأمين التكميلى
في مثل هذه الحوادث، يواجه مالكو السيارات المتضررة سيناريوهين الأول لمن يمتلك وثيقة تأمين تكميلي، حيث يمكنه التقدم بطلب تعويض يغطي خسائره وفقاً لشروط الوثيقة، والثاني لمن لا يمتلك تأميناً، ويجد نفسه مضطراً لتحمل التكلفة كاملة، والتي قد تصل إلى مئات الآلاف من الجنيهات.
إجراءات الحصول على تعويض
الإجراءات تبدأ بإخطار شركة التأمين فور وقوع الحادث، ثم تحرير محضر رسمي بالواقعة، مع تقديم المستندات المطلوبة مثل رخصة السيارة ووثيقة التأمين. بعد ذلك تقوم الشركة بمعاينة السيارة وتقدير حجم الخسائر، ليتم صرف التعويض إما بإصلاح السيارة أو دفع قيمة مالية، وفقاً لما تنص عليه الوثيقة.
التأمين التكميلي على السيارات
هو نظام تأميني اختياري يهدف إلى حماية السيارة من المخاطر المختلفة، بخلاف التأمين الإجباري الذي يقتصر على تعويض الغير فقط. ويمنح هذا النوع من التأمين تغطية أوسع تشمل الأضرار التي تلحق بالسيارة نفسها.
ومن جانبه أوضح أوضح الدكتور وليد أبو حجر خبير التأمين ، ان التأمين التكميلى على السيارات هو التأمين الخاص بالسيارة وهو تأمين شامل على السيارات بمختلف أنواعها يوفر الحماية التأمينية للسيارات، حيث تدفع الشركة للمؤمن لهم قيمة الخسائر المادية التى تنشأ عن الهلاك أو التلف الكلى أو الجزئى الذى يُصيب السيارة المؤمن عليها وملحقاتها وقطع غيارها الناتجة عن أخطار حوادث التصادم والانقلاب بسبب حادث أو عطب ميكانيكى والحريق والسرقة والسطو.
أنواع التأمين التكميلي والتغطيات
ينقسم التأمين التكميلي إلى عدة أشكال، أبرزها التأمين الشامل الذي يغطي الحوادث، والسرقة، والحريق، والكوارث الطبيعية ، كما يمكن إضافة تغطيات اختيارية مثل الحوادث الشخصية للسائق والركاب، أو تغطية الأضرار الناتجة عن الشغب أو السطو ، وفي حالات مثل حريق الزقازيق، فإن وثيقة التأمين الشامل تغطي الخسائر الناتجة عن الحريق العرضي بشكل مباشر.
هيئة الرقابة المالية
تشير بيانات الهيئة العامة للرقابة المالية إلى أن نشاط التأمين التكميلي على السيارات يمثل أحد أكبر فروع تأمينات الممتلكات في مصر، حيث يستحوذ على نسبة تتجاوز 25% من إجمالي أقساط تأمينات الممتلكات والمسؤوليات.
كما تسجل التعويضات المدفوعة سنوياً مليارات الجنيهات، ما يعكس حجم الاعتماد على هذا النوع من التأمين في مواجهة الحوادث اليومية.
وتوضح الإحصائيات أن عدد الوثائق المصدرة في التأمين التكميلي يشهد نمواً تدريجياً، مدفوعاً بزيادة الوعي بالمخاطر، خاصة مع تكرار حوادث الحريق والسرقة والتصادم.</t>
  </si>
  <si>
    <t>https://www.youm7.com/story/2026/4/21/%D8%A7%D9%84%D8%AA%D8%A3%D9%85%D9%8A%D9%86-%D8%A7%D9%84%D8%AA%D9%83%D9%85%D9%8A%D9%84%D9%8A-%D9%8A%D8%B8%D9%87%D8%B1-%D9%83%D9%80-%D8%B7%D9%88%D9%82-%D9%86%D8%AC%D8%A7%D8%A9-%D9%84%D8%AA%D8%B9%D9%88%D9%8A%D8%B6-%D8%AE%D8%B3%D8%A7%D8%A6%D8%B1-%D8%AD%D8%B1%D9%8A%D9%82-6/7385242</t>
  </si>
  <si>
    <t>قسم ثان الزقازيق</t>
  </si>
  <si>
    <t>جراج سيارات بمنطقة سكنية بالزقازيق</t>
  </si>
  <si>
    <t>سقوط عقب سيجارة  وسط مخلفات قابلة للاشتعال</t>
  </si>
  <si>
    <t>شقة سكنية بالحوامدية</t>
  </si>
  <si>
    <t>تمكنت قوات الحماية المدنية من السيطرة على حريق اندلع داخل شقة سكنية بمنطقة الحوامدية، دون وقوع أي إصابات، فيما باشرت النيابة المختصة التحقيقات للوقوف على أسباب وملابسات الواقعة.
وكانت غرفة عمليات النجدة قد تلقت بلاغًا من الأهالي يفيد بنشوب حريق داخل إحدى الشقق السكنية، وعلى الفور انتقلت سيارات الإطفاء إلى موقع البلاغ، حيث تم التعامل مع النيران والسيطرة عليها قبل امتدادها إلى الوحدات المجاورة.
ومن جانبها، تكثف الأجهزة الأمنية بمديرية أمن الجيزة جهودها، حيث يستمع رجال المباحث إلى أقوال شهود العيان وقاطني الشقة، في إطار التحقيقات الجارية لكشف ملابسات الحريق، مع اتخاذ كافة الإجراءات القانونية اللازمة.</t>
  </si>
  <si>
    <t>https://www.youm7.com/story/2026/4/21/%D8%A5%D8%AE%D9%85%D8%A7%D8%AF-%D8%AD%D8%B1%D9%8A%D9%82-%D8%AF%D8%A7%D8%AE%D9%84-%D8%B4%D9%82%D8%A9-%D8%B3%D9%83%D9%86%D9%8A%D8%A9-%D9%81%D9%89-%D8%A7%D9%84%D8%AD%D9%88%D8%A7%D9%85%D8%AF%D9%8A%D8%A9-%D8%AF%D9%88%D9%86-%D8%A5%D8%B5%D8%A7%D8%A8%D8%A7%D8%AA/7384773</t>
  </si>
  <si>
    <t> شارع طلبة عريضة بدائرة قسم ثان الزقازيق</t>
  </si>
  <si>
    <t>https://www.youm7.com/story/2026/4/21/%D9%86%D8%B4%D9%88%D8%A8-%D8%AD%D8%B1%D9%8A%D9%82-%D8%AF%D8%A7%D8%AE%D9%84-%D9%83%D8%A7%D9%81%D9%8A%D9%87-%D9%81%D9%89-%D8%B4%D8%A7%D8%B1%D8%B9-%D8%B7%D9%84%D8%A8%D8%A9-%D8%B9%D8%B1%D9%8A%D8%B6%D8%A9-%D8%A8%D8%A7%D9%84%D8%B2%D9%82%D8%A7%D8%B2%D9%8A%D9%82/7384890</t>
  </si>
  <si>
    <t xml:space="preserve">شهد شارع طلبة عريضة بدائرة قسم ثان الزقازيق بمحافظة الشرقية، نشوب حريق داخل أحد الكافيهات.
بلاغ لمديرية أمن الشرقية
تلقت الأجهزة الأمنية بمديرية أمن الشرقية، بلاغا من مأمور قسم ثان الزقازيق يفيد باندلاع النيران، وعلى الفور انتقلت قوات الحماية المدنية مدعومة بسيارات الإطفاء إلى موقع الحادث، للسيطرة على الحريق وإخماده قبل امتداده إلى المحال والعقارات المجاورة.
وجارى تحرير المحضر اللازم، وأخطرت جهات التحقيق لمباشرة أعمالها وبيان أسباب الحريق.
</t>
  </si>
  <si>
    <t>https://www.youm7.com/story/2026/4/21/%D8%A7%D9%84%D9%86%D9%8A%D8%B1%D8%A7%D9%86-%D8%AA%D9%84%D8%AA%D9%87%D9%85-%D8%B3%D9%8A%D8%A7%D8%B1%D8%A7%D8%AA-%D9%81%D9%89-%D8%A7%D9%84%D8%B2%D9%82%D8%A7%D8%B2%D9%8A%D9%82-%D8%A8%D8%B3%D8%A8%D8%A8-%D8%B9%D9%82%D8%A8-%D8%B3%D9%8A%D8%AC%D8%A7%D8%B1%D8%A9-%D9%83%D9%88%D8%A7%D9%84%D9%8A%D8%B3-%D8%AD%D8%B1%D9%8A%D9%82/7384818</t>
  </si>
  <si>
    <t>elbalad.news/6943670</t>
  </si>
  <si>
    <t>اسيوط</t>
  </si>
  <si>
    <t>مركز ابوتيج</t>
  </si>
  <si>
    <t>قرية الشيخ راجح</t>
  </si>
  <si>
    <t>منزلين ب بقرية الشيخ راجح التابعة لمركز أبوتيج بمحافظة أسيوط</t>
  </si>
  <si>
    <t xml:space="preserve"> احتراق أثاثات المنزلين وعدد من الطيور بالحظيرة</t>
  </si>
  <si>
    <t>اندلع حريق في منزلين وحظيرة ماشية ، اليوم الثلاثاء، بقرية الشيخ راجح التابعة لمركز أبوتيج بمحافظة أسيوط، دون وقوع خسائر بشرية .
تلقى اللواء وائل نصار مدير أمن أسيوط، إخطارا من مأمور مركز شرطة أبوتيج، يفيد ورود بلاغا من غرفة عمليات النجدة بنشوب حريق في عدد من المنازل قرية الشيخ راجح .
انتقل إلى موقع الحادث ضباط المركز والإسعاف وقوات الحماية المدنية والإطفاء وتبين من المعاينة والفحص نشوب حريق في منزلين وحظيرة ماشية وأسفر الحادث عن احتراق أثاثات المنزلين وعدد من الطيور بالحظيرة دون وقوع خسائر بشرية.</t>
  </si>
  <si>
    <t>https://www.elbalad.news/6943504</t>
  </si>
  <si>
    <t>القومية</t>
  </si>
  <si>
    <t>بكافية بالدور الارضي ببرج مكون من 11 دور</t>
  </si>
  <si>
    <t>https://www.elbalad.news/6943312</t>
  </si>
  <si>
    <t>https://www.elbalad.news/6943052</t>
  </si>
  <si>
    <t>https://www.elbalad.news/6944122</t>
  </si>
  <si>
    <t>الحريق التهم اللانش بالكامل تقريبًا، ما أدى إلى تدميره بصورة شبه كاملة</t>
  </si>
  <si>
    <t>https://www.almasryalyoum.com/news/details/4251487</t>
  </si>
  <si>
    <t>https://www.almasryalyoum.com/news/details/4251450</t>
  </si>
  <si>
    <t>https://www.almasryalyoum.com/news/details/4250698</t>
  </si>
  <si>
    <t>المنشية</t>
  </si>
  <si>
    <t>شارع السبع بنات</t>
  </si>
  <si>
    <t>محل أدوات كهربائية بدائرة قسم المنشية</t>
  </si>
  <si>
    <t xml:space="preserve">محل أدوات كهربائية </t>
  </si>
  <si>
    <t xml:space="preserve">قدم اليوم السابع بثا مباشرا من شارع السبع بنات لحريق هائل اندلع بمحل أدوات كهربائية بدائرة قسم المنشية دون إصابات بين المواطنين، وتم اتخاذ الإجراءات اللازمة.
بداية البلاغ
البداية عندما تلقت الأجهزة الأمنية بمديرية أمن الإسكندرية، إخطارا من مأمور قسم شرطة المنشية، يفيد ورود بلاغ من إدارة شرطة النجدة بنشوب حريق بشارع السبع بنات دائرة القسم.
اندلاع حريق محل ادوات كهربائية بالسيع بنات
وعلي الفور انتقلت الأجهزة الأمنية بمديرية أمن الإسكندرية وقسم شرطة المنشية ترافقهم قوات الحماية المدنية وسيارات الإسعاف الي مكان البلاغ،وتبين من الفحص والمعاينة نشوب حريق فى محل لبيع الأجهزة والأدوات الكهربائية، بشارع السبع بنات وتمت السيطرة علي الحريق ومنع امتداده الي المحلات المجاورة ، ونفذت قوات الحماية المدنية اعمال التبريد ، دون إصابات بين المواطنين وتحرر محضر بالواقعة للعرض علي جهات التحقيق.
</t>
  </si>
  <si>
    <t>https://www.youm7.com/story/2026/4/22/%D8%AD%D8%B1%D9%8A%D9%82-%D9%85%D8%AD%D9%84-%D8%A3%D8%AF%D9%88%D8%A7%D8%AA-%D9%83%D9%87%D8%B1%D8%A8%D8%A7%D8%A6%D9%8A%D8%A9-%D9%81%D9%89-%D8%B4%D8%A7%D8%B1%D8%B9-%D8%A7%D9%84%D8%B3%D8%A8%D8%B9-%D8%A8%D9%86%D8%A7%D8%AA-%D8%A8%D8%A7%D9%84%D8%A5%D8%B3%D9%83%D9%86%D8%AF%D8%B1%D9%8A%D8%A9-%D9%81%D9%8A%D8%AF%D9%8A%D9%88/7387332</t>
  </si>
  <si>
    <t>سوق الثلاثاء</t>
  </si>
  <si>
    <t>شقة سكنية بعقار مكون مكون من 5 طوابق، بمنطقة سوق الثلاثاء</t>
  </si>
  <si>
    <t>تمكنت قوات الحماية المدنية بالقليوبية، من السيطرة على حريق نشب داخل شقة سكنية بعقار مكون مكون من 5 طوابق، بمنطقة سوق الثلاثاء، بالقناطر الخيرية، والذي أسفر عنه إصابة سيدة وابنتها، وتم نقلهما إلى مستشفى القناطر لتلقي العلاج اللازم، وتحرر محضر بالواقعة وتولت النيابة التحقيق.
بلاغ للأجهزة الأمنية بنشوب الحريق
تلقت الأجهزة الأمنية بمديرية أمن القليوبية، إخطارا من عمليات النجدة يفيد بنشوب حريق بشقة سكنية بعقار مكون من 5 طوابق بمنطقة سوق الثلاثاء بالقناطر الخيري.
انتقال فوري لرجال الحماية المدنية
انتقلت علي الفور قوات الحماية المدنية بالقليوبية إلى موقع البلاغ، وتم الدفع بسيارة إطفاء تمكنت من السيطرة على النيران وإخمادها قبل امتدادها لباقي العقار، وبالمعاينة والفحص تبين نشوب الحريق بشقة سكنية بعقار مكون من 5 طوابق بمنطقة سوق الثلاثاء بالقناطر الخيرية، وأسفر الحريق عن إصابة السيدة وابنتها بحروق واختناقات، وتم نقلهما على الفور إلى المستشفى لتلقي الرعاية الطبية.
اتخاذ الإجراءات القانونية
وتم تحرير محضر بالواقعة، وأخطرت النيابة العامة التي تولت التحقيق، وقررت سرعة إجراء تحريات المباحث الجنائية للوقوف على ملابسات وأسباب الحريق وسماع أقوال المصابين.</t>
  </si>
  <si>
    <t>https://www.youm7.com/story/2026/4/22/%D8%A7%D9%84%D8%B3%D9%8A%D8%B7%D8%B1%D8%A9-%D8%B9%D9%84%D9%89-%D8%AD%D8%B1%D9%8A%D9%82-%D8%B4%D9%82%D8%A9-%D8%B3%D9%83%D9%86%D9%8A%D8%A9-%D9%81%D9%89-%D8%A7%D9%84%D9%82%D9%86%D8%A7%D8%B7%D8%B1-%D8%A7%D9%84%D8%AE%D9%8A%D8%B1%D9%8A%D8%A9-%D9%88%D8%A5%D8%B5%D8%A7%D8%A8%D8%A9-%D8%B3%D9%8A%D8%AF%D8%A9/7387227</t>
  </si>
  <si>
    <t>اشمون</t>
  </si>
  <si>
    <t>مخلفات القمامة بالقرب من محطة السكة الحديد</t>
  </si>
  <si>
    <t>بالقرب من محطة السكة الحديد</t>
  </si>
  <si>
    <t>أكد مصدر أمنى بـ مديرية أمن المنوفية، أن الحريق الذى نشب منذ قليل بمخلفات القمامة بالقرب من محطة السكة الحديد لم يسفر عن إصابات بشرية، وتمت السيطرة عليه، وتجرى الآن عملية التبريد.
وتمكنت قوات الحماية المدنية بمديرية أمن المنوفية، من السيطرة على حريق بمخلفات قمامة بمدينة أشمون بمحافظة المنوفية، دون إصابات بشرية، تم تحرير محضرا بالواقعة وأخطرت النيابة العامة لمباشرة التحقيقات.
حريق بمخلفات قمامة بمدينة اشمون
تلقى اللواء علاء الدين الجاحر مدير أمن المنوفية، إخطارا من العميد محمد أبو العزم مأمور مركز شرطة أشمون بمديرية أمن المنوفية، يفيد تمكن قوات الحماية المدنية بمديرية أمن المنوفية، من السيطرة على حريق بمخلفات قمامة بمدينة أشمون بمحافظة المنوفية، دون إصابات بشرية، تم تحرير محضرا بالواقعة وأخطرت النيابة العامة لمباشرة التحقيقات.</t>
  </si>
  <si>
    <t>https://www.youm7.com/story/2026/4/22/%D8%A7%D9%84%D8%B3%D9%8A%D8%B7%D8%B1%D8%A9-%D8%B9%D9%84%D9%89-%D8%AD%D8%B1%D9%8A%D9%82-%D8%A8%D8%A7%D9%84%D9%82%D8%B1%D8%A8-%D9%85%D9%86-%D9%85%D8%AD%D8%B7%D8%A9-%D8%A7%D9%84%D8%B3%D9%83%D8%A9-%D8%A7%D9%84%D8%AD%D8%AF%D9%8A%D8%AF-%D8%A8%D8%A7%D9%84%D9%85%D9%86%D9%88%D9%81%D9%8A%D8%A9/7387025</t>
  </si>
  <si>
    <t>شقة سكنية بمصر القديمة</t>
  </si>
  <si>
    <t>لم يذكر</t>
  </si>
  <si>
    <t>تمكن رجال الحماية المدنية من السيطرة على حريق داخل شقة سكنية بمنطقة مصر القديمة ، بعدما انتقلت قوات الحماية المدنية وتمت السيطرة عليه بدون وقوع أى إصابات.
Wadi Rum fly over...
01:18
Previous
Pause
Next
00:28 / 01:41
Mute
Fullscreen
Copy video url
Play / Pause
Mute / Unmute
Report a problem
Language
Share
Vidverto Player
غرفة العمليات تلقت بلاغا بالحريق
تلقت غرفة عمليات شرطة النجدة، بلاغا يفيد بنشوب حريق داخل شقة سكنية فى مصر القديمة، وتم الدفع بـ 3 سيارات إطفاء لمكان الحريق، وفرض كردون أمنى بمحيط الحريق لمحاصرته ومنع امتداده وتمت السيطرة عليه دون إصابات.</t>
  </si>
  <si>
    <t>https://www.youm7.com/story/2026/4/22/3-%D8%B3%D9%8A%D8%A7%D8%B1%D8%A7%D8%AA-%D8%AA%D8%B3%D9%8A%D8%B7%D8%B1-%D8%B9%D9%84%D9%89-%D8%AD%D8%B1%D9%8A%D9%82-%D8%B4%D9%82%D8%A9-%D8%B3%D9%83%D9%86%D9%8A%D8%A9-%D8%A8%D9%85%D8%B5%D8%B1-%D8%A7%D9%84%D9%82%D8%AF%D9%8A%D9%85%D8%A9/7386581</t>
  </si>
  <si>
    <t>تمكن رجال الحماية المدنية من السيطرة على حريق داخل مخزن فى الوراق دون اصابات، بعدما انتقلت قوات الحماية المدنية وتمت السيطرة عليه.
The Istanbul Winter Express
01:52
Previous
Pause
Next
01:10 / 02:18
Mute
Fullscreen
Copy video url
Play / Pause
Mute / Unmute
Report a problem
Language
Share
Vidverto Player
غرفة العمليات تلقت بلاغا بالحريق
تلقت غرفة عمليات شرطة النجدة، بلاغا يفيد بنشوب حريق داخل مخزن فى الوراق، وتم الدفع بـ 3 سيارات إطفاء لمكان الحريق، وفرض كردون أمنى بمحيط الحريق لمحاصرته ومنع امتداده وتمت السيطرة عليه .
المباحث تستمع لأقوال شهود العيان
ويقوم رجال المباحث بمناقشة شهود العيان وتفريغ كاميرات المراقبة للوقوف على ملابسات الواقعة، وتم اتخاذ الإجراءات القانونية اللازمة تجاه الواقعة.</t>
  </si>
  <si>
    <t>https://www.youm7.com/story/2026/4/22/%D8%A5%D8%AE%D9%85%D8%A7%D8%AF-%D8%AD%D8%B1%D9%8A%D9%82-%D8%A7%D9%86%D8%AF%D9%84%D8%B9-%D8%AF%D8%A7%D8%AE%D9%84-%D9%85%D8%AE%D8%B2%D9%86-%D9%81%D9%89-%D8%A7%D9%84%D9%88%D8%B1%D8%A7%D9%82/7386560</t>
  </si>
  <si>
    <t>شطا</t>
  </si>
  <si>
    <t>مصنع أثاث بالقرب من قرية شطا</t>
  </si>
  <si>
    <t>مصنع اثاث</t>
  </si>
  <si>
    <t>تلقت الأجهزة الأمنية بلاغًا يفيد بوقوع حريق داخل مصنع أثاث بالقرب من قرية شطا، وعلى الفور انتقلت قوات الأمن إلى موقع الحادث، كما دفعت قوات الحماية المدنية بـ8 سيارات إطفاء للسيطرة على الحريق.
وفي السياق ذاته، دفع مرفق الإسعاف بأكثر من 6 سيارات إسعاف للتعامل مع أي إصابات محتملة ناتجة عن الحريق.
السيطرة على الحريق دون خسائر بشرية
تمكن رجال الحماية المدنية من السيطرة على الحريق وإخماده دون وقوع أي خسائر بشرية.
وقامت الأجهزة الأمنية بتحرير محضر بالواقعة، تمهيدًا لإخطار النيابة العامة لمباشرة التحقيقات، والوقوف على أسباب الحريق وتقدير حجم الخسائر الناتجة عنه.</t>
  </si>
  <si>
    <t>https://www.youm7.com/story/2026/4/22/%D8%A7%D9%84%D8%B3%D9%8A%D8%B7%D8%B1%D8%A9-%D8%B9%D9%84%D9%89-%D8%AD%D8%B1%D9%8A%D9%82-%D8%B6%D8%AE%D9%85-%D8%AF%D8%A7%D8%AE%D9%84-%D9%85%D8%B5%D9%86%D8%B9-%D8%A3%D8%AB%D8%A7%D8%AB-%D8%A8%D9%82%D8%B1%D9%8A%D8%A9-%D8%B4%D8%B7%D8%A7-%D9%81%D9%8A/7386257</t>
  </si>
  <si>
    <t>https://www.elbalad.news/6945169</t>
  </si>
  <si>
    <t>شقتين ومخزن بعمارة سكنية  بالوراق</t>
  </si>
  <si>
    <t>https://www.elbalad.news/6945050#google_vignette</t>
  </si>
  <si>
    <t>https://www.elbalad.news/6944991</t>
  </si>
  <si>
    <t>https://www.elbalad.news/6944444</t>
  </si>
  <si>
    <t>elbalad.news/6944413</t>
  </si>
  <si>
    <t>اشتعال النيران داخل المصنع بالكامل</t>
  </si>
  <si>
    <t>https://www.almasryalyoum.com/news/details/4252088</t>
  </si>
  <si>
    <t>https://www.almasryalyoum.com/news/details/4251907</t>
  </si>
  <si>
    <t>https://www.almasryalyoum.com/news/details/4251653</t>
  </si>
  <si>
    <t>https://www.almasryalyoum.com/news/details/4251559</t>
  </si>
  <si>
    <t>https://www.almasryalyoum.com/news/details/4252339</t>
  </si>
  <si>
    <t>https://www.almasryalyoum.com/news/details/4252211</t>
  </si>
  <si>
    <t>الهانوفيل</t>
  </si>
  <si>
    <t>شقة سكنية بمنطقة الهانوفيل التابعة لحى العجمى</t>
  </si>
  <si>
    <t>تفحم غرفتين وأثاث صالة بالكامل</t>
  </si>
  <si>
    <t>تمكنت قوات الحماية المدنية بالإسكندرية من السيطرة على حريق اندلع داخل شقة سكنية بمنطقة الهانوفيل التابعة لحى العجمى، دون وقوع إصابات، فيما التهمت النيران محتويات الشقة بالكامل.
تلقت الأجهزة الأمنية بمديرية أمن الإسكندرية إخطارا من مأمور قسم شرطة الدخيلة يفيد بورود بلاغ بنشوب حريق داخل شقة سكنية بشارع الهانوفيل، وعلى الفور انتقل إلى موقع البلاغ مأمور وضباط القسم رفقة قوات الحماية المدنيةو سيارات الإسعاف.
تبين من الفحص والمعاينة نشوب حريق بشقة سكنية بالطابق التاسع نتيجة ماس كهربائى فى شاحن هاتف محمول، مما أدى إلى اشتعال النيران داخل الشقة، وأسفر عن تفحم غرفتين وأثاث صالة بالكامل.
أخبار متعلقة
بدء المقابلات الشخصية للمتقدمين للتجديد للوظائف الاشرافية بـ «تعليم الاسكندرية»
بدء المقابلات الشخصية للمتقدمين للتجديد لشغل الوظائف الإشرافية بمدارس الإسكندرية
مصادرة 10 أطنان مخللات غير صالحة للاستهلاك الآدمى فى الإسكندرية (صور)
مصادرة 10 أطنان مخللات غير صالحة للاستهلاك الآدمى فى الإسكندرية (صور)
بدء اختبارات رواق الخط العربى والزخرفة لـ 270 دارساً بـ«الإسكندرية الأزهرية» (صور)
بدء اختبارات رواق الخط العربى والزخرفة لـ 270 دارساً بـ«الإسكندرية الأزهرية»
تمكنت قوات الحماية المدنية من السيطرة على النيران وإخمادها، ومنع امتدادها لباقى العقار، وجارٍ عملية التبريد لمنع نشوب الحريق مرة أخرى.
تحرر المحضر اللازم بالواقعة، وجارٍ العرض على النيابة العامة لمباشرة التحقيق.</t>
  </si>
  <si>
    <t>https://www.almasryalyoum.com/news/details/4252204</t>
  </si>
  <si>
    <t xml:space="preserve"> شقة سكنية فى الوراق</t>
  </si>
  <si>
    <t xml:space="preserve">نجح رجال الدفاع المدنى بالجيزة، فى السيطرة على حريق داخل شقة سكنية فى الوراق، وانتقلت سيارات الإطفاء، وتمت السيطرة على النيران المشتعلة بالمكان، ونتج عنها إصابة سيدتان بالاختناق، وتم نقلهم للمستشفى.
Wadi Rum fly over...
01:27
Previous
Pause
Next
01:13 / 01:41
Mute
Fullscreen
Copy video url
Play / Pause
Mute / Unmute
Report a problem
Language
Share
Vidverto Player
غرفة العمليات تلقت بلاغا بالحريق
تلقت غرفة عمليات نجدة الجيزة، بلاغا يفيد بنشوب حريق فى إحدى الشقق السكنية فى الوراق، وتم الدفع بـ 3 سيارات إطفاء، وتم فرض كردون أمنى ومحاصرة النيران ومنع خطر الامتداد لباقى المجاورات وتمت عملية إخماد الحريق، ونتج عنها إصابة سيدتان، وتم نقلهم إلى المستشفى، واتخاذ الإجراءات القانونية اللازمة تجاه الواقعة.
 </t>
  </si>
  <si>
    <t>https://www.youm7.com/story/2026/4/23/%D8%A5%D8%B5%D8%A7%D8%A8%D8%A9-%D8%B3%D9%8A%D8%AF%D8%AA%D9%8A%D9%86-%D8%A8%D8%B3%D8%A8%D8%A8-%D8%AD%D8%B1%D9%8A%D9%82-%D8%B4%D9%82%D8%A9-%D8%B3%D9%83%D9%86%D9%8A%D8%A9-%D9%81%D9%89-%D8%A7%D9%84%D9%88%D8%B1%D8%A7%D9%82/7388536</t>
  </si>
  <si>
    <t>كلابشة</t>
  </si>
  <si>
    <t> مخزن مواسير بلاستيك بمدينة كلابشة</t>
  </si>
  <si>
    <t xml:space="preserve">تمكنت قوات الحماية المدنية بأسوان من السيطرة على حريق نشب داخل مخزن مواسير بلاستيك بمدينة كلابشة، دون وقوع إصابات أو خسائر فى الأرواح.
The Abandoned Village - Sand Invasion
00:40
Previous
Pause
Next
00:24 / 00:46
Mute
Fullscreen
Copy video url
Play / Pause
Mute / Unmute
Report a problem
Language
Share
Vidverto Player
الدفع بسيارات الإطفاء
دفعت قوات الحماية المدنية بـ3 سيارات إطفاء إلى موقع الحريق، حيث نجحت فى محاصرة النيران وإخمادها قبل امتدادها إلى المناطق المجاورة.
لا خسائر بشرية
أسفر الحريق عن خسائر مادية جارٍ حصرها، فيما لم يتم تسجيل أى إصابات بين المواطنين أو العاملين بالمخزن.
تحقيقات لمعرفة السبب
تم اتخاذ الإجراءات القانونية اللازمة، وجارى تحديد أسباب اندلاع الحريق من خلال الجهات المختصة.
 </t>
  </si>
  <si>
    <t>https://www.youm7.com/story/2026/4/23/%D8%A7%D9%84%D8%B3%D9%8A%D8%B7%D8%B1%D8%A9-%D8%B9%D9%84%D9%89-%D8%AD%D8%B1%D9%8A%D9%82-%D9%85%D8%AE%D8%B2%D9%86-%D8%A8%D9%84%D8%A7%D8%B3%D8%AA%D9%8A%D9%83-%D8%A8%D9%83%D9%84%D8%A7%D8%A8%D8%B4%D8%A9/7388447</t>
  </si>
  <si>
    <t xml:space="preserve">امبابة </t>
  </si>
  <si>
    <t>مصنع لانتاج النسيج فى إمبابة</t>
  </si>
  <si>
    <t>مصنع نسيج</t>
  </si>
  <si>
    <t>تمكن رجال الحماية المدنية من السيطرة على حريق داخل مصنع لانتاج النسيج فى إمبابة ، بعدما انتقل سيارات الاطفاء والاسعاف الى مكان البلاغ.
The Istanbul Winter Express
00:00
Previous
Pause
Next
00:23 / 02:18
Mute
Fullscreen
Copy video url
Play / Pause
Mute / Unmute
Report a problem
Language
Share
Vidverto Player
غرفة العمليات تلقت بلاغا بالحريق
تلقت غرفة عمليات النجدة، بلاغا يفيد بخروج نيرانا من مصنع بمنطقة إمبابة، وعلي الفور انتقل رجال الحماية المدنية مصحوبين بعدد من سيارات الإطفاء تبعتها سيارات أخرى وتمت السيطرة علي الحريق .
ويستمع رجال المباحث بمديرية أمن الجيزة لأقوال شهود العيان لكشف ملابسات الواقعة، وتم اتخاذ الإجراءات القانونية اللازمة تجاه الحريق .</t>
  </si>
  <si>
    <t>https://www.youm7.com/story/2026/4/23/%D8%A5%D8%AE%D9%85%D8%A7%D8%AF-%D8%AD%D8%B1%D9%8A%D9%82-%D8%AF%D8%A7%D8%AE%D9%84-%D9%85%D8%B5%D9%86%D8%B9-%D9%81%D9%89-%D8%A5%D9%85%D8%A8%D8%A7%D8%A8%D8%A9-%D8%AF%D9%88%D9%86-%D8%A5%D8%B5%D8%A7%D8%A8%D8%A7%D8%AA/7388464</t>
  </si>
  <si>
    <t>العامرية ثان</t>
  </si>
  <si>
    <t xml:space="preserve"> مخزن للترام القديم التابعة لهيئة النقل العام</t>
  </si>
  <si>
    <t>مخزن للترام بالطريق الصحراوى غرب المحافظة</t>
  </si>
  <si>
    <t>تمكنت قوات الحماية المدنية بمحافظة الإسكندرية من السيطرة علي حريق اندلع بهيش وبوص، بجوار مخزن للترام بالطريق الصحراوى غرب المحافظة دون إصابات بين المواطنين.
Wadi Rum fly over...
01:27
Previous
Pause
Next
00:51 / 01:41
Mute
Fullscreen
Copy video url
Play / Pause
Mute / Unmute
Report a problem
Language
Share
Vidverto Player
بداية البلاغ
البداية عندما تلقت الأجهزة الأمنية بمديرية أمن الإسكندرية إخطار من مأمور قسم شرطة العامرية ثاني يفيد نشوب حريق بمخزن فى نطاق دائرة القسم.
حريق هيش وبوص
وعلى الفور انتقلت الأجهزة الأمنية ترافقها سيارات الحماية المدنية وتبين اشتعال نيران في هيش وبوص بجانب مخزن للترام القديم التابعة لهيئة النقل العام وتمكنت الحماية المدنية من السيطرة علي الحريق دون إصابات وتحرر محضر بالواقعة للعرض علي جهات التحقيق.</t>
  </si>
  <si>
    <t>https://www.youm7.com/story/2026/4/23/%D8%A7%D9%84%D8%B3%D9%8A%D8%B7%D8%B1%D8%A9-%D8%B9%D9%84%D9%89-%D8%AD%D8%B1%D9%8A%D9%82-%D9%87%D9%8A%D8%B4-%D9%88%D8%A8%D9%88%D8%B5-%D8%BA%D8%B1%D8%A8-%D8%A7%D9%84%D8%A5%D8%B3%D9%83%D9%86%D8%AF%D8%B1%D9%8A%D8%A9-%D8%AF%D9%88%D9%86-%D8%A5%D8%B5%D8%A7%D8%A8%D8%A7%D8%AA/7388330</t>
  </si>
  <si>
    <t>شقة سكنية  - امبابة</t>
  </si>
  <si>
    <t xml:space="preserve">اندلع حريق داخل شقة سكنية فى منطقة إمبابة ،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إمبابة وعلي الفور انتقلت سيارات الاطفاء الي المكان وتمت عملية إخماد الحريق.
ويستمع رجال المباحث بمديرية أمن الجيزة ، لأقوال شهود العيان وقاطنى الشقة لكشف ملابسات الواقعة وتم اتخاذ الإجراءات القانونية اللازمة تجاه الواقعة.
</t>
  </si>
  <si>
    <t>https://www.youm7.com/story/2026/4/23/%D8%A5%D8%AE%D9%85%D8%A7%D8%AF-%D8%AD%D8%B1%D9%8A%D9%82-%D8%AF%D8%A7%D8%AE%D9%84-%D8%B4%D9%82%D8%A9-%D8%B3%D9%83%D9%86%D9%8A%D8%A9-%D9%81%D9%89-%D8%A5%D9%85%D8%A8%D8%A7%D8%A8%D8%A9-%D8%AF%D9%88%D9%86-%D8%A5%D8%B5%D8%A7%D8%A8%D8%A7%D8%AA/7387760</t>
  </si>
  <si>
    <t>سفاجا</t>
  </si>
  <si>
    <t xml:space="preserve"> أحد فروع البنوك الشهيرة</t>
  </si>
  <si>
    <t>الدور الثالث بمبنى البنك</t>
  </si>
  <si>
    <t>عبد الرحمن صلاح عبد الرحمن (31 عامًا)
جيهان محمود أحمد (31 عامًا)
محمود أحمد محمود (36 عامًا)</t>
  </si>
  <si>
    <t xml:space="preserve">شهدت مدينة سفاجا بمحافظة البحر الأحمر، صباح اليوم الخميس، واقعة حريق محدود داخل أحد فروع البنوك الشهيرة، ما أسفر عن إصابة 3 موظفين بحالات اختناق نتيجة استنشاق الدخان.
كانت غرفة عمليات مديرية الصحة بالبحر الأحمر قد تلقت بلاغًا في تمام الساعة 10:42 صباحًا يفيد بنشوب حريق بالدور الثالث بمبنى البنك. 
وعلى الفور، تم الدفع بسيارات الإسعاف إلى موقع الحادث، حيث جرى التعامل مع المصابين ونقلهم لتلقي الرعاية الطبية اللازمة.
وأسفر الحادث عن إصابة كل من:
عبد الرحمن صلاح عبد الرحمن (31 عامًا)
جيهان محمود أحمد (31 عامًا)
محمود أحمد محمود (36 عامًا)
وجميعهم من العاملين بالبنك، حيث تعرضوا لضيق في التنفس نتيجة الدخان، وتم تقديم الإسعافات الأولية لهم مع إجراء الفحوصات الطبية اللازمة.
من جانبها، دفعت قوات الحماية المدنية بسيارات الإطفاء التي تمكنت من السيطرة على الحريق، وجارٍ استكمال أعمال التبريد والمتابعة للوقوف على أسباب الحادث.
وأكدت مصادر طبية أن المصابين يتلقون الرعاية داخل مستشفى سفاجا المركزي، وحالتهم مستقرة حتى الآن، فيما تستمر الجهات المعنية في متابعة الموقف واتخاذ الإجراءات اللازمة.
</t>
  </si>
  <si>
    <t>https://www.elbalad.news/6946016</t>
  </si>
  <si>
    <t>قسم ثان -شبرا الخيمة</t>
  </si>
  <si>
    <t>منطقة مزرعة البط</t>
  </si>
  <si>
    <t>تمكنت قوات الحماية المدنية بالقليوبية من السيطرة على حريق شب في شقة سكنية بمنطقة مزرعة البط بدائرة قسم ثان شبرا الخيمة، في محافظة القليوبية، وتم تحرير محضر بالواقعة وتولت النيابة العامة التحقيق.
إصابة سيدة ونجلتها فى حريق شقة سكنية بالقليوبيةإصابة سيدة ونجلتها فى حريق شقة سكنية بالقليوبية
إصابة 4 أشخاص فى انقلاب سيارة ميكروباص بالقليوبيةإصابة 4 أشخاص فى انقلاب سيارة ميكروباص بالقليوبية
حصاد 2215 فدان من القمح بالقليوبية وتوريد 335 طنا للصوامعحصاد 2215 فدان من القمح بالقليوبية وتوريد 335 طنا للصوامع
محافظ القليوبية يعقد لقاءه الأسبوعي بالخانكة لبحث مطالب المواطنين وتوفير محافظ القليوبية يعقد لقاءه الأسبوعي بالخانكة لبحث مطالب المواطنين وتوفير "حياة كريمة" للأسر الأولى بالرعاية
تلقت مديرية أمن القليوبية إخطارًا من غرفة عمليات الحماية المدنية بورود بلاغ بنشوب حريق داخل عقار بشارع عمرو ابن العاصي بمنطقة مزرعة البط بدائرة قسم شرطة ثان شبرا الخيمة.
تم الدفع بسيارتي إطفاء مدعمة بسيارة إسعاف، وتم السيطرة على الحريق داخل شقة سكنية بالدور الأول علوي، ومنع امتداد النيران لباقي المبنى والعقارات المجاورة، وقامت القوات بعمليات التبريد لمنع نشوب النيران مرة أخرى.
تم تحرير محضر بالواقعة، وتولت النيابة العامة التحقيق، وأمرت بانتداب المعمل الجنائي لبيان سبب الحريق واستعجال تحريات المباحث وسؤال شهود العيان.</t>
  </si>
  <si>
    <t>https://www.elbalad.news/6945999</t>
  </si>
  <si>
    <t>نبروه</t>
  </si>
  <si>
    <t> مخزن خاص بأحد المطاعم بمدينة نبروه</t>
  </si>
  <si>
    <t>شقة سكنية بشارع عمرو ابن العاص</t>
  </si>
  <si>
    <t>مخزن باحد المطاعم</t>
  </si>
  <si>
    <t>تمكنت قوات الحماية المدنية بمحافظة الدقهلية، من السيطرة على حريق شب في مخزن خاص بأحد المطاعم بمدينة نبروه، دون أن يسفر عن وقوع إصابات أو خسائر بشرية.
وكان مدير أمن الدقهلية، قد تلقى إخطارًا من مدير المباحث الجنائية، يفيد بورود بلاغ لإدارة شرطة النجدة، بنشوب حريق في مطعم أسفل عقار بمدينة نبروه، بجوار مجلس المدينة.
وعلى الفور انتقل ضباط وحدة مباحث المركز وقوات الحماية المدنية لمكان البلاغ، وبالفحص تبين أن الحريق شب في مخزن المطعم، وجرى الدفع بسيارات الإطفاء التي تمكنت من السيطرة على النيران.
أخبار متعلقة
جانب من حصاد محصول الأرز
منها «دمياط والغربية».. «الري» تعلن الأماكن المصرح لها بزراعة محصول الأرز 2026
شركة مياه الشرب والصرف الصحي بالدقهلية 
«مياه الدقهلية» تعلن توقف خدمة شحن العدادات مسبوقة الدفع مؤقتًا
قطع التيار الكهربي - صورة أرشيفية
غدًا.. قطع التيار الكهربائي عن عدة مناطق بمدينة جمصة بالدقهلية لمدة 3 ساعات
ولم يسفر الحريق عن وقوع إصابات أو خسائر بشرية، وجرى تحرير المحضر اللازم بالواقعة، والعرض على جهات التحقيق لمباشرة أعمالها.</t>
  </si>
  <si>
    <t>https://www.almasryalyoum.com/news/details/4253143</t>
  </si>
  <si>
    <t>https://www.almasryalyoum.com/news/details/4253051</t>
  </si>
  <si>
    <t>https://www.almasryalyoum.com/news/details/4252644</t>
  </si>
  <si>
    <t>ملوي</t>
  </si>
  <si>
    <t>احداث تلفيات بالأثاث المنزلي والأجهزة الكهربائية</t>
  </si>
  <si>
    <t>تمكنت قوات الحماية المدنية بملوي جنوب المنيا ، من اخماد حريق اندلع داخل شقة سكنية دون وقوع خسائر بشرية، وتم تحرير محضر بالواقعة، وتولت النيابة العامة مباشرة التحقيق.
اليوم.. ثقافة المنيا تنظم احتفالات فنية بمناسبة ذكرى تحرير سيناءاليوم.. ثقافة المنيا تنظم احتفالات فنية بمناسبة ذكرى تحرير سيناء
محافظ المنيا يعتمد ترقية 14 ألفًا و430 من أعضاء هيئة التعليم إلى الوظيفة الأعلىمحافظ المنيا يعتمد ترقية 14 ألفًا و430 من أعضاء هيئة التعليم إلى الوظيفة الأعلى
منح تصريح مؤقت لأصحاب المحال العامة في التقديم على منظومة التراخيص بالمنيامنح تصريح مؤقت لأصحاب المحال العامة في التقديم على منظومة التراخيص بالمنيا
تلقت الأجهزة الأمنية بالمنيا، إخطارا من غرفة عمليات النجدة، يفيد باندلع حريق داخل شقة سكنية في شارع المجيدي بمدينة ملوي جنوب المحافظة.
وعلى الفور انتقلت الأجهزة الأمنية وسيارات الإسعاف وقوات الحماية المدنية وقامت قوات الحماية من اخماد الحريق بالدفع بثلاث سيارات إطفاء ولم يسفر الحريق عن أية إصابات بشرية.
وبالمعاينة لموقع البلاغ وبالفحص تبين ان الحريق نشب اثر وقوع ماس كهربائي داخل الشقه، مما اسفر عن اندلاع النيران وتسبب في احداث تلفيات بالأثاث المنزلي والأجهزة الكهربائية، تم التحفظ على مكان الحريق وأخطر المعمل الجنائي، وتحرر عن ذلك المحضر اللازم بموجب الواقعة، وأخطرت النيابة العامة التي باشرت التحقيق.</t>
  </si>
  <si>
    <t>https://www.elbalad.news/6947525</t>
  </si>
  <si>
    <t>شقة سكنية في 9 شارع المجيدي بمدينة ملوي جنوب المحافظة</t>
  </si>
  <si>
    <t>جنوب المدينة</t>
  </si>
  <si>
    <t>https://www.almasryalyoum.com/news/details/4253720</t>
  </si>
  <si>
    <t>شقة سكنية  - اوسيم</t>
  </si>
  <si>
    <t xml:space="preserve">اندلع حريق داخل شقة سكنية فى منطقة أوسيم،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أوسيم وعلي الفور انتقلت سيارات الاطفاء الي المكان وتمت عملية إخماد الحريق.
ويستمع رجال المباحث بمديرية أمن الجيزة ، لأقوال شهود العيان وقاطنى الشقة لكشف ملابسات الواقعة وتم اتخاذ الإجراءات القانونية اللازمة تجاه الواقعة.
</t>
  </si>
  <si>
    <t>https://www.youm7.com/story/2026/4/25/%D8%A5%D8%AE%D9%85%D8%A7%D8%AF-%D8%AD%D8%B1%D9%8A%D9%82-%D8%AF%D8%A7%D8%AE%D9%84-%D8%B4%D9%82%D8%A9-%D8%B3%D9%83%D9%86%D9%8A%D8%A9-%D9%81%D9%89-%D8%A3%D9%88%D8%B3%D9%8A%D9%85-%D8%AF%D9%88%D9%86-%D8%A5%D8%B5%D8%A7%D8%A8%D8%A7%D8%AA/7390573</t>
  </si>
  <si>
    <t>حي الصوفي</t>
  </si>
  <si>
    <t xml:space="preserve">منطقة علوايو سعادة </t>
  </si>
  <si>
    <t>مخزن للأخشاب بمنطقة علوايو سعادة بحي الصوفي</t>
  </si>
  <si>
    <t xml:space="preserve">تمكنت قوات الحماية المدنية بمحافظة الفيوم، من السيطرة علي حريق شب بمخزن للأخشاب بمنطقة علوايو سعادة بحي الصوفي، بمدينة الفيوم، دون وقوع إصابات، وتحرر محضر بالواقعة وتولت النيابة التحقيق.
Dubai Dunes in one Minute
01:38
Previous
Pause
Next
00:31 / 01:48
Mute
Fullscreen
Copy video url
Play / Pause
Mute / Unmute
Report a problem
Language
Share
Vidverto Player
تفاصيل الواقعة نشوب حريق بمخزن للأخشاب بمنطقة علوايو سعادة بحي الصوفي بمدينة الفيوم
كانت شرطة  النجدة بمحافظة الفيوم تلقت بلاغا بنشوب حريق بمخزن للأخشاب، بمنطقة علوايو سعادة بحي الصوفي بمدينة الفيوم، وعلي الفور انتقلت قوة من الشرطة وسيارات الإسعاف والحماية المدنية الي مكان الخريق، وتم السيطرة علي الحريق وإخماد النيران، وتبين عدم وجود إصابات، وتحرر محضر بالواقعة وتولت النيابة التحقيق.
</t>
  </si>
  <si>
    <t>https://www.youm7.com/story/2026/4/25/%D8%A7%D9%84%D8%B3%D9%8A%D8%B7%D8%B1%D8%A9-%D8%B9%D9%84%D9%89-%D8%AD%D8%B1%D9%8A%D9%82-%D8%A8%D9%85%D8%AE%D8%B2%D9%86-%D8%A3%D8%AE%D8%B4%D8%A7%D8%A8-%D8%A8%D8%A7%D9%84%D9%81%D9%8A%D9%88%D9%85-%D8%AF%D9%88%D9%86-%D8%A5%D8%B5%D8%A7%D8%A8%D8%A7%D8%AA/7389969</t>
  </si>
  <si>
    <t>راس البر</t>
  </si>
  <si>
    <t>منطقه السنانيه</t>
  </si>
  <si>
    <t>كشك بجوار كوبري دمياط المعدني</t>
  </si>
  <si>
    <t>كوبري معدني طريق راس البر الجديد</t>
  </si>
  <si>
    <t>شب حريق داخل كشك خشبي بجوار كوبري دمياط المعدنى في الجهه المواجهه لمنطقه السنانيه “ طريق راس البر الجديد”.
كانت قد تلقت الأجهزة الأمنية بمديرية أمن دمياط، إخطارًا من غرفة عمليات شرطة النجدة، بنشوب حريق مفاجئ داخل كشك بجوار كوبري دمياط المعدني.
 وعلى الفور انتقلت قوات الحماية المدنية مدعومة بسيارات الإطفاء إلى موقع البلاغ.
وبالفحص، تبين أن سبب الحريق يرجع إلى ماس كهربائي داخل الكشك، ما أدى إلى اشتعال النيران وامتدادها بمحيطه، وعلى الفور  تمكنت قوات الإطفاء من السيطرة عليه ومنع امتداده إلى الأماكن المجاورة وإخماد النيران.</t>
  </si>
  <si>
    <t>https://www.elbalad.news/6948768</t>
  </si>
  <si>
    <t xml:space="preserve">المنطقة الحرفية </t>
  </si>
  <si>
    <t>ورشة حرفية لتصنيع البلاط والأرضيات</t>
  </si>
  <si>
    <t>سيطرت قوات الحماية المدنية والإطفاء بمدينة الخارجة في محافظة الوادي الجديد، اليوم السبت، على حريق اندلع داخل ورشة حرفية لتصنيع البلاط والأرضيات بالمنطقة الحرفية بمدينة الخارجة، دون وقوع إصابات.
إخماد الحريق دون إصابات
تلقى اللواء وليد منصور، مدير أمن الوادي الجديد، إخطارًا من إدارة شرطة النجدة، بنشوب حريق داخل ورشة حرفية بالمنطقة الحرفية بمدينة الخارجة.
 انتقلت سيارات الإطفاء وقوات الحماية المدنية إلى موقع البلاغ، للتعامل مع النيران ومنع امتدادها إلى الورش والمنشآت المجاورة داخل المنطقة الحرفية.
وتبين من الفحص الأولي نشوب الحريق داخل ورشة تصنيع بلاط وأرضيات، حيث نجحت قوات الحماية المدنية في السيطرة على الحريق وإخماده، دون تسجيل أي خسائر بشرية.
وتواصل الجهات المختصة حصر التلفيات الناتجة عن الحريق داخل الورشة، للوقوف على حجم الخسائر المادية التي خلفتها النيران.
وحررت الأجهزة الأمنية محضرًا بالواقعة، وأُخطرت النيابة العامة لمباشرة التحقيقات، كما جرى انتداب الأدلة الجنائية لمعاينة موقع الحريق وتحديد أسباب اندلاعه وملابساته.
وتستكمل الجهات المعنية إجراءات الفحص الفني لموقع الحريق، تمهيدًا لإعداد تقرير شامل حول سبب الحريق وحجم التلفيات.</t>
  </si>
  <si>
    <t>https://www.elbalad.news/6948704</t>
  </si>
  <si>
    <t>شمال المدينة</t>
  </si>
  <si>
    <t>منزل بقرية السماينة التابعة لمركز نجع حمادى شمال قنا</t>
  </si>
  <si>
    <t>لقى شخص مصرعه حلال حريق اندلع ى منزل بقرية السماينة التابعة لمركز نجع حمادى شمال قنا.
تلقت أجهزة الأمن بقنا، إخطارًا من غرفة العمليات، يفيد باندلاع حريق فى منزل بقرية السماينة التابعة لمركز نجع حمادى، نتج عنه مصرع شخص.
22 ألف عبوة.. تموين قنا تضبط سلع غذائية منتهية الصلاحية داخل مصنع| صور22 ألف عبوة.. تموين قنا تضبط سلع غذائية منتهية الصلاحية داخل مصنع| صور
سكرتير قنا يشارك في الاحتفال بيوم التوحد بمدرسة التربية الفكريةسكرتير قنا يشارك في الاحتفال بيوم التوحد بمدرسة التربية الفكرية
الإنجاز 82%..مكتب الاتصال السياسى بديوان قنا يحقق طفرة في الاستجابة لطلبات البرلمانيينالإنجاز 82%..مكتب الاتصال السياسى بديوان قنا يحقق طفرة في الاستجابة لطلبات البرلمانيين
المحافظ يجرى جولة بمدينة قنا الجديدة لتفقد مجمع المواقف والمزلقانالمحافظ يجرى جولة بمدينة قنا الجديدة لتفقد مجمع المواقف والمزلقان
ودفع مرفق إسعاف قنا، بسيارة إلى موقع الحريق، وجرى نقل الجثة إلى مشرحة مستشفى نجع حمادى العام، لوضعها تحت تصرف النيابة العامة.
وتبين أن الحريق اندلع فى منزل بنطاق قرية السماينة، نتج عنه مصرع شخص أثناء محاولة إطفاء الحريق بالمنزل.
تحرر محضر بالواقعة وأخطرت الجهات المختصة لمباشرة التحقيقات واتخاذ الاجراءات القانونية اللازمة.</t>
  </si>
  <si>
    <t>https://www.elbalad.news/6948529</t>
  </si>
  <si>
    <t>https://www.almasryalyoum.com/news/details/4254086</t>
  </si>
  <si>
    <t>الجمالية</t>
  </si>
  <si>
    <t>قرية الجزيرة</t>
  </si>
  <si>
    <t> منزل بقرية الجزيرة التابعة لمركز الجمالية، بمحافظة الدقهلية</t>
  </si>
  <si>
    <t>فوزية محمد أحمد رمضان، 56 سنة، وعايدة محمد أحمد سالم، 43 سنة</t>
  </si>
  <si>
    <t>أصيبت سيدتان بحالة اختناق، جراء حريق شب داخل منزل بقرية الجزيرة التابعة لمركز الجمالية، بمحافظة الدقهلية، وجرى عمل الإسعافات اللازمة لهما بموقع الحريق.
وكان مدير أمن الدقهلية، تلقى إخطارًا من مدير المباحث الجنائية، يفيد بورود بلاغ لإدارة شرطة النجدة، بنشوب حريق في منزل بقرية الجزيرة بمركز الجمالية.
وعلى الفور انتقل ضباط وحدة مباحث المركز وقوات الحماية المدنية لمكان البلاغ، وبالفحص تبين أن الحريق شب في شقة بالطابق الثاني بمنزل مكون من طابقين، وجرى الدفع بسيارات الإطفاء التي تمكنت من السيطرة على النيران.
أخبار متعلقة
توريد القمح 
توريد 5120 طن قمح لمواقع التخزين والصوامع بالدقهلية
سلاح أبيض
إصابة شخصين بجروح خلال مشاجرة فى الدقهلية
سيارة إسعاف
مصرع عامل صعقا بالكهرباء داخل مزرعة بالدقهلية
وأسفر الحريق عن إصابة كل من: فوزية محمد أحمد رمضان، 56 سنة، وعايدة محمد أحمد سالم، 43 سنة، بحالة اختناق، وجرى عمل الإسعافات اللازمة لهما بموقع الحريق لرفضهما نقلهما للمستشفى.</t>
  </si>
  <si>
    <t>https://www.almasryalyoum.com/news/details/4253855</t>
  </si>
  <si>
    <t>كفر مناقر</t>
  </si>
  <si>
    <t> أرض فضاء بجوار مدرسة بمنطقة كفر مناقر بمدينة بنها</t>
  </si>
  <si>
    <t>تمكنت قوات الحماية المدنية بالقليوبية، من السيطرة على حريق بهيش ومخلفات بأرض فضاء بجوار مدرسة بمنطقة كفر مناقر بمدينة بنها، دون خسائر بشرية أو ثمة إصابات، ومنع امتداد الحريق للمناطق المجاورة، وتحرر محضر بالواقعة، وتولت الجهات المعنية التحقيقات.
بلاغ للأجهزة الأمنية بنشوب الحريق
تلقت مديرية أمن القليوبية، إخطارا من عمليات الحماية المدنية بالقليوبية، يفيد ورود بلاغ بنشوب حريق بهيش ومخلفات بأرض فضاء بجوار مدرسة بمنطقة كفر مناقر دائرة قسم شرطة أول بنها.
انتقال فوري لرجال الحماية المدنية والدفع بسيارتي إطفاء والسيطرة على الحريق
انتقلت على الفور قوات الحماية المدنية بالقليوبية، وجرى الدفع بسيارتي إطفاء لموقع الحريق، وبفضل جهود رجال الحماية المدنية بالقليوبية، تم السيطرة على الحريق ومنع امتداده للمناطق المجاورة، وبالمعاينة والفحص تبين نشوب حريق بهيش ومخلفات بأرض فضاء بجوار مدرسة بمنطقة كفر مناقر دائرة قسم شرطة أول بنها، وتحرر محضر بالواقعة، وتولت الجهات المعنية التحقيقات.</t>
  </si>
  <si>
    <t>https://www.youm7.com/story/2026/4/26/%D8%A7%D9%84%D8%B3%D9%8A%D8%B7%D8%B1%D8%A9-%D8%B9%D9%84%D9%89-%D8%AD%D8%B1%D9%8A%D9%82-%D8%A8%D8%A3%D8%B1%D8%B6-%D9%81%D8%B6%D8%A7%D8%A1-%D8%A8%D8%AC%D9%88%D8%A7%D8%B1-%D9%85%D8%AF%D8%B1%D8%B3%D8%A9-%D8%A8%D8%A8%D9%86%D9%87%D8%A7-%D8%AF%D9%88%D9%86-%D8%AE%D8%B3%D8%A7%D8%A6%D8%B1/7391866</t>
  </si>
  <si>
    <t>شقة سكنية  - كرداسة</t>
  </si>
  <si>
    <t>تمكن رجال الحماية المدنية من السيطرة على حريق داخل شقة سكنية فى منطقة كرداسة، والذى أسفر عن مصرع شاب، وتم نقل جثته إلى المشرحة، وتحرر محضر بالواقعة، لتباشر النيابة التحقيق.
بلاغ باشتعال حريق في كرداسة
تلقت غرفة عمليات شرطة النجدة، بلاغا يفيد بنشوب حريق داخل شقة سكنية فى كرداسة، وتم الدفع بـ 3 سيارات إطفاء لمكان الحريق، وفرض كردون أمنى بمحيطه لمحاصرته ومنع امتداده، وتم السيطرة عليه، إلا أنه أدى لمصرع شاب.
الاستماع لأقوال أسرة الشاب
استمع رجال المباحث لأقوال أفراد من أسرة الشاب، لكشف ملابسات اشتعال الحريق، وتم اتخاذ الإجراءات القانونية اللازمة تجاه الواقعة، وأخطرت النيابة للتحقيق.</t>
  </si>
  <si>
    <t>https://www.youm7.com/story/2026/4/26/%D9%85%D8%B5%D8%B1%D8%B9-%D8%B4%D8%A7%D8%A8-%D8%A5%D8%AB%D8%B1-%D8%AD%D8%B1%D9%8A%D9%82-%D8%B4%D9%82%D8%A9-%D8%B3%D9%83%D9%86%D9%8A%D8%A9-%D9%81%D9%89-%D9%83%D8%B1%D8%AF%D8%A7%D8%B3%D8%A9/7391427</t>
  </si>
  <si>
    <t>مدينة نصر</t>
  </si>
  <si>
    <t>مخزن تابع لشركة مستحضرات تجميل  بمنطقة قسم اول</t>
  </si>
  <si>
    <t xml:space="preserve">تمكن رجال الحماية المدنية من السيطرة على حريق مخزن مستحضرات تجميل فى مدينة نصر دون أى إصابات، وتحرر محضر بالواقعة، وباشرت النيابة المختصة التحقيق.
00:00
00:17 / 01:16
Fullscreen
Copy video url
Play / Pause
Mute / Unmute
Report a problem
Language
Share
Vidverto Player
غرفة العمليات تلقت بلاغا بالحريق
تلقت غرفة العمليات، بلاغا يفيد بنشوب حريق خلف إحدى الشركات  بدائرة قسم أول مدينة نصر وبناء على تعليمات اللواء الدكتور محمد الشربينى مدير الإدارة العامة للحماية المدنية بالقاهرة انتقلت سيارات الاطفاء الي المكان.
تفاصيل الحريق
بالإنتقال و الوصول كشفت المعاينة،  أن حريق نشب بمخزن تابع لشركة مستحضرات تجميل على مساحة (400) متر تقريباً مستغل لتخزين (مستحضرات التجميل و مزيلات العرق) داخل هنجر بسقف خرساني (به شقوق و تصدعات أدى إلى إنهيار جزء من السقف) ، و إمتدت النيران إلى جزء بسيط على مساحة (20) متر تقريباً لمخزن ملاصق به مستحضرات تجميل (إجمالي مساحته (800) متر تقريباً) و تم منع إمتداد النيران لباقيه*.
وأضافت المعاينة ،أنه من المرجح أن يكون الحريق ناتج عن ماس كهربائى ولا وجود مصابين أو محتجزين  وتم الإطفاء بالكامل بمعرفة القوات ، و تم منع امتداد النيران للمخزن الملاصق و البالغ مساحته (800) متر تقريباً ، و جاري التبريد ، وتم اتخاذ الإجراءات القانونية اللازمة تجاه الواقعة.
 </t>
  </si>
  <si>
    <t>https://www.youm7.com/story/2026/4/26/%D8%A7%D9%84%D8%B3%D9%8A%D8%B7%D8%B1%D8%A9-%D8%B9%D9%84%D9%89-%D8%AD%D8%B1%D9%8A%D9%82-%D9%85%D8%AE%D8%B2%D9%86-%D9%85%D8%B3%D8%AA%D8%AD%D8%B6%D8%B1%D8%A7%D8%AA-%D8%AA%D8%AC%D9%85%D9%8A%D9%84-%D9%81%D9%8A-%D9%85%D8%AF%D9%8A%D9%86%D8%A9-%D9%86%D8%B5%D8%B1-%D8%AF%D9%88%D9%86/7391322</t>
  </si>
  <si>
    <t>مركز لكشف السيارات</t>
  </si>
  <si>
    <t>مركز لكشف السيارات بمدينة نصر</t>
  </si>
  <si>
    <t>اشتعل حريق اليوم الأحد، بمركز خاص بكشف السيارات، في مدينة نصر، وانتقل رجال الحماية المدنية لمحاصرة النيران وإخمادها، واتخاذ الإجراءات القانونية اللازمة.
The Istanbul Winter Express
02:01
Previous
Pause
Next
01:15 / 02:18
Mute
Fullscreen
Copy video url
Play / Pause
Mute / Unmute
Report a problem
Language
Share
Vidverto Player
بلاغ باشتعال حريق في مركز سيارات بمدينة نصر
ورد بلاغ لغرفة النجدة بالقاهرة، يفيد باشتعال حريق في مدينة نصر، فتم الدفع بعدد من سيارات الإطفاء، لمكان البلاغ، وحاصر رجال الحماية المدنية النيران لإخمادها، قبل امتدادها للمنشآت المجاورة.
الحريق اشتعل بمركز للكشف على السيارات
تبين من خلال المعاينة والفحص، أن الحريق اشتعل بمركز لكشف السيارات، واستمع رجال المباحث لأقوال شهود عيان، لكشف ملابسات اندلاعه، تمهيدا لإخطار النيابة المختصة للتحقيق.</t>
  </si>
  <si>
    <t>https://www.youm7.com/story/2026/4/26/%D8%A7%D8%B4%D8%AA%D8%B9%D8%A7%D9%84-%D8%AD%D8%B1%D9%8A%D9%82-%D8%A8%D9%85%D8%B1%D9%83%D8%B2-%D8%B3%D9%8A%D8%A7%D8%B1%D8%A7%D8%AA-%D9%81%D9%8A-%D9%85%D8%AF%D9%8A%D9%86%D8%A9-%D9%86%D8%B5%D8%B1-%D9%88%D8%A7%D9%84%D9%85%D8%A8%D8%A7%D8%AD%D8%AB-%D8%AA%D8%AD%D9%82%D9%82-%D9%84%D9%83%D8%B4%D9%81/7391284</t>
  </si>
  <si>
    <t>https://www.youm7.com/story/2026/4/26/%D8%A5%D8%AE%D9%85%D8%A7%D8%AF-%D8%AD%D8%B1%D9%8A%D9%82-%D8%AF%D8%A7%D8%AE%D9%84-%D8%B4%D9%82%D8%A9-%D8%B3%D9%83%D9%86%D9%8A%D8%A9-%D9%81%D9%89-%D9%83%D8%B1%D8%AF%D8%A7%D8%B3%D8%A9-%D8%AF%D9%88%D9%86-%D8%A5%D8%B5%D8%A7%D8%A8%D8%A7%D8%AA/7390881</t>
  </si>
  <si>
    <t>https://www.elbalad.news/6948920</t>
  </si>
  <si>
    <t>فيلا ب 6 اكتوبر</t>
  </si>
  <si>
    <t>احتراق المطبخ بالكامل</t>
  </si>
  <si>
    <t>رك زيت على موقد مشتعل</t>
  </si>
  <si>
    <t>سيطرت قوات الحماية المدنية بالجيزة على حريق نشب داخل فيلا بمدينة ٦ أكتوبر، ولم يسفر الحريق عن وقوع إصابات أو خسائر بشرية، وتم تحرير محضر بالواقعة.
تلقت الأجهزة الأمنية بمديرية أمن الجيزة بلاغًا يفيد بنشوب حريق داخل فيلا بدائرة القسم، وعلى الفور انتقلت قوة أمنية إلى موقع الحادث مدعومة بسيارات الإطفاء.
وبالفحص، تبين أن الحريق نشب داخل مطبخ الفيلا نتيجة ترك زيت على موقد مشتعل، ما أدى إلى اشتعال النيران وامتدادها داخل المطبخ، وأسفر ذلك عن احتراقه بالكامل دون تسجيل خسائر بشرية.
وتمكنت قوات الحماية المدنية من السيطرة على الحريق قبل امتداده إلى باقي أجزاء الفيلا، فيما تم اتخاذ الإجراءات القانونية اللازمة، وأُخطرت النيابة العامة لتولي التحقيقات</t>
  </si>
  <si>
    <t>https://www.elbalad.news/6950013</t>
  </si>
  <si>
    <t>almasryalyoum.com/news/details/4255312</t>
  </si>
  <si>
    <t>مصنع بيبسي بمدينة نصر</t>
  </si>
  <si>
    <t>تحاول قوات الحماية المدنية بالقاهرة إخماد حريق محدود شب بالقرب من مصنع بيبسي بالمنطقة الصناعية في مدينة نصر.
وتم فرض كردون أمنى وأوشكت قوات الحماية المدنية على إخماد النيران.
البداية ببلاغ تلقته غرفة الحماية المدنية بالقاهرة باندلاع حريق بمحيط مصنع بيبسي بمنطقة مدينة نصر بالقاهرة، انتقلت وحدة الحماية المدنية بالقاهرة، ودفعت بسيارات الإطفاء للسيطرة على النيران.</t>
  </si>
  <si>
    <t>https://www.almasryalyoum.com/news/details/4254916</t>
  </si>
  <si>
    <t>بسيون</t>
  </si>
  <si>
    <t>مخزن مواد غذائية بشارع 23 يوليو</t>
  </si>
  <si>
    <t>نشب حريق داخل مخزن مواد غذائية بشارع 23 يوليو بمدينة بسيون بمحافظة الغربية نتيجة ماس كهربي.
كانت الأجهزة الأمنية بمديرية أمن الغربية تلقت إخطارًا يفيد بنشوب حريق داخل مخزن بمنطقة 23 يوليو بمدينة بسيون، وتم الدفع بسيارتين إطفاء لمنع امتداد ألسنة النيران للمنازل المجاورة.
تحرر المحضر اللازم وأخطرت النيابة العامة للتحقيق وتحديد ظروف وملابسات الحريق</t>
  </si>
  <si>
    <t>https://www.almasryalyoum.com/news/details/4254548</t>
  </si>
  <si>
    <t>قرية الحواويش التابعة لمركز أخميم</t>
  </si>
  <si>
    <t>منزل بقرية الحواويش التابعة لمركز أخميم بمحافظة سوهاج</t>
  </si>
  <si>
    <t>انفجار أسطوانة بوتاجاز</t>
  </si>
  <si>
    <t>رحمة صفوت رزق"، 35 سنة.
"عبدالله فرج"، 31 سنة</t>
  </si>
  <si>
    <t xml:space="preserve">شهدت قرية الحواويش التابعة لمركز أخميم بمحافظة سوهاج، نشوب حريق داخل أحد المنازل، إثر انفجار أسطوانة بوتاجاز، ما أسفر عن إصابة شخصين بحروق متفرقة بالجسم، وتم نقلهما لتلقي العلاج.
بلاغ للأجهزة المعنية
تلقى اللواء دكتور حسن عبدالعزيز مساعد الوزير مدير أمن سوهاج بلاغا  يفيد بنشوب حريق داخل منزل بقرية الحواويش نتيجة انفجار أسطوانة بوتاجاز.
تحرك عاجل للسيطرة على الحريق
وعلى الفور، انتقلت قوات الحماية المدنية إلى موقع البلاغ، وتمكنت من السيطرة على الحريق وإخماده قبل امتداده لباقي المنازل المجاورة.
تفاصيل المصابين
أسفر الحريق عن إصابة كل من:
"رحمة صفوت رزق"، 35 سنة.
"عبدالله فرج"، 31 سنة.
وذلك بحروق متفرقة بالجسم، وتم نقلهما للمستشفى لتلقي الإسعافات اللازمة.
إجراءات قانونية وانتظار التقرير النهائي
تم تحرير محضر بالواقعة، وجارٍ العرض على الجهات المختصة، مع انتظار تقرير مفصل عن أسباب وملابسات الحريق.
</t>
  </si>
  <si>
    <t>https://www.youm7.com/story/2026/4/27/%D8%A5%D8%B5%D8%A7%D8%A8%D8%A9-%D8%B4%D8%AE%D8%B5%D9%8A%D9%86-%D9%81%D9%8A-%D8%AD%D8%B1%D9%8A%D9%82-%D9%85%D9%86%D8%B2%D9%84-%D8%A8%D8%B3%D8%A8%D8%A8-%D8%A7%D9%86%D9%81%D8%AC%D8%A7%D8%B1-%D8%A3%D8%B3%D8%B7%D9%88%D8%A7%D9%86%D8%A9-%D8%A8%D9%88%D8%AA%D8%A7%D8%AC%D8%A7%D8%B2-%D8%A8%D8%A3%D8%AE%D9%85%D9%8A%D9%85/7393023</t>
  </si>
  <si>
    <t>فرشوط</t>
  </si>
  <si>
    <t>5 أحواش بقرية القبيبة التابعة لمركز فرشوط</t>
  </si>
  <si>
    <t>5 احواش</t>
  </si>
  <si>
    <t>وردة.ع.أ، 35 عاما، حروق بالساقين من الدرجة الأولى، ويسرا.م.، 35 عاما، حروق، وبدرية.ذ، 50 عاما، حروق من الدرجة الأولى بالوجه والساعد.</t>
  </si>
  <si>
    <t xml:space="preserve">تلقت الأجهزة الأمنية بمديرية أمن قنا، إخطارًا من غرفة العمليات يفيد نشوب حريق داخل 5 أحواش بقرية القبيبة التابعة لمركز فرشوط، شمال محافظة قنا، وأسفر الحريق عن إصابة وردة.ع.أ، 35 عاما، حروق بالساقين من الدرجة الأولى، ويسرا.م.، 35 عاما، حروق، وبدرية.ذ، 50 عاما، حروق من الدرجة الأولى بالوجه والساعد.
وتمكنت قوات الحماية المدنية من السيطرة على الحريق قبل امتداده للمناطق المجاورة، وتحرر محضر بالواقعة وأخطرت جهات التحقيق لتتولى التحقيقات.
</t>
  </si>
  <si>
    <t>https://www.youm7.com/story/2026/4/27/%D8%A8%D8%A7%D9%84%D8%A3%D8%B3%D9%85%D8%A7%D8%A1-3-%D9%85%D8%B5%D8%A7%D8%A8%D8%A7%D8%AA-%D9%81%D9%8A-%D8%AD%D8%B1%D9%8A%D9%82-%D8%AF%D8%A7%D8%AE%D9%84-5-%D8%A3%D8%AD%D9%88%D8%A7%D8%B4-%D8%A8%D9%82%D9%86%D8%A7/7392979</t>
  </si>
  <si>
    <t>طهطا</t>
  </si>
  <si>
    <t> ناحية نجع عبادة التابعة لمجلس قروي الصفيح</t>
  </si>
  <si>
    <t> احواش بالوحدة المحلية لمركز ومدينة طهطا، بنشوب حريق بناحية نجع عبادة التابعة لمجلس قروي الصفيح</t>
  </si>
  <si>
    <t>4 احواش</t>
  </si>
  <si>
    <t xml:space="preserve"> نفوق عدد من رؤوس الماشية</t>
  </si>
  <si>
    <t>شهد نجع عبادة التابعة لمجلس قروي الصفيحة بمركز طهطا شمال محافظة سوهاج، نشوب حريق بـ4 أحواش، ما أسفر عن نفوق عدد من رؤوس الماشية، دون وقوع أي إصابات بشرية أو خسائر في الأرواح.
بلاغ للأجهزة المعنية
تلقى اللواء دكتور حسن محمود مساعد الوزير مدير أمن سوهاج ، يفيد بورود بلاغ من الوحدة المحلية لمركز ومدينة طهطا، بنشوب حريق بناحية نجع عبادة التابعة لمجلس قروي الصفيحة.
تحرك عاجل للسيطرة على الحريق
وعلى الفور، انتقلت قوات الحماية المدنية مدعومة بوحدات إطفاء نزلة القاضي ونزلة عمارة، وتمكنت من السيطرة على الحريق وإخماده قبل امتداده لباقي الأحواش والممتلكات المجاورة.
فحص الموقع وحصر الخسائر
بالفحص، تبين نشوب الحريق بـ4 أحواش ملك كل من:
"خالد وليم فوزي": نفوق بقرة وإصابة أخرى.
"ندهى سليمان توفليس": نفوق دابة (حمار).
"رايس سليمان توفليس": دون خسائر.
"جابر شفيق قرياقس": دون خسائر.
لا إصابات وإجراءات قانونية
وأكدت المعاينة عدم وجود أي إصابات أو وفيات، وتم إخطار الإدارة البيطرية والتضامن الاجتماعي لاتخاذ الإجراءات اللازمة حيال الخسائر، مع تواجد رئيس القرية لمتابعة الموقف ميدانيًا.
تم تحرير محضر بالواقعة، وجارٍ العرض على الجهات المختصة.</t>
  </si>
  <si>
    <t>https://www.youm7.com/story/2026/4/27/%D8%A7%D9%84%D8%B3%D9%8A%D8%B7%D8%B1%D8%A9-%D8%B9%D9%84%D9%89-%D8%AD%D8%B1%D9%8A%D9%82-%D8%A8%D9%804-%D8%A3%D8%AD%D9%88%D8%A7%D8%B4-%D9%81%D9%8A-%D8%B7%D9%87%D8%B7%D8%A7-%D8%A8%D8%B3%D9%88%D9%87%D8%A7%D8%AC-%D9%88%D9%86%D9%81%D9%88%D9%82-%D9%85%D8%A7%D8%B4%D9%8A%D8%A9/7392972</t>
  </si>
  <si>
    <t>https://www.youm7.com/story/2026/4/27/%D8%A7%D9%84%D8%B3%D9%8A%D8%B7%D8%B1%D8%A9-%D8%B9%D9%84%D9%89-%D8%AD%D8%B1%D9%8A%D9%82-%D9%86%D8%B4%D8%A8-%D9%81%D9%8A-5-%D8%A3%D8%AD%D9%88%D8%A7%D8%B4-%D8%A8%D9%82%D8%B1%D9%8A%D8%A9-%D8%A7%D9%84%D9%82%D8%A8%D9%8A%D8%A8%D8%A9-%D8%A7%D9%84%D8%AA%D8%A7%D8%A8%D8%B9%D8%A9/7392817</t>
  </si>
  <si>
    <t>بلقاس</t>
  </si>
  <si>
    <t>المجمع</t>
  </si>
  <si>
    <t>اشتعال إسطوانة الغاز</t>
  </si>
  <si>
    <t>جمال عبد الناصر الشحات إبراهيم 37 عاما، علي شعبان علي محمد، 35 عاما، عبد الفتاح ابراهيم ابراهيم علي، 34 عاما،</t>
  </si>
  <si>
    <t>شب حريق إثر اشتعال إسطوانة الغاز، داخل أحد المنازل وأسفر عن إصابة 3 أشخاص بحروق متفرقه، وذلك في منطقة المجمع بمدينة بلقاس، بمحافظة الدقهلية.
تدخل الأمن والحماية المدنية
انتقلت قوة أمنية من ضباط المباحث وسيارات الإسعاف والحماية المدنية إلى مكان الحريق، وتبين أنه بالطابق الثالث، واسفر عن إصابة 3 أشخاص، حيث أصيب:
جمال عبد الناصر الشحات إبراهيم 37 عاما، مصاب بحروق من الدرجة الثانية في كف اليد اليمني واليسري وحرق من الدرجة الثانية في القدم اليمني واليسري، علي شعبان علي محمد، 35 عاما، حروق من الدرجه الثانيه في كف اليد اليمني واليسري ىحرق من الدرجه الثانيه في الرقبة والقدم اليمني واليسري.
عبد الفتاح ابراهيم ابراهيم علي، 34 عاما، حروق الدرجة الثانية في القدمين وحرق من الدرجة الاولي في اليد اليسري وفي الرقبة.
السيطرة علي النيران ونقل المصابين
فيما تمكنت الحماية المدنية من السيطرة على الحريق قبل أن يمتد إلى باقى الأدوار، وتم نقل المصابين إلي المستشفي، وتحرر عن ذلك المحضر اللازم بالواقعة، وأخطرت النيابة العامة لإعمال شئونها ومباشرة التحقيقات.</t>
  </si>
  <si>
    <t>https://www.youm7.com/story/2026/4/27/%D9%86%D8%B4%D9%88%D8%A8-%D8%AD%D8%B1%D9%8A%D9%82-%D8%AF%D8%A7%D8%AE%D9%84-%D8%B4%D9%82%D8%A9-%D8%A5%D8%AB%D8%B1-%D8%A7%D8%B4%D8%AA%D8%B9%D8%A7%D9%84-%D8%A5%D8%B3%D8%B7%D9%88%D8%A7%D9%86%D8%A9-%D8%BA%D8%A7%D8%B2-%D9%88%D8%A5%D8%B5%D8%A7%D8%A8%D8%A9-3/7392727</t>
  </si>
  <si>
    <t>قرية العدوة</t>
  </si>
  <si>
    <t>منزل مكون من 3 طوابق بقرية العدوة بمحافظة الفيوم</t>
  </si>
  <si>
    <t>قرية العدوة بمحافظة الفيوم</t>
  </si>
  <si>
    <t>تمكنت قوات الحماية المدنية بمحافظة الفيوم، من السيطرة علي حريق شب بالطابق الثاني بمنزل مكون من 3 طوابق بقرية العدوة بمحافظة الفيوم، ولم يسفر عن وجود مصابين، وتحرر محضر بالواقعة وتولت النيابة التحقيق.
UAE 44th National Day - Union Flag
00:46
Previous
Pause
Next
00:09 / 00:52
Mute
Fullscreen
Copy video url
Play / Pause
Mute / Unmute
Report a problem
Language
Share
Vidverto Player
تفاصيل الواقعة
تلقت شرطة النجدة بمحافظة الفيوم، بلاغا بنشوب حريق بمنزل مكون 3 طوابق بقرية العدوة واستغاثة الأهالي لإطفاء الحريق، قبل امتداد النيران للمنازل المجاورة، وعلي الفور انتقلت قوة من الشرطة وسيارات الإسعاف والحماية المدنية الي مكان الحادث، وتبين أن النيران التهمت الطابق الثاني بالمنزل وعلي الفور تم إخماد النيران والسيطرة علي الحريق، ولم يسفر عن وقوع إصابات، وتحرر محضر بالواقعة وتولت النيابة التحقيق.</t>
  </si>
  <si>
    <t>https://www.youm7.com/story/2026/4/27/%D8%A7%D9%84%D8%B3%D9%8A%D8%B7%D8%B1%D8%A9-%D8%B9%D9%84%D9%89-%D8%AD%D8%B1%D9%8A%D9%82-%D8%A8%D9%85%D9%86%D8%B2%D9%84-%D9%81%D9%89-%D8%A7%D9%84%D9%81%D9%8A%D9%88%D9%85-%D8%AF%D9%88%D9%86-%D8%A5%D8%B5%D8%A7%D8%A8%D8%A7%D8%AA/7392682</t>
  </si>
  <si>
    <t>قويسنا</t>
  </si>
  <si>
    <t>حريق بأخشاب بارض فضاء بمدينة قويسنا بمحافظة المنوفية</t>
  </si>
  <si>
    <t>اخشاب</t>
  </si>
  <si>
    <t>تمكنت قوات الحماية المدنية بمديرية أمن المنوفية، من السيطرة على حريق بأخشاب بارض فضاء بمدينة قويسنا بمحافظة المنوفية دون إصابات بشرية، تم تحرير محضرا بالواقعة وأخطرت النيابة العامة لمباشرة التحقيقات.
00:00
Previous
Play
Next
00:00 / 01:48
Mute
Fullscreen
Copy video url
Play / Pause
Mute / Unmute
Report a problem
Language
Share
Vidverto Player
advertisement
حريق بمدينة قويسنا
تلقى اللواء علاء الدين الجاحر مدير أمن المنوفية، إخطارا من العميد نبيل مسلم مأمور مركز شرطة قويسنا بمديرية أمن المنوفية، يفيد من تمكن قوات الحماية المدنية بمديرية أمن المنوفية، من السيطرة على حريق بأخشاب بارض فضاء بمدينة قويسنا بمحافظة المنوفية ، دون إصابات بشرية، تم تحرير محضرا بالواقعة وأخطرت النيابة العامة لمباشرة التحقيقات.</t>
  </si>
  <si>
    <t>https://www.youm7.com/story/2026/4/27/%D8%A7%D9%84%D8%B3%D9%8A%D8%B7%D8%B1%D8%A9-%D8%B9%D9%84%D9%89-%D8%AD%D8%B1%D9%8A%D9%82-%D8%A8%D8%A3%D8%AE%D8%B4%D8%A7%D8%A8-%D9%81%D9%89-%D8%A7%D9%84%D9%85%D9%86%D9%88%D9%81%D9%8A%D8%A9/7392663</t>
  </si>
  <si>
    <t> مبنى التأمينات والمعاشات بمدينة نجع حمادي، شمال محافظة قنا</t>
  </si>
  <si>
    <t xml:space="preserve"> مبنى التأمينات والمعاشات </t>
  </si>
  <si>
    <t xml:space="preserve">تمكنت قوات الحماية المدنية بقنا، من السيطرة على حريق محدود داخل مبنى التأمينات والمعاشات بمدينة نجع حمادي، شمال محافظة قنا، دون إصابات.
نشوب حريق والسيطرة عليه
تلقت الأجهزة الأمنية بقنا، إخطارًا يفيد بنشوب حريق داخل المبنى، وعلى الفور انتقلت قوات الحماية المدنية إلى موقع البلاغ، وتم الدفع بسيارات الإطفاء، وتبين أن الحريق محدود وتمت السيطرة عليه قبل امتداده.
وتحرر محضر بالواقعة، وأُخطرت الجهات المختصة لتولي التحقيقات ومعرفة أسباب اندلاع الحريق، والسيطرة عليه.
</t>
  </si>
  <si>
    <t>https://www.youm7.com/story/2026/4/27/%D8%A7%D9%84%D8%B3%D9%8A%D8%B7%D8%B1%D8%A9-%D8%B9%D9%84%D9%89-%D8%AD%D8%B1%D9%8A%D9%82-%D9%85%D8%AD%D8%AF%D9%88%D8%AF-%D8%AF%D8%A7%D8%AE%D9%84-%D9%85%D8%A8%D9%86%D9%89-%D8%A7%D9%84%D8%AA%D8%A3%D9%85%D9%8A%D9%86%D8%A7%D8%AA-%D8%A8%D9%86%D8%AC%D8%B9-%D8%AD%D9%85%D8%A7%D8%AF%D9%89-%D9%81%D9%89/7392125</t>
  </si>
  <si>
    <t>طريق مرسى علم</t>
  </si>
  <si>
    <t>سيارة ربع نقل</t>
  </si>
  <si>
    <t>سيارة ربع نقل بطريق مرسى علم</t>
  </si>
  <si>
    <t xml:space="preserve">لقى شخص مصرعه إثر اندلاع حريق داخل سيارة ربع نقل بطريق مرسى علم جنوب محافظة البحر الأحمر، تم تحرير محضر بالواقعة ونقل الجثمان لمستشفى جراحات اليوم الواحد بمرسى علم
بلاغ بالواقعة
تعود تفاصيل الحادث عندما ورد بلاغ لغرفة عمليات محافظة البحر الأحمر  يفيد بنشوب حريق داخل سيارة ربع نقل بطريق مرسى علم.
انتقال قوات الحماية المدنية
على الفور، تم الدفع بعدد من سيارات الإطفاء، مدعومة بسيارة إسعاف، إلى موقع البلاغ، وبالفحص، تبين مصرع شخص متأثرًا بالحريق، فيما تمكنت قوات الحماية المدنية من السيطرة على النيران ومنع امتدادها.
رفع آثار الحادث وتسيير الحركة
كما تم رفع السيارة المحترقة إلى جانب الطريق، وذلك لتسيير الحركة المرورية ومنع حدوث تكدسات، مع تأمين محيط الحادث بالكامل.
نقل الجثمان والتحقيقات
تم نقل الجثمان إلى مشرحة مستشفى جراحات اليوم الواحد بمرسى علم تحت تصرف النيابة العامة، التي باشرت التحقيقات للوقوف على ملابسات الحادث وأسبابه.
إجراءات قانونية
تم تحرير محضر بالواقعة، وإخطار الجهات المختصة، كما كلفت النيابة العامة المباحث بسرعة إجراء التحريات اللازمة لكشف ملابسات الحادث وتحديد أسبابه.
 </t>
  </si>
  <si>
    <t>https://www.youm7.com/story/2026/4/27/%D9%85%D8%B5%D8%B1%D8%B9-%D8%B4%D8%AE%D8%B5-%D9%81%D9%8A-%D8%AD%D8%B1%D9%8A%D9%82-%D8%B3%D9%8A%D8%A7%D8%B1%D8%A9-%D8%B1%D8%A8%D8%B9-%D9%86%D9%82%D9%84-%D8%A8%D8%B7%D8%B1%D9%8A%D9%82-%D9%85%D8%B1%D8%B3%D9%89-%D8%B9%D9%84%D9%85/7391979</t>
  </si>
  <si>
    <t>https://www.youm7.com/story/2026/4/27/%D8%A5%D8%AE%D9%85%D8%A7%D8%AF-%D8%AD%D8%B1%D9%8A%D9%82-%D8%A7%D9%86%D8%AF%D9%84%D8%B9-%D8%AF%D8%A7%D8%AE%D9%84-%D9%85%D8%AE%D8%B2%D9%86-%D9%81%D9%89-%D9%85%D8%AF%D9%8A%D9%86%D8%A9-%D9%86%D8%B5%D8%B1/7391950</t>
  </si>
  <si>
    <t>سيارة ملاكي بمدينة 6 اكتوبر</t>
  </si>
  <si>
    <t>مركبة</t>
  </si>
  <si>
    <t>تمكن رجال الحماية المدنية، من السيطرة علي حريق داخل سيارة ملاكى فى مدينة 6 أكتوبر دون إصابات، وتحرر محضر بالواقعة، لتتولى النيابة المختصة التحقيق.
السيطرة على حريق سيارة ملاكى فى مدينة 6 أكتوبر
تلقت غرفة عمليات النجدة، بلاغا يفيد اشتعال حريق بسيارة ملاكى فى مدينة 6 أكتوبر ، حيث انتقل على الفور سيارات الحماية المدنية إلى محل الواقعة، وتبين اشتعال النيران بسيارة ملاكى، وتمكنوا من محاصرة الحريق وإخماده دون إصابات وتحرر المحضر اللازم، وباشرت النيابة التحقيق.</t>
  </si>
  <si>
    <t>https://www.youm7.com/story/2026/4/27/%D8%A7%D9%84%D8%B3%D9%8A%D8%B7%D8%B1%D8%A9-%D8%B9%D9%84%D9%89-%D8%AD%D8%B1%D9%8A%D9%82-%D8%B3%D9%8A%D8%A7%D8%B1%D8%A9-%D9%85%D9%84%D8%A7%D9%83%D9%89-%D9%81%D9%89-%D9%85%D8%AF%D9%8A%D9%86%D8%A9-6-%D8%A3%D9%83%D8%AA%D9%88%D8%A8%D8%B1/7391949</t>
  </si>
  <si>
    <t>تمكن رجال الحماية المدنية، من السيطرة علي حريق اندلع محلين  نطاق دائرة قسم إمبابة دون إصابات، وتحرر محضرا بالواقعة، لتتولى النيابة المختصة التحقيق.
إخماد حريق داخل محلين فى محلين بإمبابة دون إصابات
وفور تلقى بلاغا يفيد اشتعال حريق فى محلين بمنطقة إمبابة، حيث انتقل على الفور سيارات الحماية المدنية إلى محل الواقعة، وتبين اشتعال النيران فى مخلفات وامتدات لمحلين، وتمكنوا من محاصرة الحريق وإخماده دون إصابات وتحرر المحضر اللازم، وباشرت النيابة التحقيق.</t>
  </si>
  <si>
    <t>https://www.youm7.com/story/2026/4/27/%D8%A5%D8%AE%D9%85%D8%A7%D8%AF-%D8%AD%D8%B1%D9%8A%D9%82-%D9%81%D9%89-%D9%85%D8%AD%D9%84%D9%8A%D9%86-%D8%A8%D8%B3%D8%A8%D8%A8-%D8%A7%D8%B4%D8%AA%D8%B9%D8%A7%D9%84-%D8%A7%D9%84%D9%86%D9%8A%D8%B1%D8%A7%D9%86-%D9%81%D9%89-%D9%85%D8%AE%D9%84%D9%81%D8%A7%D8%AA-%D8%A8%D8%A5%D9%85%D8%A8%D8%A7%D8%A8%D8%A9/7391946</t>
  </si>
  <si>
    <t>هيئة السكة الحديد بمحطة ملوى جنوب المنيا، حريق  بعجلة قطار 986</t>
  </si>
  <si>
    <t xml:space="preserve">  قطار 986</t>
  </si>
  <si>
    <t>ارتفاع درجة الحرارة</t>
  </si>
  <si>
    <t xml:space="preserve">تمكنت هيئة السكة الحديد بمحطة ملوى جنوب المنيا، من السيطرة على حريق نشب بعجلة قطار 986 دون حدوث إصابات، وقد تم فصل العربة المتضررة عن الجرار وتم التعامل مع الحريق.
حريق بعجلة قطار 
وكان قطار 986 قد شهد حدوث حريق بعجلة إحدى العربات وتجمع الركاب على محطة القطار وتم السيطرة على الحريق، الذى ذكرت السكة الحديد ان سبب الحريق ارتفاع درجة الحرارة، وتم التعامل مع الموقف وتسيير حركة القطارات.
</t>
  </si>
  <si>
    <t>https://www.youm7.com/story/2026/4/27/%D8%A7%D9%84%D8%B3%D9%8A%D8%B7%D8%B1%D8%A9-%D8%B9%D9%84%D9%89-%D8%AD%D8%B1%D9%8A%D9%82-%D8%A8%D8%B9%D8%AC%D9%84%D8%A9-%D9%82%D8%B7%D8%A7%D8%B1-986-%D8%AF%D9%88%D9%86-%D8%A5%D8%B5%D8%A7%D8%A8%D8%A7%D8%AA-%D9%81%D9%89-%D9%85%D9%84%D9%88%D9%89/7393275</t>
  </si>
  <si>
    <t>شقة بالعمرانية</t>
  </si>
  <si>
    <t>تمكن رجال الحماية المدنية من السيطرة على حريق داخل شقة سكنية فى منطقة العمرانية، بعدما انتقلت قوات الحماية المدنية وتمت السيطرة عليه، ونتج عنه وفاة شخص ونقل إلى المشرحة.
The Abandoned Village - Sand Invasion
00:41
Previous
Pause
Next
00:21 / 00:46
Mute
Fullscreen
Copy video url
Play / Pause
Mute / Unmute
Report a problem
Language
Share
Vidverto Player
-غرفة العمليات تلقت بلاغا بالحريق
تلقت غرفة عمليات شرطة النجدة، بلاغا يفيد بنشوب حريق داخل شقة سكنية فى العمرانية ، وتم الدفع بـ 3 سيارات إطفاء لمكان الحريق، وفرض كردون أمنى بمحيط الحريق لمحاصرته ومنع امتداده وتمت السيطرة عليه ونتج عنها وفاة شخص ونقل الى المستشفى و تم اتخاذ الإجراءات القانونية اللازمة تجاه الواقعة.</t>
  </si>
  <si>
    <t>https://www.youm7.com/story/2026/4/27/%D9%85%D8%B5%D8%B1%D8%B9-%D8%B4%D8%AE%D8%B5-%D8%A5%D8%AB%D8%B1-%D8%AD%D8%B1%D9%8A%D9%82-%D8%B4%D9%82%D8%A9-%D8%B3%D9%83%D9%86%D9%8A%D8%A9-%D9%81%D9%89-%D8%A7%D9%84%D8%B9%D9%85%D8%B1%D8%A7%D9%86%D9%8A%D8%A9/7393226</t>
  </si>
  <si>
    <t>عصارة قصب -نجع حمادي -شمال قنا</t>
  </si>
  <si>
    <t>عصارة قصب</t>
  </si>
  <si>
    <t>تمكنت قوات الحماية المدنية بقنا، اليوم الإثنين، من السيطرة على حريق نشب فى عصارة قصب بنجع حمادي شمال قنا.
السيطرة على الحريق دون إصابات
تلقت الأجهزة الأمنية بقنا، إخطارًا من غرفة العمليات يفيد تمكن الحماية المدنية بقنا من السيطرة على حريق نشب فى عصارة قصب بنجع حمادي شمال قنا دون إصابات، وأسفر الحريق عن اشتعال النيران في مخلفات سفير القصب التى تستخدم داخل فرن العصارة.
تم تحرير محضر بالواقعة وأخطرت الجهات المختصة لتتولى التحقيقات وكشف ملابسات الواقعة، والسيطرة على الحريق قبل امتداده للأماكن المجاورة.</t>
  </si>
  <si>
    <t>https://www.youm7.com/story/2026/4/27/%D8%A7%D9%84%D8%B3%D9%8A%D8%B7%D8%B1%D8%A9-%D8%B9%D9%84%D9%89-%D8%AD%D8%B1%D9%8A%D9%82-%D8%AF%D8%A7%D8%AE%D9%84-%D8%B9%D8%B5%D8%A7%D8%B1%D8%A9-%D9%82%D8%B5%D8%A8-%D8%A8%D9%86%D8%AC%D8%B9-%D8%AD%D9%85%D8%A7%D8%AF%D9%8A-%D8%B4%D9%85%D8%A7%D9%84-%D9%82%D9%86%D8%A7/7393202</t>
  </si>
  <si>
    <t>elbalad.news/6950853</t>
  </si>
  <si>
    <t>https://www.elbalad.news/6950661</t>
  </si>
  <si>
    <t>https://www.elbalad.news/6950644</t>
  </si>
  <si>
    <t>شقة  - شارع ابوناصر - منطقة المجمع  - بلقاس</t>
  </si>
  <si>
    <t xml:space="preserve">لطريق الزراعي السريع القاهرة الإسكندرية </t>
  </si>
  <si>
    <t>لطريق الزراعي السريع القاهرة الإسكندرية في نطاق مدينة قويسنا خلف برج الحديدي</t>
  </si>
  <si>
    <t>خلف برج الحديدي</t>
  </si>
  <si>
    <t xml:space="preserve"> حريق نخل ومخلفات</t>
  </si>
  <si>
    <t xml:space="preserve">تكثف قوات الحماية المدنية والاطفاء في مركز قويسنا من جهودها للسيطرة علي حريق نخل ومخلفات علي الطريق الزراعي القاهرة الإسكندرية. 
وفوجئ الأهالي بنشوب حريق في نخل ومخلفات علي الطريق الزراعي السريع القاهرة الإسكندرية في نطاق مدينة قويسنا خلف برج الحديدي. 
محافظ المنوفية يتفقد لوحات مشروع محافظ المنوفية يتفقد لوحات مشروع "حكاية شارع" لتعزيز الهوية الحضارية
محافظ المنوفية لصدى البلد: توصيل الصرف الصحي ورصف الطرق أولوية في ملف المحافظةمحافظ المنوفية لصدى البلد: توصيل الصرف الصحي ورصف الطرق أولوية في ملف المحافظة
الداخلية تكشف حقيقة واقعة فرد شرطة وأسرته بالمنوفية.. خلافات جيرةالداخلية تكشف حقيقة واقعة فرد شرطة وأسرته بالمنوفية.. خلافات جيرة
9 ألاف طن منذ بدء الموسم.. محافظ المنوفية يتابع منظومة توريد القمح9 ألاف طن منذ بدء الموسم.. محافظ المنوفية يتابع منظومة توريد القمح
وعلي الفور انتقلت 4 سيارات اطفاء للسيطرة علي الحريق. 
وتكثف قوات الحماية المدنية من جهودها للسيطرة علي الحريق دون إصابات. </t>
  </si>
  <si>
    <t>https://www.elbalad.news/6950563</t>
  </si>
  <si>
    <t>4 محلات بنطاق قسم امبابة</t>
  </si>
  <si>
    <t>4 محلات بقسم امبابة</t>
  </si>
  <si>
    <t>تفحم محتويات المحلات بالكامل</t>
  </si>
  <si>
    <t>https://www.elbalad.news/6950104#google_vignette</t>
  </si>
  <si>
    <t>الشعبية</t>
  </si>
  <si>
    <t xml:space="preserve"> عربة طعام بمنطقة الشعبية بالمحلة الكبرى</t>
  </si>
  <si>
    <t>عربة طعام</t>
  </si>
  <si>
    <t>الدفع بـ 2سيارات اطفاء للسيطرة على حريق عربة طعام بمنطقة الشعبية بالمحلة الكبرى
تصوير : آخرون
Arrow-up A
A Arrow-down
facebook-icon
X-icon
whatsapp-icon
Copy
نشب حريق هائل داخل عربة طعام بمنطقة الشعبية التابعة لحي أول المحلة الكبرى، ما تسبب في حالة من الهلع والفزع بين سكان المنطقة المجاورة.
وكانت الأجهزة الأمنية بمديرية أمن الغربية قد تلقت إخطارا يفيد بنشوب حريق داخل عربة طعام بمنطقة الشعبية بالمحلة الكبرى ، على الفور تم الدفع بعدد 2 سيارات إطفاء للسيطرة الكاملة على الحريق ومنع امتداده للمنطقة المجاورة.
تحرر المحضر اللازم وأخطرت النيابة العامة للتحقيق ومعرفة ظروف وملابسات الحريق.</t>
  </si>
  <si>
    <t>https://www.almasryalyoum.com/news/details/4255633</t>
  </si>
  <si>
    <t>https://www.almasryalyoum.com/news/details/4256227</t>
  </si>
  <si>
    <t>https://www.almasryalyoum.com/news/details/4256205</t>
  </si>
  <si>
    <t>https://www.almasryalyoum.com/news/details/4255941</t>
  </si>
  <si>
    <t>https://www.youm7.com/story/2026/4/28/%D8%A5%D8%B5%D8%A7%D8%A8%D8%A9-3-%D8%A3%D8%B4%D8%AE%D8%A7%D8%B5-%D8%A5%D8%AB%D8%B1-%D8%AD%D8%B1%D9%8A%D9%82-%D8%AF%D8%A7%D8%AE%D9%84-%D9%85%D9%86%D8%B2%D9%84-%D9%81%D9%89-%D8%A3%D9%88%D8%B3%D9%8A%D9%85/7394509</t>
  </si>
  <si>
    <t>منزل -اوسيم</t>
  </si>
  <si>
    <t>منزل باوسيم</t>
  </si>
  <si>
    <t>اندلع حريق داخل منزل فى منطقة أوسيم وعلى الفور تمت السيطرة عليه ونتج عنه إصابة 3 اشخاص وتم نقلهم للمستشفى وتولت النيابة المختصة التحقيقات.
Error loading media
Copy video url
Play / Pause
Mute / Unmute
Report a problem
Language
Share
Vidverto Player
غرفة العمليات تتلقى بلاغا بنشوب الحريق
تلقت غرفة عمليات النجدة ،بلاغا من الأهالى بنشوب حريق داخل منزل فى منطقة أوسيم وعلي الفور انتقلت سيارات الاطفاء الي المكان وتمت عملية إخماد الحريق ونتج عنه إصابة 3 اشخاص ونقلوا جميعهم الى المستشفى.
ويستمع رجال المباحث بمديرية أمن الجيزة ، لأقوال شهود العيان وقاطنى المنزل لكشف ملابسات الواقعة وتم اتخاذ الإجراءات القانونية اللازمة تجاه الواقعة.</t>
  </si>
  <si>
    <t>بولاق ابوالعلا</t>
  </si>
  <si>
    <t>كابينة كهرباء  - بولاق ابوالعلا</t>
  </si>
  <si>
    <t>أصيب شخص بحريق اندلع داخل كابينة كهرباء، ببولاق أبو العلا، وتم نقل المصاب إلى المستشفى، وحرر محضر بالواقعة.
Error loading media
Copy video url
Play / Pause
Mute / Unmute
Report a problem
Language
Share
Vidverto Player
غرفة العمليات تلقت بلاغا بالحريق
تلقت غرفة النجدة بلاغا باشتعال النيران داحل كبينة كهرباء فى بولاق أبو العلا، وعلى الفور انتقلت سيارات الإطفاء إلى مكان الحريق، وتمكنت من السيطرة عليه، وفى انتظار المعمل الجنائى لتحديد ومعاينة الخسائر التى نجمت عن الحريق.
نقل المصاب إلى المستشفى
وتم نقل المصاب إلى المستشفى ويستمع رجال المباحث لأقوال شهود العيان حول الواقعة لكشف ملابساتها.</t>
  </si>
  <si>
    <t>https://www.youm7.com/story/2026/4/28/%D8%A5%D8%B5%D8%A7%D8%A8%D8%A9-%D8%B4%D8%AE%D8%B5-%D8%A8%D8%AD%D8%B1%D9%8A%D9%82-%D8%AF%D8%A7%D8%AE%D9%84-%D9%83%D8%A7%D8%A8%D9%8A%D9%86%D8%A9-%D9%83%D9%87%D8%B1%D8%A8%D8%A7%D8%A1-%D9%81%D9%89-%D8%A8%D9%88%D9%84%D8%A7%D9%82-%D8%A3%D8%A8%D9%88-%D8%A7%D9%84%D8%B9%D9%84%D8%A7/7394423</t>
  </si>
  <si>
    <t>المنيرة</t>
  </si>
  <si>
    <t>المنيرة الغربية</t>
  </si>
  <si>
    <t>شقة سكنية بالمنيرة</t>
  </si>
  <si>
    <t>اندلع حريق داخل شقة سكنية فى منطقة المنيرة الغربية، وعلى الفور تمت السيطرة عليه ونتج عنه إصابة 3 اشخاص وتم نقلهم للمستشفى وتولت النيابة المختصة التحقيقات.
Error loading media
Copy video url
Play / Pause
Mute / Unmute
Report a problem
Language
Share
Vidverto Player
غرفة العمليات تتلقى بلاغا بنشوب الحريق
تلقت غرفة عمليات النجدة، بلاغا من الأهالى بنشوب حريق داخل شقة سكنية فى المنيرة الغربية وعلي الفور انتقلت سيارات الاطفاء الي المكان وتمت عملية إخماد الحريق ونتج عنه إصابة 3 اشخاص ونقلوا جميعهم الى المستشفى.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</si>
  <si>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story/2026/4/28/%D8%A5%D8%B5%D8%A7%D8%A8%D8%A9-3-%D8%A3%D8%B4%D8%AE%D8%A7%D8%B5-%D8%A5%D8%AB%D8%B1-%D8%AD%D8%B1%D9%8A%D9%82-%D8%AF%D8%A7%D8%AE%D9%84-%D8%B4%D9%82%D8%A9-%D8%B3%D9%83%D9%86%D9%8A%D8%A9-%D9%81%D9%89-%D8%A7%D9%84%D9%85%D9%86%D9%8A%D8%B1%D8%A9/7394421</t>
  </si>
  <si>
    <t>العوايد</t>
  </si>
  <si>
    <t>بالقرب من كوبري أبيس اتجاه العوايد.</t>
  </si>
  <si>
    <t>احدى المدارس الخاصة</t>
  </si>
  <si>
    <t>مدرسة خاصة</t>
  </si>
  <si>
    <t xml:space="preserve">تمكنت قوات الحماية المدنية بمحافظة الإسكندرية، من السيطرة على حريق نشب داخل إحدى المدراس الخاصة دون إصابات وتم اتخاذ الإجراءات اللازمة.
Error loading media
Copy video url
Play / Pause
Mute / Unmute
Report a problem
Language
Share
Vidverto Player
البداية عندما تلقت الأجهزة الأمنية بمديرية أمن الإسكندرية إخطارا من شرطة النجدة يفيد ورود بلاغ بنشوب حريق بالقرب من كوبري أبيس اتجاه العوايد.
حريق بمدرسة خاصة
وعلى الفور انتقلت الأجهزة الأمنية ترافقها قوات الحماية المدنية الي مكان البلاغ وتبين وجود ماس كهربائي بالتكييف تسبب فى احتراق «الريسبشن» الاستقبال بشكل كامل وتصاعد الأدخنة، وتمت السيطرة علي الحريق وتحرر محضر بالواقعة.
</t>
  </si>
  <si>
    <t>https://www.youm7.com/story/2026/4/28/%D8%A7%D9%84%D8%B3%D9%8A%D8%B7%D8%B1%D8%A9-%D8%B9%D9%84%D9%89-%D8%AD%D8%B1%D9%8A%D9%82-%D8%A8%D8%AA%D9%83%D9%8A%D9%8A%D9%81-%D9%85%D8%AF%D8%B1%D8%B3%D8%A9-%D9%81%D9%89-%D8%A7%D9%84%D8%A5%D8%B3%D9%83%D9%86%D8%AF%D8%B1%D9%8A%D8%A9-%D8%AF%D9%88%D9%86-%D8%A5%D8%B5%D8%A7%D8%A8%D8%A7%D8%AA/7394400</t>
  </si>
  <si>
    <t>شقة - اوسيم</t>
  </si>
  <si>
    <t>شقة باوسيم</t>
  </si>
  <si>
    <t>احتراق «الريسبشن» الاستقبال بشكل كامل</t>
  </si>
  <si>
    <t xml:space="preserve">اندلع حريق داخل شقة سكنية فى منطقة أوسيم، وعلى الفور تمت السيطرة عليه دون إصابات وتولت النيابة المختصة التحقيقات.
Error loading media
Copy video url
Play / Pause
Mute / Unmute
Report a problem
Language
Share
Vidverto Player
غرفة العمليات تلقت بلاغا بالحريق
تلقت غرفة عمليات النجدة بلاغا من الأهالى بنشوب حريق داخل شقة سكنية فى أوسيم وعلى الفور انتقلت سيارات الاطفاء الي المكان وتمت عملية إخماد الحريق.
ويستمع رجال المباحث بمديرية أمن الجيزة ، لأقوال شهود العيان وقاطنى الشقة لكشف ملابسات الواقعة وتم اتخاذ الإجراءات القانونية اللازمة تجاه الواقعة.
</t>
  </si>
  <si>
    <t>https://www.youm7.com/story/2026/4/28/%D8%A5%D8%AE%D9%85%D8%A7%D8%AF-%D8%AD%D8%B1%D9%8A%D9%82-%D8%AF%D8%A7%D8%AE%D9%84-%D8%B4%D9%82%D8%A9-%D9%81%D9%89-%D8%A3%D9%88%D8%B3%D9%8A%D9%85-%D8%AF%D9%88%D9%86-%D8%A5%D8%B5%D8%A7%D8%A8%D8%A7%D8%AA/7393261</t>
  </si>
  <si>
    <t>https://www.elbalad.news/6952370#google_vignette</t>
  </si>
  <si>
    <t>سمالوط</t>
  </si>
  <si>
    <t>منطقةالصرف الصحي</t>
  </si>
  <si>
    <t xml:space="preserve"> منطقة حشائش جافة</t>
  </si>
  <si>
    <t xml:space="preserve">تمكنت قوات الحماية المدنية بسمالوط شمال المنيا، من السيطرة على حريق شب بحشائش جافة ومخلفات الصرف الصحي بالقرب من أحدى قرى مركز سمالوط دون حدوث أية إصابات، تم التحفظ على مكان الحريق، وأخطر المعمل الجنائي، وتحرر محضر بالواقعة، وأخطرت النيابة العامة لمباشرة التحقيق.
محافظ المنيا يستقبل مدير جمعية المحاربين القدماء .. ويؤكد : الشهداء رمز الفداءمحافظ المنيا يستقبل مدير جمعية المحاربين القدماء .. ويؤكد : الشهداء رمز الفداء
بالأسماء.. التفاصيل الكاملة لمصرع شخص وإصابة 12 آخرين في حادث انقلاب سيارة ربع نقل بمطاي المنيابالأسماء.. التفاصيل الكاملة لمصرع شخص وإصابة 12 آخرين في حادث انقلاب سيارة ربع نقل بمطاي المنيا
مصرع شخص وإصابة  12 آخرين في انقلاب ربع نقل بصحراوي مطاي بالمنيامصرع شخص وإصابة 12 آخرين في انقلاب ربع نقل بصحراوي مطاي بالمنيا
تلقت الأجهزة الأمنية بالمنيا، إخطارا من غرفة عمليات النجدة، يفيد بوقوع حريق بمنطقة حشائش ومخلفات للصرف الصحي بالقرب من أحدى قرى مركز سمالوط، واستطاعت قوات الحماية المدنية السيطرة على الحريق لسرعة التدخل لرجال الاطفاء.
وفور وصول قوات الأمن لمعاينة موقع الحريق، تبين اشتعال النيران في منطقة حشائش جافة بمحيط منطقة مخلفات للصرف الصحي بالمنطقة.
ورجحت التحريات الأولية،  أن قيام أحد الأشخاص بمحاولة للتخلص من مخلفات الصرف الصحي وراء سبب الحريق، ما تسبب تصاعد السنة النيران بكثافة، دون وقوع إصابات أو خسائر مادية وبشرية، تم التحفظ على مكان الحريق وأخطر المعمل الجنائي وتحرر محضر بالواقعة وأخطرت النيابة العامة لمباشرة التحقيق </t>
  </si>
  <si>
    <t>https://www.elbalad.news/6952307</t>
  </si>
  <si>
    <t> قيام أحد الأشخاص بمحاولة للتخلص من مخلفات الصرف الصحي</t>
  </si>
  <si>
    <t>https://www.elbalad.news/6952233</t>
  </si>
  <si>
    <t>شقة سكنية بمدينة كفر الشيخ</t>
  </si>
  <si>
    <t>سادت حالة من الحزن الشديد بين الأطباء في محافظة كفر الشيخ لوفاة الدكتور محمد البنا، استشاري النساء والتوليد، أثناء علاجه بأحد مستشفيات القاهرة على خلفية إصابته في حريق شقته السكنية.
دون إصابات.. السيطرة على حريق بكشك مواد غذائية في كفر الشيخ| صوردون إصابات.. السيطرة على حريق بكشك مواد غذائية في كفر الشيخ| صور
رئيس جامعة كفر الشيخ يفتتح وحدة الذكاء الاصطناعي بكلية الزراعة | صوررئيس جامعة كفر الشيخ يفتتح وحدة الذكاء الاصطناعي بكلية الزراعة | صور
 وكان حريق نشب في شقة سكنية بمدينة كفر الشيخ، الأسبوع الماضي، ما أسفر عن وفاة محمود محمد البنا طالب بكلية الطب، وإصابة والده الدكتور محمد البنا، الذي توفي بعد أسبوع من وفاة نجله أثناء خضوعه للعلاج بالعناية المركزة بأحد مستشفيات القاهرة.
وتحولت صفحات مواقع التواصل الاجتماعي «فيس بوك» إلى دفتر عزاء ينعى الدكتور محمد البنا ونجله وأن يلهم أسرتهما الصبر والسلوان على هذا المصاب الجلل، وأن يسكنهما الفردوس الأعلى من الجنة. 
وأشار الكثير من الأطباء، إلى المواقف الإنسانية النبيلة للدكتور محمد البنا، الذي كان يحظى بدماثة الخلق وحب الجميع، داعين الله له بالرحمة والمغفرة وأن يسكنه فسيح جناته.</t>
  </si>
  <si>
    <t>https://www.elbalad.news/6951769</t>
  </si>
  <si>
    <t>elbalad.news/6951619</t>
  </si>
  <si>
    <t>طما</t>
  </si>
  <si>
    <t>احتراقها ماكينة الري، بالإضافة إلى تلف عدد من أشجار النخيل ومساحات من نبات البوص</t>
  </si>
  <si>
    <t>شهدت قرية الواقات التابعة لمركز طما بمحافظة سوهاج، واقعة حريق داخل أرض زراعية؛ ما أثار حالة من القلق بين الأهالي، بعدما تصاعدت ألسنة اللهب والتهمت أجزاء من المزروعات ومعدات الري، قبل أن تتمكن قوات الحماية المدنية من السيطرة على النيران.
محافظ سوهاج يقرر إيقاف ونقل معلمة واقعة محافظ سوهاج يقرر إيقاف ونقل معلمة واقعة "مدرسة دار السلام" وإحالتها للتحقيق الفوري
كانوا بيهزروا .. القبض على المتهمين بصفع طالب على وجهه في سوهاجكانوا بيهزروا .. القبض على المتهمين بصفع طالب على وجهه في سوهاج
سوهاج تستضيف مركزًا لرعاية أطفال اضطرابات التوحد لخدمة محافظات الصعيدسوهاج تستضيف مركزًا لرعاية أطفال اضطرابات التوحد لخدمة محافظات الصعيد
محافظ سوهاج يشهد ندوة الأمن القومي المصري وتحديات الحاضر | صورمحافظ سوهاج يشهد ندوة الأمن القومي المصري وتحديات الحاضر | صور
تفاصيل الواقعة
وتعود أحداث الواقعة عندما تلقى اللواء دكتور حسن عبد العزيز، مساعد وزير الداخلية مدير أمن سوهاج، إخطارًا من مأمور مركز شرطة طما، يفيد بنشوب حريق داخل أرض زراعية بدائرة المركز.
وعلى الفور، تم الانتقال إلى موقع البلاغ، كما دفعت قوات الحماية المدنية بسيارتي إطفاء، حيث تم التعامل السريع مع الحريق والسيطرة عليه قبل امتداده إلى الأراضي الزراعية المجاورة.
وبالفحص، تبين أن الحريق اندلع بماكينة ري داخل الأرض، ما أسفر عن احتراقها بالكامل، بالإضافة إلى تلف عدد من أشجار النخيل ومساحات من نبات البوص، دون تسجيل أي إصابات أو خسائر في الأرواح.
تم تحرير المحضر اللازم بالواقعة، وأخطرت النيابة العامة لتتولى التحقيقات، للوقوف على ملابسات الحريق وأسبابه.</t>
  </si>
  <si>
    <t>https://www.elbalad.news/6951585</t>
  </si>
  <si>
    <t>قرية الواقات</t>
  </si>
  <si>
    <t>بيلا</t>
  </si>
  <si>
    <t>طريق الكراكات ـ دخميس - نطاق قرية الكراكات</t>
  </si>
  <si>
    <t>كشك بطريق الكراكات ـ دخميس</t>
  </si>
  <si>
    <t>كشك</t>
  </si>
  <si>
    <t>تفحم محتويات الكشك بالكامل</t>
  </si>
  <si>
    <t>تمكنت الحماية المدنية بكفر الشيخ، في الساعات الأولى من صباح اليوم، من السيطرة على حريق نشب في كشك لبيع المواد الغذائية بقرية الكراكات.
رئيس جامعة كفر الشيخ يفتتح وحدة الذكاء الاصطناعي بكلية الزراعة | صوررئيس جامعة كفر الشيخ يفتتح وحدة الذكاء الاصطناعي بكلية الزراعة | صور
بمعدة كنس حديثة .. محافظ كفر الشيخ يعلن دعم منظومة النظافة العامة | صوربمعدة كنس حديثة .. محافظ كفر الشيخ يعلن دعم منظومة النظافة العامة | صور
وكان اللواء إيهاب عطية، مساعد وزير الداخلية، مدير أمن كفر الشيخ، تلقى إخطارًا من شرطة النجدة بوقوع حادث حريق في كشك لبيع المواد الغذائية على طريق «الكراكات ـ دخميس» بنطاق قرية الكراكات، دائرة مركز بيلا.
هرعت على الفور سيارات الإطفاء والحماية المدنية، وجرى السيطرة على الحريق تمامًا، ومنع امتداده للمناطق المجاورة.
وتبين أن الحريق التهم محتويات الكشك بالكامل، دون أي إصابات أو خسائر بشرية.حرر رجال الشرطة المحضر اللازم بالواقعة.</t>
  </si>
  <si>
    <t>https://www.elbalad.news/6951496</t>
  </si>
  <si>
    <t>https://www.almasryalyoum.com/news/details/4257016</t>
  </si>
  <si>
    <t>https://www.almasryalyoum.com/news/details/4257007</t>
  </si>
  <si>
    <t xml:space="preserve"> منطقة دير جبل الطير</t>
  </si>
  <si>
    <t>أسفل كوبرى العوايد</t>
  </si>
  <si>
    <t>سيارة تمناية أسفل كوبرى العوايد</t>
  </si>
  <si>
    <t xml:space="preserve"> بسبب ماس كهربائى بالأسلاك المواصلة داخل السيارة.ما أسفر عن تفحمها بالكامل.</t>
  </si>
  <si>
    <t>تفحم السيارة بالكامل</t>
  </si>
  <si>
    <t xml:space="preserve">تمكنت قوات الحماية المدنية بالاسكندرية من السيطرة على حريق نشب فى سيارة "تمناية" اليوم الثلاثاء، أسفل كوبرى العوايد التابع لحى شرق الإسكندرية دون إصابات، فيما التهمت النيران السيارة بالكامل.
بدأت الواقعة بتلقى الأجهزة الأمنية بمديرية أمن الإسكندرية إخطارا من مأمور قسم شرطة رمل ثان يفيد بورود بلاغ نجدة، باشتعال النيران بسيارة أسفل كوبرى العوايد بدائرة القسم.
على الفور، انتقل إلى موقع البلاغ مأمور وضباط القسم رفقة قوات الحماية المدنية وسيارات الإسعاف.
أخبار متعلقة
بـ«مأكولات تراثية».. «سياحة وفنادق الاسكندرية» تحتفى باليوم العالمى للتراث بمشاركة طلاب أفارقة (صور)
«مأكولات تراثية».. احتفالية باليوم العالمي للتراث بمشاركة طلاب أفارقة في الإسكندرية (صور)
سفير النرويج: استكشاف الفرص المتاحة فى السوق السكندرى بمجالات الطاقة المتجددة وإدارة النفايات وتحلية المياه
أبرز فرص الاستثمار بمجالات الصناعة والنقل والطاقة في لقاء بين سفير النرويج ومحافظ الإسكندرية
إصابة سيدة إثر انفجار تكييف أعلى سطح محكمة جنايات الإسكندرية
إصابة سيدة إثر انفجار تكييف أعلى سطح محكمة جنايات الإسكندرية
وتبين من المعاينة أو الفحص نشوب النيران بسيارة ميكروباص صغير الحجم «تمناية» أثناء سيرها بالطريق أسفل الكوبرى المشار إليه، ورجحت المعاينة المبدئية أن الحريق نشب بسبب ماس كهربائى بالأسلاك المواصلة داخل السيارة.ما أسفر عن تفحمها بالكامل.
تمكنت الحماية المدنية من السيطرة على النيران السيطرة، وأجرت أعمال التبريد لمنع تجدد اشتعال النيران مرة أخرى.
تحرر المحضر اللازم بالواقعة وجار العرض على النيابة العامة لمباشرة التحقيق.
</t>
  </si>
  <si>
    <t>https://www.almasryalyoum.com/news/details/4256856</t>
  </si>
  <si>
    <t>https://www.almasryalyoum.com/news/details/4256274</t>
  </si>
  <si>
    <t>https://www.almasryalyoum.com/news/details/4257026</t>
  </si>
  <si>
    <t>طور سيناء</t>
  </si>
  <si>
    <t>منطقة مصيعد</t>
  </si>
  <si>
    <t>مزارع بمنطقة مصيعد</t>
  </si>
  <si>
    <t>مزارع</t>
  </si>
  <si>
    <t xml:space="preserve">سيطرت قوات الحماية المدنية بجنوب سيناء على حريق هائل اندلع بالمزارع في منطقة مصيعد التابعة لمدينة طور سيناء، وذلك بعد جهود مكثفة لمحاصرة النيران ومنع امتدادها إلى المناطق المجاورة، فيما تواصل القوات أعمال التبريد لضمان عدم تجدد الاشتعال.
حريق هائل اندلع بالمزارع فى منطقة مصيعد بطور سيناء
وكانت منطقة مصيعد قد شهدت اندلاع الحريق، حيث تصاعدت ألسنة اللهب وأعمدة الدخان الكثيف في سماء المنطقة، ما أثار حالة من الذعر بين المواطنين، خاصة بالمزارع القريبة.
وتلقت غرفة عمليات محافظة جنوب سيناء بلاغًا يفيد بنشوب الحريق بدائرة قسم شرطة طور سيناء، وعلى الفور تم الدفع بـ8 سيارات إطفاء، إلى جانب سيارة نقل تابعة لشركة مياه الشرب والصرف الصحي، ومعدات ثقيلة، للتعامل السريع مع الحادث.
كما انتقلت القيادات الأمنية والتنفيذية إلى موقع الحريق لمتابعة جهود الإطفاء، حيث تم فرض كردون أمني بمحيط المنطقة، وقطع التيار الكهربائي كإجراء احترازي، لضمان سلامة المواطنين وتسهيل مهمة رجال الإطفاء أثناء السيطرة على النيران.
</t>
  </si>
  <si>
    <t>https://www.youm7.com/story/2026/4/29/%D8%A7%D9%84%D8%B3%D9%8A%D8%B7%D8%B1%D8%A9-%D8%B9%D9%84%D9%89-%D8%AD%D8%B1%D9%8A%D9%82-%D9%87%D8%A7%D8%A6%D9%84-%D8%A7%D9%86%D8%AF%D9%84%D8%B9-%D8%A8%D8%A7%D9%84%D9%85%D8%B2%D8%A7%D8%B1%D8%B9-%D9%81%D9%89-%D9%85%D9%86%D8%B7%D9%82%D8%A9-%D9%85%D8%B5%D9%8A%D8%B9%D8%AF-%D8%A8%D8%B7%D9%88%D8%B1/7396663</t>
  </si>
  <si>
    <t>مصنع شوكولاته - التجمع</t>
  </si>
  <si>
    <t xml:space="preserve"> ماس كهربائى فى كابل المكيف الهوائى بداخل المصنع نتج عنه الحريق</t>
  </si>
  <si>
    <t xml:space="preserve">كشفت المعاينة النهائية لحريق مصنع التجمع، أن النيران اشتعلت فى مصنع مستغل لتصنيع الشوكولاته مكون من طابق أرضى مساحته 5 آلاف متر مؤجر من شركة للصناعات الغذائية والمصنع مكون من طابق أرضى وطابقين علويين وتم منع امتداد الحريق عن الطابق الأول والثانى.
المعاينة تظهر التهام النيران لطابقين
وأضافت المعاينة، أن الجزء المشتعل المخزن بالطابق الارضى يستخدم لتخزين (لبن البودره + سكر بودرة + كاكاو الخام + كراتين) على مساحة 100 متر وتم حصر النيران والسيطرة على الحريق وتم الإطفاء بمعرفة القوات وجارى التبريد، فيما يسفر الحريق عن ثمة وجود أشخاص مصابين.
ماس كهربى أدى إلى اشتعال النيران فى المبنى
وأوضحت المعاينة، أنه من المرجح أن الحريق نتيجه ماس كهربائى فى كابل المكيف الهوائى بداخل المصنع نتج عنه الحريق وتم منع امتداده لباقى أجزاء المصنع أو الطوابق العليا أو المجاورات وتم اتخاذ الإجراءات القانونية اللازمة تجاه الواقعة.
السيطرة على حريق مصنع فى التجمع
تمكن رجال الحماية المدنية من السيطرة على حريق داخل مصنع شوكولاتة فى منطقة التجمع دون إصابات.
غرفة العمليات تلقت بلاغا بالحريق
ورد بلاغ لغرفة العمليات، يفيد تصاعد أدخنه من مصنع شوكولاته - منطقه الألف مصنع بدائره قسم التجمع الخامس وبناء على تعليمات اللواء الدكتور محمد الشربينى مدير الإدارة العامة للحماية المدنية بالقاهرة انتقلت سيارات الإطفاء إلى المكان.
</t>
  </si>
  <si>
    <t>https://www.youm7.com/story/2026/4/29/%D8%A7%D9%84%D9%85%D8%B9%D8%A7%D9%8A%D9%86%D8%A9-%D8%AD%D8%B1%D9%8A%D9%82-%D9%85%D8%B5%D9%86%D8%B9-%D8%B4%D9%88%D9%83%D9%88%D9%84%D8%A7%D8%AA%D8%A9-%D8%A7%D9%84%D8%AA%D8%AC%D9%85%D8%B9-%D8%A7%D9%84%D8%AA%D9%87%D9%85-%D8%B7%D8%A7%D8%A8%D9%82%D9%8A%D9%86-%D8%A8%D8%B3%D8%A8%D8%A8-%D9%85%D8%A7%D8%B3-%D9%83%D9%87%D8%B1%D8%A8%D9%89/7396327</t>
  </si>
  <si>
    <t>قرى القصر</t>
  </si>
  <si>
    <t>مزرعة نخيل وزراعات متنوعة بقرية أم الصغير، التابعة لقرى القصر بمركز الداخلة</t>
  </si>
  <si>
    <t>تمكنت وحدات الدفاع المدني بالوادى الجديد من السيطرة على حريق نشب في مزرعة نخيل وزراعات متنوعة بقرية أم الصغير، التابعة لقرى القصر بمركز الداخلة، وعلى الفور جرى الدفع بـ3 سيارات إطفاء لإخماد الحريق والسيطرة عليه، ونجحت قوات الحماية المدنية على محاصرة النيران ومنع وصولها إلى الكتلة السكنية وتحرر محضر بالواقعة واحيل إلى النيابة العامة لمباشرة التحقيقات.
The Abandoned Village - Sand Invasion
00:00
Previous
Pause
Next
00:03 / 00:46
Mute
Fullscreen
Copy video url
Play / Pause
Mute / Unmute
Report a problem
Language
Share
Vidverto Player
الحريق على مساحة فدان مزروع نخيل
ورد إخطار امنى إلى مدير أمن الوادي الجديد، من إدارة شرطة النجدة، يفيد بنشوب حريق داخل مزرعة بمركز الداخلة، وعلى الفور انتقلت قوات الحماية المدنية إلى موقع البلاغ للتعامل مع النيران ومنع امتدادها، وتبين من المعاينة الأولية أن الحريق نشب في مزرعة نخيل وزراعات متنوعة على مساحة تقدر بنحو فدان واحد تقريبًا، بجوار منازل قرية أم الصغير، التابعة لقرى القصر بمركز الداخلة، وتمت السيطرة عليها وتحرر محضر بالواقعة واحيل إلى النيابة العامة لمباشرة التحقيق.</t>
  </si>
  <si>
    <t>https://www.youm7.com/story/2026/4/29/%D8%A7%D9%84%D8%AF%D9%81%D8%A7%D8%B9-%D8%A7%D9%84%D9%85%D8%AF%D9%86%D9%89-%D8%A8%D8%A7%D9%84%D9%88%D8%A7%D8%AF%D9%89-%D8%A7%D9%84%D8%AC%D8%AF%D9%8A%D8%AF-%D9%8A%D8%B3%D9%8A%D8%B7%D8%B1-%D8%B9%D9%84%D9%89-%D8%AD%D8%B1%D9%8A%D9%82-%D9%81%D9%89-%D9%85%D8%B2%D8%B1%D8%B9%D8%A9-%D9%86%D8%AE%D9%8A%D9%84/7396575</t>
  </si>
  <si>
    <t>كرموز</t>
  </si>
  <si>
    <t xml:space="preserve"> ارض فضاء - شارع العرب من شارع إبراهيم باشا  </t>
  </si>
  <si>
    <t xml:space="preserve">شارع العرب من شارع إبراهيم باشا </t>
  </si>
  <si>
    <t>احتراق الاشجار</t>
  </si>
  <si>
    <t>تمكنت قوات الحماية المدنية بمحافظة الإسكندرية من السيطرة على حريق نشب بأشجار داخل أرض فضاء بمنطقة كرموز دون إصابات، وتم اتخاذ الإجراءات اللازمة.
بداية الواقعة
البداية عندما تلقت الأجهزة الأمنية بمديرية أمن الإسكندرية إخطارا من مأمور قسم شرطة كرموز يفيد بورود بلاغ نجدة باشتعال النيران بأشجار بشارع العرب من شارع إبراهيم باشا نطاق دائرة القسم.
حريق أشجار بأرض فضاء
وعلى الفور، انتقلت الأجهزة الأمنية ترافقهم سيارات إلى مكان البلاغ، وتبين أن الحريق نشب داخل أشجار بشركة مهجورة تحوي على أرض فضاء كبيرة ولم يتسبب بإصابات، وتمت السيطرة واتخاذ الإجراءات اللازمة حيال الواقعة.</t>
  </si>
  <si>
    <t>https://www.youm7.com/story/2026/4/29/%D8%A7%D9%84%D8%AD%D9%85%D8%A7%D9%8A%D8%A9-%D8%A7%D9%84%D9%85%D8%AF%D9%86%D9%8A%D8%A9-%D8%AA%D8%B3%D9%8A%D8%B7%D8%B1-%D8%B9%D9%84%D9%89-%D8%AD%D8%B1%D9%8A%D9%82-%D8%A8%D8%A3%D8%B1%D8%B6-%D9%81%D8%B6%D8%A7%D8%A1-%D9%81%D9%89-%D9%83%D8%B1%D9%85%D9%88%D8%B2-%D8%A8%D8%A7%D9%84%D8%A5%D8%B3%D9%83%D9%86%D8%AF%D8%B1%D9%8A%D8%A9/7396566</t>
  </si>
  <si>
    <t>مركز بني سويف</t>
  </si>
  <si>
    <t>قرية دموشيا التابعة</t>
  </si>
  <si>
    <t xml:space="preserve"> منزل - عزبة متري بقرية دموشيا </t>
  </si>
  <si>
    <t>الاثاث والمفروشات المنزلي</t>
  </si>
  <si>
    <t>سيطرت قوات الحماية المدنية ببني سويف على حريق محدود اندلع بأحد منازل عزبة متري بقرية دموشيا التابعة لمركز بني سويف. تلقت الأجهزة الأمنية بمديرية أمن بني سويف، إخطارا من غرفة عمليات النجدة، يفيد بورود بلاغ بنشوب حريق بأحد منازل بعزبة متري بقرية دموشيا التابعة لدائرة مركز شرطة بني سويف.
UAE 44th National Day - Union Flag
00:00
Previous
Pause
Next
Mute
Fullscreen
Copy video url
Play / Pause
Mute / Unmute
Report a problem
Language
Share
Vidverto Player
قوات الحماية المدنية تسيطر على حريق بأحد منازل بقرية دموشيا
ونجحت قوات الحماية المدنية فى السيطرة على الحريق الذى اندلع بالطابق الثاني بأحد المنازل، حيث أتت النيران على بعض الأثاثات والمفروشات المنزلية، دون وقوع خسائر فى الأرواح والسيطرة عليها، قبل امتدادها لباقي طوابق المنزل.</t>
  </si>
  <si>
    <t>https://www.youm7.com/story/2026/4/29/%D8%A7%D9%84%D8%B3%D9%8A%D8%B7%D8%B1%D8%A9-%D8%B9%D9%84%D9%89-%D8%AD%D8%B1%D9%8A%D9%82-%D8%A8%D8%A3%D8%AD%D8%AF-%D8%A7%D9%84%D9%85%D9%86%D8%A7%D8%B2%D9%84-%D8%A8%D9%82%D8%B1%D9%8A%D8%A9-%D8%AF%D9%85%D9%88%D8%B4%D9%8A%D8%A7-%D9%81%D9%89-%D8%A8%D9%86%D9%89-%D8%B3%D9%88%D9%8A%D9%81/7396496</t>
  </si>
  <si>
    <t>https://www.youm7.com/story/2026/4/29/%D8%AD%D8%B1%D9%8A%D9%82-%D8%B6%D8%AE%D9%85-%D8%A8%D9%85%D8%B2%D8%A7%D8%B1%D8%B9-%D9%81%D9%89-%D8%AD%D9%89-%D8%A7%D9%84%D9%85%D8%B5%D9%8A%D8%B9%D8%AF-%D8%A8%D9%85%D8%AF%D9%8A%D9%86%D8%A9-%D8%B7%D9%88%D8%B1-%D8%B3%D9%8A%D9%86%D8%A7%D8%A1-%D9%81%D9%8A%D8%AF%D9%8A%D9%88/7396474</t>
  </si>
  <si>
    <t>شقة سكنية - ابوالنمرس</t>
  </si>
  <si>
    <t>اندلع حريق داخل شقة سكنية فى منطقة أبو النمرس،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أبو النمرس وعلي الفور انتقلت سيارات الاطفاء الي المكان وتمت عملية إخماد الحريق.
المباحث تستمع لأقوال شهود العيان
ويستمع رجال المباحث بمديرية أمن الجيزة ، لأقوال شهود العيان وقاطنى الشقة لكشف ملابسات الواقعة وتم اتخاذ الإجراءات القانونية اللازمة تجاه الواقعة.</t>
  </si>
  <si>
    <t>https://www.youm7.com/story/2026/4/29/%D8%A5%D8%AE%D9%85%D8%A7%D8%AF-%D8%AD%D8%B1%D9%8A%D9%82-%D8%AF%D8%A7%D8%AE%D9%84-%D8%B4%D9%82%D8%A9-%D8%B3%D9%83%D9%86%D9%8A%D8%A9-%D9%81%D9%89-%D8%A3%D8%A8%D9%88-%D8%A7%D9%84%D9%86%D9%85%D8%B1%D8%B3-%D8%AF%D9%88%D9%86-%D8%A5%D8%B5%D8%A7%D8%A8%D8%A7%D8%AA/7396444</t>
  </si>
  <si>
    <t>الشيخ زايد</t>
  </si>
  <si>
    <t>شركة بالشيخ زايد</t>
  </si>
  <si>
    <t>شركة تجارية</t>
  </si>
  <si>
    <t>اندلع حريق داخل شركة فى الشيخ زايد، وعلى الفور تمت السيطرة عليه دون إصابات، وتولت النيابة المختصة التحقيقات.
غرفة العمليات تلقت بلاغا بحريق داخل شركة فى الشيخ
تلقت غرفة عمليات النجدة بلاغا من الأهالى بنشوب حريق داخل شركة فى الشيخ زايد، وعلى الفور انتقلت سيارات الإطفاء إلى المكان، وتمت عملية إخماد الحريق.
المباحث تستمع لأقوال شهود العيان حول حريق شركة فى الشيخ
ويستمع رجال المباحث بمديرية أمن الجيزة لأقوال شهود العيان، لكشف ملابسات الواقعة، وتم اتخاذ الإجراءات القانونية اللازمة.</t>
  </si>
  <si>
    <t>https://www.youm7.com/story/2026/4/29/%D8%A5%D8%AE%D9%85%D8%A7%D8%AF-%D8%AD%D8%B1%D9%8A%D9%82-%D8%AF%D8%A7%D8%AE%D9%84-%D8%B4%D8%B1%D9%83%D8%A9-%D9%81%D9%89-%D8%A7%D9%84%D8%B4%D9%8A%D8%AE-%D8%B2%D8%A7%D9%8A%D8%AF-%D8%AF%D9%88%D9%86-%D8%A5%D8%B5%D8%A7%D8%A8%D8%A7%D8%AA/7396436</t>
  </si>
  <si>
    <t xml:space="preserve">اندلع حريق داخل شقة سكنية فى منطقة الهرم ، وعلى الفور تمت السيطرة عليه دون إصابات وتولت النيابة المختصة التحقيقات.
One minute around the Atlantis - The Palm - Dubai
01:20
Previous
Pause
Next
00:33 / 01:30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الهرم وعلي الفور انتقلت سيارات الاطفاء الي المكان وتمت عملية إخماد الحريق.
الاستماع لأقوال شهود العيان
ويستمع رجال المباحث بمديرية أمن الجيزة، لأقوال شهود العيان وقاطنى الشقة لكشف ملابسات الواقعة وتم اتخاذ الإجراءات القانونية اللازمة تجاه الواقعة.
</t>
  </si>
  <si>
    <t>https://www.youm7.com/story/2026/4/29/%D8%A5%D8%AE%D9%85%D8%A7%D8%AF-%D8%AD%D8%B1%D9%8A%D9%82-%D8%AF%D8%A7%D8%AE%D9%84-%D8%B4%D9%82%D8%A9-%D8%B3%D9%83%D9%86%D9%8A%D8%A9-%D9%81%D9%89-%D8%A7%D9%84%D9%87%D8%B1%D9%85-%D8%AF%D9%88%D9%86-%D8%A5%D8%B5%D8%A7%D8%A8%D8%A7%D8%AA/7396324</t>
  </si>
  <si>
    <t>الحسانية</t>
  </si>
  <si>
    <t>محول جهد متوسط بقرية الحسانية دائرة مركز شرطة طوخ</t>
  </si>
  <si>
    <t>محول كهربائي</t>
  </si>
  <si>
    <t>كامل م ك"، 11 سنة</t>
  </si>
  <si>
    <t>شهدت قرية الحسانية دائرة مركز شرطة طوخ بمحافظة القليوبية، مصرع طفل بسبب نشوب حريق بمحول كهرباء، أثناء لهوه بطيارة ورقية بجوار المحول، وجرى السيطرة على الحريق بواسطة رجال الحماية المدنية بالقليوبية، وجرى نقل الجثة لمستشفى قها التخصصي، والتحفظ عليها تحت تصرف النيابة العامة، وتحرر محضر بالواقعة، وتولت النيابة التحقيقات.
One minute around the Atlantis - The Palm - Dubai
00:00
Previous
Pause
Next
00:50 / 01:30
Mute
Fullscreen
Copy video url
Play / Pause
Mute / Unmute
Report a problem
Language
Share
Vidverto Player
بلاغ للأجهزة الأمنية بالواقعة
تلقت الأجهزة الأمنية بمديرية أمن القليوبية، إخطارا من عمليات الحماية المدنية بالقليوبية، يفيد ورود بلاغ بنشوب حريق بمحول جهد متوسط بقرية الحسانية دائرة مركز شرطة طوخ، ومصرع طفل.
انتقال فوري لرجال الحماية المدنية والسيطرة على الحريق
انتقلت على الفور قوات الحماية المدنية وجرى الدفع بسيارة إطفاء، وتم السيطرة على الحريق، وبالمعاينة والفحص تبين انه أثناء قيام الطفل باللهو بطيارة ورقية بجوار المحول اشتبكت الطائرة الورقية به وحدث حريق به، ما تسبب في وفاة الطفل "كامل م ك"، 11 سنة، بالمرحلة الابتدائية، وجرى نقل الجثة إلى مستشفى قها التخصصي، بواسطة سيارة إسعاف من هيئة إسعاف القليوبية، والتحفظ عليها تحت تصرف النيابة العامة، وتحرر محضر بالواقعة، وتولت الجهات المعنية التحقيقات.</t>
  </si>
  <si>
    <t>https://www.youm7.com/story/2026/4/29/%D9%85%D8%B5%D8%B1%D8%B9-%D8%B7%D9%81%D9%84-%D8%A3%D8%AB%D9%86%D8%A7%D8%A1-%D9%84%D9%87%D9%88%D9%87-%D8%A8%D8%B7%D9%8A%D8%A7%D8%B1%D8%A9-%D9%88%D8%B1%D9%82%D9%8A%D8%A9-%D8%A8%D8%AC%D9%88%D8%A7%D8%B1-%D9%85%D8%AD%D9%88%D9%84-%D9%83%D9%87%D8%B1%D8%A8%D8%A7%D8%A1-%D9%81%D9%89/7396048</t>
  </si>
  <si>
    <t>https://www.youm7.com/story/2026/4/29/%D8%A5%D8%B5%D8%A7%D8%A8%D8%A9-%D8%B4%D8%AE%D8%B5%D9%8A%D9%86-%D8%A5%D8%AB%D8%B1-%D8%AD%D8%B1%D9%8A%D9%82-%D8%AF%D8%A7%D8%AE%D9%84-%D8%B4%D9%82%D8%A9-%D8%B3%D9%83%D9%86%D9%8A%D8%A9-%D9%81%D9%89-%D8%A3%D9%88%D8%B3%D9%8A%D9%85/7395966</t>
  </si>
  <si>
    <t>التجمع الخامس</t>
  </si>
  <si>
    <t>https://www.youm7.com/story/2026/4/29/%D8%A7%D9%84%D8%B3%D9%8A%D8%B7%D8%B1%D8%A9-%D8%B9%D9%84%D9%89-%D8%AD%D8%B1%D9%8A%D9%82-%D9%85%D8%B5%D9%86%D8%B9-%D9%81%D9%89-%D8%A7%D9%84%D8%AA%D8%AC%D9%85%D8%B9-%D8%A7%D9%84%D8%AE%D8%A7%D9%85%D8%B3-%D8%AF%D9%88%D9%86-%D8%A5%D8%B5%D8%A7%D8%A8%D8%A7%D8%AA-%D8%B5%D9%88%D8%B1/7395952</t>
  </si>
  <si>
    <t>شقة سكنية بمحيط كرداسة</t>
  </si>
  <si>
    <t>تمكنت قوات الحماية المدنية بالجيزة من السيطرة على حريقين اندلعا داخل منزل بمنطقة كرداسة، وشقة سكنية بمنطقة المريوطية، دون وقوع أي إصابات، فيما تولت النيابة المختصة التحقيق في الواقعتين.
One minute around the Atlantis - The Palm - Dubai
00:43
Previous
Pause
Next
00:48 / 01:30
Mute
Fullscreen
Copy video url
Play / Pause
Mute / Unmute
Report a problem
Language
Share
Vidverto Player
وكانت غرفة عمليات النجدة قد تلقت بلاغين منفصلين من الأهالي يفيدان بنشوب حريق داخل منزل بكرداسة، وآخر داخل شقة سكنية بالمريوطية، وعلى الفور انتقلت سيارات الإطفاء إلى موقعَي الحريقين، وتمت السيطرة عليهما ومنع امتدادهما إلى العقارات المجاورة.
ويجري رجال المباحث بمديرية أمن الجيزة الاستماع إلى أقوال شهود العيان وقاطني العقارين، للوقوف على ملابسات وأسباب اندلاع الحريقين، كما تم اتخاذ الإجراءات القانونية اللازمة حيال الواقعتين</t>
  </si>
  <si>
    <t>https://www.youm7.com/story/2026/4/29/%D8%A7%D9%84%D8%B3%D9%8A%D8%B7%D8%B1%D8%A9-%D8%B9%D9%84%D9%89-%D8%AD%D8%B1%D9%8A%D9%82%D9%8A%D9%86-%D8%A8%D9%83%D8%B1%D8%AF%D8%A7%D8%B3%D8%A9-%D9%88%D8%A7%D9%84%D9%85%D8%B1%D9%8A%D9%88%D8%B7%D9%8A%D8%A9-%D8%AF%D9%88%D9%86-%D8%A5%D8%B5%D8%A7%D8%A8%D8%A7%D8%AA-%D9%88%D8%A7%D9%84%D8%AA%D8%AD%D9%82%D9%8A%D9%82%D8%A7%D8%AA-%D8%AC%D8%A7%D8%B1%D9%8A%D8%A9/7395644</t>
  </si>
  <si>
    <t>https://www.youm7.com/story/2026/4/29/%D8%B7%D8%A8%D9%8A%D8%A8-%D9%8A%D9%84%D8%AD%D9%82-%D8%A8%D9%86%D8%AC%D9%84%D9%87-%D8%B6%D8%AD%D9%8A%D8%A9-%D8%AD%D8%B1%D9%8A%D9%82-%D8%B4%D9%82%D8%A9-%D8%A8%D9%83%D9%81%D8%B1-%D8%A7%D9%84%D8%B4%D9%8A%D8%AE-%D8%A8%D8%B9%D8%AF-11/7395577</t>
  </si>
  <si>
    <t>elbalad.news/6953570</t>
  </si>
  <si>
    <t>https://www.elbalad.news/6953553</t>
  </si>
  <si>
    <t>https://www.elbalad.news/6953539</t>
  </si>
  <si>
    <t>شارع 23 يوليو بمركز ومدينة بسيون</t>
  </si>
  <si>
    <t>منزل بشارع 23 يوليو بمركز ومدينة بسيون</t>
  </si>
  <si>
    <t>تمكنت قوات الحماية المدنية بالغربية منذ قليل من إخماد نيران حريق هائل اندلعت نيرانه بإحدي الشقق السكنية بمنزل بشارع 23 يوليو بمركز ومدينة بسيون وتحرر محضر بالواقعة وأخطرت النيابة العامة للتحقيق.
تفاصيل الحادث 
وتعود أحداث الواقعة حينما تلقت الاجهزه الامنيه بمديرية أمن الغربية إخطارا من مأمور مركز شرطة بسيون يفيد بورود بلاغ من شرطة النجده حول واقعة اشتعال النيران باحدي الشقق السكنية بنطاق دائرة المركز.
تحرك أمني عاجل 
كما انتقلت القيادات الأمنية وقوات من الشرطة السرية والنظامية إلي مكان الحادث للوقوف على آخر تطوراته.
كما تم الدفع ب3 سيارات مطافىء سعيا في إخماد نيران حريق قبل امتداده للمنازل المجاورة والأمر الذي نتج عن حدوث ماس كهربائي مفاجىء.
اخلاء المواطنين 
وكلفت إدارة البحث الجنائي بالتحري ظروف وملابسات الواقعة وتحرر محضر بالواقعة وأخطرت النيابة العامة للتحقيق.</t>
  </si>
  <si>
    <t>https://www.elbalad.news/6953252</t>
  </si>
  <si>
    <t>elbalad.news/6953206</t>
  </si>
  <si>
    <t>https://www.elbalad.news/6953185</t>
  </si>
  <si>
    <t>https://www.elbalad.news/6953102</t>
  </si>
  <si>
    <t>elbalad.news/6953063</t>
  </si>
  <si>
    <t>https://www.almasryalyoum.com/news/details/4257838</t>
  </si>
  <si>
    <t>https://www.almasryalyoum.com/news/details/4257836</t>
  </si>
  <si>
    <t>https://www.almasryalyoum.com/news/details/4257738</t>
  </si>
  <si>
    <t>قرية الدورتين</t>
  </si>
  <si>
    <t>منزل بجوار الموقف</t>
  </si>
  <si>
    <t>بسمة موسى ابراهيم</t>
  </si>
  <si>
    <t>https://www.almasryalyoum.com/news/details/4257634</t>
  </si>
  <si>
    <t>أصيبت سيدة بحالة اختناق، جراء حريق شب في منزل بقرية الدورتين التابعة لمركز نبروه، في محافظة الدقهلية، وجرى نقلها للمستشفى لتلقي العلاج اللازم.
وكان مدير أمن الدقهلية، قد تلقى إخطارًا من مدير المباحث الجنائية، يفيد بورود بلاغ لإدارة شرطة النجدة، بنشوب حريق في منزل بقرية الدورتين التابعة لمركز نبروه، بجوار الموقف.
وعلى الفور انتقل ضباط وحدة مباحث المركز وقوات الحماية المدنية لمكان البلاغ، وبالفحص تبين أن الحريق شب في شقة بالطابق الثاني داخل منزل مكون من 3 طوابق.
أخبار متعلقة
حظر «البازوكا» ومكبرات الصوت من التكاتك والمركبات فى الدقهلية.. «ما القصة؟»
حظر «البازوكا» ومكبرات الصوت من التكاتك والمركبات فى الدقهلية.. «ما القصة؟»
مياه «الصرف الصحى» تغرق شوارع «أويش الحجر» 
«مياه الصرف» تُغرق شوارع «أويش الحجر» بالدقهلية.. والأهالى: «خايفين على عيالنا»
وزارة الداخلية المصرية
ضبط 23 طن عسل «مجهول المصدر» داخل مصنع غير مرخص بالدقهلية
وجرى الدفع بسيارات الإطفاء التي تمكنت من السيطرة على النيران، أسفر الحريق عن إصابة سيدة تدعى بسمة موسى إبراهيم، وتبلغ من العمر 24 عامًا، بحالة اختناق.
وجرى نقل المصابة للمستشفى لتلقي العلاج، وتحرر عن ذلك المحضر اللازم، والعرض على جهات التحقيق لمباشرة أعمالها.</t>
  </si>
  <si>
    <t>https://www.almasryalyoum.com/news/details/4257480</t>
  </si>
  <si>
    <t>شقة بالطابق السابع</t>
  </si>
  <si>
    <t>تمكنت قوات الحماية المدنية بمحافظة الفيوم، من السيطرة على حريق اندلع داخل شقة سكنية بالطابق السابع بأحد العقارات، دون وقوع خسائر بشرية، وذلك بعد الدفع بعدد من سيارات الإطفاء إلى موقع البلاغ.
وتلقت الأجهزة الأمنية بمديرية أمن الفيوم، إخطارًا من غرفة عمليات شرطة النجدة، يفيد بنشوب حريق داخل شقة سكنية بأحد العقارات، وعلى الفور انتقلت قوات الحماية المدنية مدعومة بسيارات الإطفاء إلى مكان الواقعة.
وبالفحص، تبين أن الحريق نشب داخل شقة بالطابق السابع، وجرى التعامل معه والسيطرة عليه قبل امتداده إلى باقي الوحدات السكنية بالعقار.
أخبار متعلقة
 درجات الحرارة.. ما حالة الطقس؟
ارتفاع درجات الحرارة.. بيان مهم بشأن حالة الطقس اليوم الثلاثاء (تفاصيل)
سيارة إسعاف - صورة أرشيفية
إصابة 11 شخصًا في انقلاب ميكروباص وتصادم دراجتين ناريتين بالفيوم
وزارة الداخلية المصرية
كشف ملابسات استغاثة عبر مواقع التواصل بشأن نزاع ميراث بالفيوم
وكشفت المعاينة الأولية أن سبب الحريق يرجع إلى حدوث ماس كهربائي، ما أدى إلى اشتعال النيران داخل الشقة.
وتم اتخاذ الإجراءات القانونية اللازمة، وتحرر محضر بالواقعة، وأُخطرت الجهات المختصة التي تولت التحقيق.</t>
  </si>
  <si>
    <t>https://www.almasryalyoum.com/news/details/4257461</t>
  </si>
  <si>
    <t>https://www.almasryalyoum.com/news/details/4257424</t>
  </si>
  <si>
    <t>https://www.almasryalyoum.com/news/details/4257850</t>
  </si>
  <si>
    <t>طلخا</t>
  </si>
  <si>
    <t>قرية ميت عنتر</t>
  </si>
  <si>
    <t> منزل بقرية ميت عنتر التابعة لمركز طلخا، فى محافظة الدقهلية</t>
  </si>
  <si>
    <t>أحمد حمدى عبدالمقصود، 45 عام</t>
  </si>
  <si>
    <t xml:space="preserve">تلقى مدير أمن الدقهلية إخطارا من مدير المباحث الجنائية، يفيد بورود بلاغ لإدارة شرطة النجدة، بنشوب حريق داخل منزل بقرية ميت عنتر التابعة لمركز طلخا.
تدخل أمنى واستدعاء الحماية المدنية
انتقلت قوة أمنية من ضباط وحدة مباحث المركز وقوات الحماية المدنية لمكان البلاغ، وبالفحص تبين أن الحريق شب فى شقة سكنية بالطابق الثانى بمنزل مكون من 5 طوابق. فيما تمكنت قوات الحماية المدنية من السيطرة على النيران، وأسفر الحريق عن إصابة شخص يدعى أحمد حمدى عبدالمقصود، 45 عام، مقيم بطلخا، بحروق من الدرجة الأولى بالرأس والذراعين والساقين.
إجراءات أمنية ونقل المصاب
تم نقل المصاب لمستشفى المنصورة الدولى لتلقى العلاج، وتحرر عن ذلك المحضر اللازم بالواقعة، وأخطرت النيابة العامة لإعمال شئونها ومباشرة التحقيقات.
</t>
  </si>
  <si>
    <t>https://www.youm7.com/story/2026/4/30/%D8%A5%D8%B5%D8%A7%D8%A8%D8%A9-%D8%B4%D8%AE%D8%B5-%D8%A8%D8%AD%D8%B1%D9%88%D9%82-%D9%85%D9%86-%D8%A7%D9%84%D8%AF%D8%B1%D8%AC%D8%A9-%D8%A7%D9%84%D8%A3%D9%88%D9%84%D9%89-%D8%A5%D8%AB%D8%B1-%D8%A7%D8%B4%D8%AA%D8%B9%D8%A7%D9%84-%D8%B4%D9%82%D8%A9-%D8%B3%D9%83%D9%86%D9%8A%D8%A9/7397286</t>
  </si>
  <si>
    <t xml:space="preserve">اندلع حريق داخل شقة سكنية فى منطقة الحوامدية، وعلى الفور تمت السيطرة عليه دون إصابات، وتولت النيابة المختصة التحقيقات.
غرفة العمليات تلقت بلاغا بحريق شقة سكنية
وتلقت غرفة عمليات النجدة، بلاغا من الأهالى بنشوب حريق داخل شقة سكنية فى الحوامدية، وعلي الفور انتقلت سيارات الإطفاء إلي المكان، وتمت عملية إخماد الحريق.
المباحث تستمع لأقوال شهود العيان
ويستمع رجال المباحث بمديرية أمن الجيزة، لأقوال شهود العيان وقاطنى الشقة لكشف ملابسات الواقعة، وتم اتخاذ الإجراءات القانونية اللازمة تجاه الواقعة.
</t>
  </si>
  <si>
    <t>https://www.youm7.com/story/2026/4/30/%D8%A5%D8%AE%D9%85%D8%A7%D8%AF-%D8%AD%D8%B1%D9%8A%D9%82-%D8%AF%D8%A7%D8%AE%D9%84-%D8%B4%D9%82%D8%A9-%D8%B3%D9%83%D9%86%D9%8A%D8%A9-%D9%81%D9%89-%D8%A7%D9%84%D8%AD%D9%88%D8%A7%D9%85%D8%AF%D9%8A%D8%A9-%D8%AF%D9%88%D9%86-%D8%A5%D8%B5%D8%A7%D8%A8%D8%A7%D8%AA/7397108</t>
  </si>
  <si>
    <t>منطقة المسلة</t>
  </si>
  <si>
    <t>https://www.youm7.com/story/2026/4/30/%D8%A7%D9%84%D8%B3%D9%8A%D8%B7%D8%B1%D8%A9-%D8%B9%D9%84%D9%89-%D8%AD%D8%B1%D9%8A%D9%82-%D8%A8%D8%A8%D8%B1%D8%AC-%D8%B3%D9%83%D9%86%D9%89-%D8%A8%D8%A7%D9%84%D9%81%D9%8A%D9%88%D9%85-%D8%AF%D9%88%D9%86-%D8%A5%D8%B5%D8%A7%D8%A8%D8%A7%D8%AA/7397076</t>
  </si>
  <si>
    <t>مستشفى الحميات</t>
  </si>
  <si>
    <t>محول كهرببائي بمستشفى الحميات - ملوي</t>
  </si>
  <si>
    <t xml:space="preserve">تمكنت قوات الحماية المدنية بالمنيا، على حريق محدود نشب بمحول كهرباء بمستشفى الحميات بمدينة ملوي، دون وقوع إصابات.
00:00
00:03 / 10:14
Fullscreen
Copy video url
Play / Pause
Mute / Unmute
Report a problem
Language
Share
Vidverto Player
حريق محدود بمستشفى الحميات بملوى
تلقت الأجهزة الأمنية بمديرية أمن المنيا، إخطار  يفيد نشوب حريق محدود داخل محول كهرباء بمستشفى الحميات بمدينة ملوي،  انتقلت قوات الحماية المدنية إلى مكان البلاغ ، وتمكنت من السيطرة على الحريق، وتحرر المحضر اللازم بالواقعة، وأخطرت النيابة  لمباشرة التحقيقات والوقوف على أسباب الواقعة.
 </t>
  </si>
  <si>
    <t>https://www.youm7.com/story/2026/4/30/%D8%AD%D8%B1%D9%8A%D9%82-%D9%85%D8%AD%D8%AF%D9%88%D8%AF-%D8%A8%D9%85%D8%AD%D9%88%D9%84-%D9%83%D9%87%D8%B1%D8%A8%D8%A7%D8%A1-%D8%AF%D8%A7%D8%AE%D9%84-%D9%85%D8%B3%D8%AA%D8%B4%D9%81%D9%89-%D8%A8%D9%85%D9%84%D9%88%D9%89-%D8%A7%D9%84%D9%85%D9%86%D9%8A%D8%A7/7397074</t>
  </si>
  <si>
    <t>ناحية نجع قبيصي حسانين التابعة لمجلس قروي نزلة القاضي</t>
  </si>
  <si>
    <t>سقوط سلك ضغط متوسط بناحية نجع قبيصي حسانين التابعة لمجلس قروي نزلة القاضي</t>
  </si>
  <si>
    <t xml:space="preserve"> حريق بمحصول القمح واحتراق نحو 4 قراريط</t>
  </si>
  <si>
    <t>ففي مركز ومدينة طهطا، اللواء دكتور حسن عبدالعزيز مساعد الوزير مدير أمن سوهاج  بلاغا يفيد بسقوط سلك ضغط متوسط بناحية نجع قبيصي حسانين التابعة لمجلس قروي نزلة القاضي، ما أدى إلى اندلاع حريق بمحصول القمح واحتراق نحو 4 قراريط ملك المواطن خالد السيد عبدالعزيز.
وعلى الفور انتقلت سيارات الإطفاء التابعة لمطافئ طهطا والطليحات إلى موقع البلاغ، وتمكنت من السيطرة على الحريق وإخماده قبل امتداده إلى الزراعات المجاورة، دون تسجيل أي إصابات أو خسائر بشرية.
كما انتقل المختصون بهندسة كهرباء طهطا إلى موقع الواقعة، حيث جرى الانتهاء من أعمال الإصلاح وشد السلك وإعادة التيار الكهربائي للنجع، وسط متابعة من الوحدة المحلية والجهات المعنية، إلى جانب حضور مسؤولي الإدارة الزراعية لاتخاذ الإجراءات اللازمة وحصر التلفيات.
السيطرة على حريق محصول قمح بأخميم
وفي مركز أخميم، اندلع حريق بمحصول قمح بطريق أخميم 320 الدائري الشرقي مدخل العقيد، داخل زراعات مملوكة لكل من عبدالعال عبدالصبور عبدالعال حسين، والبدري أديب عبدالعال حسين.
وتم إخطار قوات الحماية المدنية التي دفعت بسيارات الإطفاء إلى موقع الحريق، حيث تمت السيطرة على النيران ومنع امتدادها إلى الأراضي الزراعية المجاورة.
كما جرى تقليب القش والتأكد من عدم وجود أي بقايا مشتعلة داخل موقع الحريق، حفاظا على سلامة المنطقة ومنع تجدد النيران مرة أخرى.
إخطار الجهات المختصة واتخاذ الإجراءات اللازمة
وتم إخطار الجهات المعنية والشؤون الزراعية ومركز الشرطة لاتخاذ اللازم بشأن الواقعتين.</t>
  </si>
  <si>
    <t>https://www.youm7.com/story/2026/4/30/%D8%A7%D9%84%D8%B3%D9%8A%D8%B7%D8%B1%D8%A9-%D8%B9%D9%84%D9%89-%D8%AD%D8%B1%D9%8A%D9%82%D9%8A%D9%86-%D9%85%D9%86%D9%81%D8%B5%D9%84%D9%8A%D9%86-%D8%A8%D9%85%D8%AD%D8%B5%D9%88%D9%84-%D8%A7%D9%84%D9%82%D9%85%D8%AD-%D8%A8%D8%B7%D9%87%D8%B7%D8%A7-%D9%88%D8%A3%D8%AE%D9%85%D9%8A%D9%85-%D8%B3%D9%88%D9%87%D8%A7%D8%AC/7397740</t>
  </si>
  <si>
    <t>سقوط سلك ضغط متوسط</t>
  </si>
  <si>
    <t xml:space="preserve"> بطريق أخميم 320 الدائري الشرقي مدخل العقيد</t>
  </si>
  <si>
    <t>ارض زراعية ب بطريق أخميم 320 الدائري الشرقي مدخل العقيد</t>
  </si>
  <si>
    <t xml:space="preserve">حريق بمحصول قمح </t>
  </si>
  <si>
    <t>قرية الياسينية</t>
  </si>
  <si>
    <t>5 أحواش بقرية الياسينية التابعة لمركز دشنا شمال قنا</t>
  </si>
  <si>
    <t>احواش</t>
  </si>
  <si>
    <t>تمكنت قوات الحماية المدنية بقنا، اليوم الخميس، من السيطرة على حريق نشب في 5 أحواش بقرية الياسينية التابعة لمركز دشنا شمال محافظة قنا.
One minute around the Atlantis - The Palm - Dubai
00:00
Previous
Pause
Next
00:13 / 01:30
Mute
Fullscreen
Copy video url
Play / Pause
Mute / Unmute
Report a problem
Language
Share
Vidverto Player
نشوب حريق في 5 أحواش
تلقت الأجهزة الأمنية في قنا، إخطاراً من غرفة العمليات يفيد نشوب حريق في 5 أحواش بقرية الياسينية التابعة لمركز دشنا شمال قنا، وتم الدفع بعدد من سيارات الإطفاء للسيطرة على الحريق.
تحرر محضر بالواقعة وأخطرت الجهات المختصة لتولي التحقيقات والسيطرة على الحريق قبل امتداده.</t>
  </si>
  <si>
    <t>https://www.youm7.com/story/2026/4/30/%D8%A7%D9%84%D8%B3%D9%8A%D8%B7%D8%B1%D8%A9-%D8%B9%D9%84%D9%89-%D8%AD%D8%B1%D9%8A%D9%82-%D9%86%D8%B4%D8%A8-%D9%81%D9%89-5-%D8%A3%D8%AD%D9%88%D8%A7%D8%B4-%D8%A8%D9%82%D9%86%D8%A7/7397467</t>
  </si>
  <si>
    <t>elbalad.news/6954446</t>
  </si>
  <si>
    <t>https://www.elbalad.news/6954260</t>
  </si>
  <si>
    <t>https://www.elbalad.news/6954085</t>
  </si>
  <si>
    <t>منشية البكري</t>
  </si>
  <si>
    <t>احد الأبراج السكنية بمنطقة منشيةالبكري بالمحلة</t>
  </si>
  <si>
    <t>تمكنت قوات الحماية المدنية بالغربية منذ قليل من إخماد نيران حريق هائل اندلعت نيرانه بشقة باحد الأبراج السكنية بمنطقة منشيةالبكري بالمحلة إثر ماس كهربائي مفاجئ الأمر الذي أدى إلى إصابة 3 أشخاص بالاختناق وتم الدفع ب3 سيارات مطافىء وتم السيطرة على الموقف وتحرر محضر بالواقعة وأخطرت النيابة العامة للتحقيق.
حريق هائل 
وتعود أحداث الواقعة حينما تلقت الاجهزه الامنيه بمديرية أمن الغربية إخطارا من مأمور قسم شرطة ثان المحلة يفيد بورود بلاغ من شرطة النجده حول واقعة اشتعال النيران في شقة سكنية بمنطقة منشية البكري بنطاق دائرة القسم.
تحرك أمني عاجل 
كما انتقلت القيادات الأمنية وقوات من الشرطة السرية والنظامية إلي مكان الحادث للوقوف على آخر تطوراته.
كما تم الدفع ب3 سيارات مطافىء لإخماد نيران الحريق وتم السيطرة على الموقف وتم نقل مصابين بواسطة سيارات الإسعاف إلي طوارىء مستشفي المحلة العام.
إصابة 3 أشخاص 
وكلفت إدارة البحث الجنائي بالتحري ظروف وملابسات الواقعة وتحرر محضر بالواقعة وأخطرت النيابة العامة للتحقيق.</t>
  </si>
  <si>
    <t>https://www.elbalad.news/6954820</t>
  </si>
  <si>
    <t>https://www.almasryalyoum.com/news/details/4258356</t>
  </si>
  <si>
    <t>https://www.almasryalyoum.com/news/details/4258300</t>
  </si>
  <si>
    <t>ورشة اسفل عقار سكني</t>
  </si>
  <si>
    <t xml:space="preserve">ورشة بمنطقة كرداسة </t>
  </si>
  <si>
    <t>تمكن رجال الحماية المدنية من السيطرة على حريق داخل فى ورشة أسفل عقار سكنى فى منطقة كرداسة، بعدما انتقلت سيارات الإطفاء والإسعاف إلى مكان البلاغ.
غرفة العمليات تلقت بلاغا بالحريق
تلقت غرفة عمليات النجدة، بلاغا بنشوب حريق داخل ورشة فى منطقة كرداسة، وعلى الفور انتقل رجال الإطفاء إلى المكان، وتبين بالفحص الأولى نشوب الحريق أسفل المبنى والتهمت النيران الورشة بالطابق الأرضى وتمت السيطرة على النيران.
المباحث تستمع لأقوال شهود العيان
ويستمع رجال المباحث لأقوال شهود العيان وتفريغ كاميرات المراقبة لكشف ملابسات الواقعة بالكامل.</t>
  </si>
  <si>
    <t>https://www.youm7.com/story/2026/5/1/%D8%A7%D9%84%D8%B3%D9%8A%D8%B7%D8%B1%D8%A9-%D8%B9%D9%84%D9%89-%D8%AD%D8%B1%D9%8A%D9%82-%D8%AF%D8%A7%D8%AE%D9%84-%D9%88%D8%B1%D8%B4%D8%A9-%D9%81%D9%89-%D9%83%D8%B1%D8%AF%D8%A7%D8%B3%D8%A9/7398710</t>
  </si>
  <si>
    <t>شمال المنيا</t>
  </si>
  <si>
    <t>أحد الكافيهات على دائرى مركز سمالوط شمال مدينة المنيا</t>
  </si>
  <si>
    <t xml:space="preserve">تمكنت قوات الحماية المدنية بالمنيا من السيطرة على حريق بأحد الكافيهات على دائرى مركز سمالوط شمال مدينة المنيا
تلقت الأجهزة الامنية بمديرية أمن المنيا اخطارا من غرفة عمليات النجدة يفيد نشوب حريق باحد الكافيهات على الطريق الدائرى بمركز سمالوط شمال المنيا.
انتقلت على الفور سيارات الإطفاء إلى مكان البلاغ، وتم السيطرة على الحريق قبل امتداده. وأفادت التحريات الأولية أن الحريق بسبب ماس كهربائى، مما ادى إلى اشتعال النار بالكافيه دون خسائر بشرية.
</t>
  </si>
  <si>
    <t>https://www.youm7.com/story/2026/5/1/%D8%A7%D9%84%D8%B3%D9%8A%D8%B7%D8%B1%D8%A9-%D8%B9%D9%84%D9%89-%D8%AD%D8%B1%D9%8A%D9%82-%D9%81%D9%89-%D8%A3%D8%AD%D8%AF-%D8%A7%D9%84%D9%83%D8%A7%D9%81%D9%8A%D9%87%D8%A7%D8%AA-%D8%A8%D8%AF%D8%A7%D8%A6%D8%B1%D9%89-%D8%B3%D9%85%D8%A7%D9%84%D9%88%D8%B7-%D8%A8%D8%A7%D9%84%D9%85%D9%86%D9%8A%D8%A7/7398625</t>
  </si>
  <si>
    <t>شقة سكنية بمنطقة المعادي</t>
  </si>
  <si>
    <t>تمكن رجال الحماية المدنية من السيطرة على حريق داخل شقة سكنية بمنطقة المعادى، بعدما انتقلت قوات الحماية المدنية وتمت السيطرة عليه بدون وقوع أى إصابات.
غرفة العمليات تلقت بلاغا بالحريق
تلقت غرفة عمليات شرطة النجدة، بلاغا يفيد بنشوب حريق داخل شقة سكنية فى المعادى، وتم الدفع بـ 3 سيارات إطفاء لمكان الحريق، وفرض كردون أمنى بمحيط الحريق لمحاصرته ومنع امتداده وتمت السيطرة عليه دون إصابات.</t>
  </si>
  <si>
    <t>https://www.youm7.com/story/2026/5/1/3-%D8%B3%D9%8A%D8%A7%D8%B1%D8%A7%D8%AA-%D8%AA%D8%B3%D9%8A%D8%B7%D8%B1-%D8%B9%D9%84%D9%89-%D8%AD%D8%B1%D9%8A%D9%82-%D8%B4%D9%82%D8%A9-%D8%B3%D9%83%D9%86%D9%8A%D8%A9-%D9%81%D9%89-%D8%A7%D9%84%D9%85%D8%B9%D8%A7%D8%AF%D9%89/7398131</t>
  </si>
  <si>
    <t>https://www.elbalad.news/6955701</t>
  </si>
  <si>
    <t>البساتين</t>
  </si>
  <si>
    <t>معرض اجهزة كهربائية - بالخارجة</t>
  </si>
  <si>
    <t xml:space="preserve"> التهمت النيران محتويات المعرض</t>
  </si>
  <si>
    <t>نشب حريق اليوم الجمعة بأحد معارض الأجهزة الكهربائية والمنزلية بمدينة الخارجة بمحافظة الوادي الجديد، وتم الدفع بقوات الحماية المدينة للسيطرة عليه وإخماده، وتم إبلاغ الشرطه وقوات الحمايه المدنيه . 
تفاصيل الحادث
تلقى اللواء وليد منصور مدير أمن الوادي الجديد بلاغا من إدارة النجدة يفيد نشوب حريق بأحد معارض الأجهزة بمنطقة البساتين بمدينة الخارجة، حيث التهمت النيران محتويات المعرض، وعلى الفور تم الدفع بقوات الحماية المدنية إلى موقع الحريق للسيطرة عليه ومنع امتداده للمناطق المجاورة له.
تم تحرير محضر بالواقعة، وتمت إحالته للنيابة العامة لمباشرة التحقيقات، كما كلفت مباحث مديرية أمن الوادي الجديد بالتحري حول الواقعة وملابساتها.</t>
  </si>
  <si>
    <t>https://www.elbalad.news/6955426</t>
  </si>
  <si>
    <t>https://www.almasryalyoum.com/news/details/4259286</t>
  </si>
  <si>
    <t>https://www.almasryalyoum.com/news/details/4259257</t>
  </si>
  <si>
    <t>https://www.almasryalyoum.com/news/details/4259023</t>
  </si>
  <si>
    <t>احدي العقارات بمنطقة الصداقة</t>
  </si>
  <si>
    <t>تمكنت الحماية المدنية في أسوان من السيطرة على حريق شب في إحدى الشقق السكنية بمنطقة الصداقة القديمة جنوب مدينة أسوان.
وتلقت الحماية المدنية في أسوان إخطارًا من غرفة عمليات محافظة أسوان باندلاع حريق بمنطقة الصداقة القديمة في أسوان.
انتقلت سيارات الإطفاء إلى موقع البلاغ وتبين اندلاع حريق في أحد الشقق السكنية بالطابق الأول بأحد العقارات السكنية المكون من 5 طوابق وتمكنت الحماية المدنية من السيطرة على الحريق وإجراء عمليات التبريد لموقع الحريق .
أخبار متعلقة
اسوان 
إصابة 16 شخصا فى تصادم سيارتين على الطريق الزراعى بأسوان
حادث أسوان 
16 مصابًا.. ننشر أسماء ضحايا حادث التصادم الصحراوى الشرقى بأسوان
أسوان 
تسليم 30 مركبًا للصيادين في قرية كلح الجبل بأسوان
وتحرر محضر بالواقعة، وأخطرت النيابة العامة التي تولت التحقيق.</t>
  </si>
  <si>
    <t>https://www.almasryalyoum.com/news/details/4258720</t>
  </si>
  <si>
    <t>دسوق</t>
  </si>
  <si>
    <t>مخزن تكاتك - دسوق</t>
  </si>
  <si>
    <t>شهدت مدينة دسوق اشتعال النيران في مخزن للتكاتك، وتوجهت سيارات الدفاع المدني لموقع الحريق، وجرى إخماد الحريق دون خسائر في الأرواح.
تلقت الجهات المعنية، إشارة بنشوب حريق بمخزن للتكاتك، وتوجهت سيارات الدفاع المدني، لموقع الحريق، وتمكنت الحماية المدني من إخماد الحريق، دون خسائر في الأرواح.</t>
  </si>
  <si>
    <t>https://www.youm7.com/story/2026/5/2/%D8%AD%D8%B1%D9%8A%D9%82-%D8%A8%D9%85%D8%AE%D8%B2%D9%86-%D9%84%D9%84%D8%AA%D9%83%D8%A7%D8%AA%D9%83-%D8%A8%D8%AF%D8%B3%D9%88%D9%82-%D9%88%D8%A7%D9%84%D8%AD%D9%85%D8%A7%D9%8A%D8%A9-%D8%A7%D9%84%D9%85%D8%AF%D9%86%D9%8A%D8%A9-%D8%AA%D8%AE%D9%85%D8%AF-%D8%A7%D9%84%D8%AD%D8%B1%D9%8A%D9%82/7399794</t>
  </si>
  <si>
    <t>طريق السنطة -طنطا</t>
  </si>
  <si>
    <t> مصنع نشارة بقرية مسهلة بالسنطة.</t>
  </si>
  <si>
    <t xml:space="preserve">سيطرت الحماية المدنية بمركز السنطة فى محافظة الغربية، على حريق داخل مصنع نشارة على طريق السنطة – طنطا، في زمام قرية مسهلة.
إجراء عمليات التبريد لمنع تجدد النيران
تلقت الأجهزة الأمنية بمديرية أمن الغربية، إخطارًا بنشوب حريق داخل أحد مصنع نشارة بقرية مسهلة بالسنطة.
انتقلت الحماية المدنية لمكان البلاغ، وتم السيطرة على النيران بشكل سريع، واجراء عمليات التبريد لمنع تجدد الحريق.
</t>
  </si>
  <si>
    <t>https://www.youm7.com/story/2026/5/2/%D8%A5%D8%AE%D9%85%D8%A7%D8%AF-%D8%AD%D8%B1%D9%8A%D9%82-%D8%AF%D8%A7%D8%AE%D9%84-%D9%85%D8%B5%D9%86%D8%B9-%D9%86%D8%B4%D8%A7%D8%B1%D8%A9-%D9%81%D9%89-%D8%A7%D9%84%D8%BA%D8%B1%D8%A8%D9%8A%D8%A9/7399625</t>
  </si>
  <si>
    <t>المنطقة الصناعية</t>
  </si>
  <si>
    <t>حريق مخلفات داخل المنطقة الصناعية في مدينة 6 أكتوبر</t>
  </si>
  <si>
    <t>منطقة مخلفات</t>
  </si>
  <si>
    <t xml:space="preserve">تمكن رجال الحماية المدنية من السيطرة على حريق مخلفات داخل المنطقة الصناعية في مدينة 6 أكتوبر بعدما انتقلت قوات الحماية المدنية وتمت السيطرة عليه بدون وقوع أى إصابات.
تلقت غرفة عمليات شرطة النجدة، بلاغا يفيد بنشوب حريق مخلفات داخل المنطقة الصناعية فى أكتوبر وتم الدفع بسيارات إطفاء لمكان الحريق، وفرض كردون أمنى بمحيط الحريق لمحاصرته ومنع امتداده وتمت السيطرة عليه دون إصابات.
 </t>
  </si>
  <si>
    <t>https://www.youm7.com/story/2026/5/2/%D8%A5%D8%AE%D9%85%D8%A7%D8%AF-%D8%AD%D8%B1%D9%8A%D9%82-%D9%85%D8%AE%D9%84%D9%81%D8%A7%D8%AA-%D8%A8%D8%A7%D9%84%D9%85%D9%86%D8%B7%D9%82%D8%A9-%D8%A7%D9%84%D8%B5%D9%86%D8%A7%D8%B9%D9%8A%D8%A9-%D9%81%D9%89-%D8%A3%D9%83%D8%AA%D9%88%D8%A8%D8%B1-%D8%AF%D9%88%D9%86-%D8%A5%D8%B5%D8%A7%D8%A8%D8%A7%D8%AA/7399603</t>
  </si>
  <si>
    <t>فيلا - التجمع الخامس</t>
  </si>
  <si>
    <t xml:space="preserve">أخمدت قوات الحماية المدنية، حريق نشب داخل فيلا فى التجمع دون وقوع إصابات.
غرفة العمليات تلقت بلاغا بالحريق
تلقت غرفة عمليات النجدة ،بلاغا يفيد نشوب حريق داخل فيلا فى التجمع ، وعلي الفور انتقلت الأجهزة الأمنية مدعومة بسيارتي إطفاء وتم فرض كردون أمني لمحاصرة النيران ومنع امتدادها إلي المجاورات وتمت السيطرة على الحريق دون وقوع إصابات.
وتم اتخاذ كافة الإجراءات القانونية اللازمة حيال الواقعة.
</t>
  </si>
  <si>
    <t>https://www.youm7.com/story/2026/5/2/%D8%A5%D8%AE%D9%85%D8%A7%D8%AF-%D8%AD%D8%B1%D9%8A%D9%82-%D8%AF%D8%A7%D8%AE%D9%84-%D9%81%D9%8A%D9%84%D8%A7-%D9%81%D9%89-%D8%A7%D9%84%D8%AA%D8%AC%D9%85%D8%B9-%D8%AF%D9%88%D9%86-%D8%A5%D8%B5%D8%A7%D8%A8%D8%A7%D8%AA/7399466</t>
  </si>
  <si>
    <t>مصنع  لصناعة الورق بالمنطقة الصناعية ببياض العرب،</t>
  </si>
  <si>
    <t>انتقل اللواء عبد الله عبد العزيز محافظ بنى سويف، إلى موقع الحريق الذي نشب بمصنع  لصناعة الورق بالمنطقة الصناعية ببياض العرب، وذلك في حضور اللواء أسامة جمعة مساعد وزير الداخلية مدير أمن بني سويف، لمتابعة الموقف ميدانيًا والتأكد من سرعة السيطرة على الحريق ومنع امتداده.
بلاغ إلى مركز السيطرة والشبكة الوطنية للطوارئ والسلامة العامة
وكان قد ورد بلاغ إلى مركز السيطرة والشبكة الوطنية للطوارئ والسلامة العامة بديوان عام المحافظة، يفيد بوجود حريق داخل المصنع، دون خسائر بشرية، وعلى الفور تم الدفع بعدد من سيارات الإطفاء التابعة لقوات الحماية المدنية، إلى جانب سيارات الإسعاف تحسبًا لأي طوارئ.
فصل التيار الكهربائي عن موقع الحريق
وتم فصل التيار الكهربائي عن موقع الحريق كإجراء احترازي، مع فرض كردون أمني بمحيط المنطقة، وتكثيف جهود الحماية المدنية للسيطرة على النيران ومنع امتدادها.
سرعة حصر الخسائر
ووجّه المحافظ بتوفير كافة أوجه الدعم اللازمة لفرق الإطفاء، مع التأكيد على التنسيق الكامل بين جميع الجهات المعنية، ومتابعة الموقف لحظة بلحظة، كما شدد على سرعة حصر الخسائر واتخاذ الإجراءات القانونية اللازمة.</t>
  </si>
  <si>
    <t>https://www.youm7.com/story/2026/5/2/%D9%85%D8%AD%D8%A7%D9%81%D8%B8-%D8%A8%D9%86%D9%89-%D8%B3%D9%88%D9%8A%D9%81-%D9%8A%D8%AA%D8%A7%D8%A8%D8%B9-%D8%AC%D9%87%D9%88%D8%AF-%D8%A7%D9%84%D8%B3%D9%8A%D8%B7%D8%B1%D8%A9-%D8%B9%D9%84%D9%89-%D8%AD%D8%B1%D9%8A%D9%82-%D8%A8%D9%85%D8%B5%D9%86%D8%B9-%D8%A8%D8%A8%D9%8A%D8%A7%D8%B6/7399380</t>
  </si>
  <si>
    <t>قرية الخيلم</t>
  </si>
  <si>
    <t>نزل بقرية النغاميش التابعة للوحدة المحلية لقرية الخيلم بمركز دار السلام،</t>
  </si>
  <si>
    <t>أُصيب 5 أشخاص، بينهم أطفال، إثر نشوب حريق داخل منزل بقرية النغاميش التابعة للوحدة المحلية لقرية الخيلم بمركز دار السلام، نتيجة انفجار أسطوانة بوتاجاز، وتم نقل المصابين لتلقي العلاج.
بلاغ وتحرك سريع
تعود تفاصيل الواقعة عقب تلقى اللواء دكتور حسن عبدالعزيز مساعد الوزير مدير أمن سوهاج، بلاغا يفيد نشوب حريق داخل منزل المواطن "أحمد فاروق جاد الكريم" بقرية النغاميش، وعلى الفور تم إبلاغ مركز الشرطة، والدفع بسيارات الإطفاء والإسعاف إلى موقع الحادث.</t>
  </si>
  <si>
    <t>https://www.youm7.com/story/2026/5/2/%D8%A5%D8%B5%D8%A7%D8%A8%D8%A9-5-%D8%A3%D8%B4%D8%AE%D8%A7%D8%B5-%D8%A8%D9%8A%D9%86%D9%87%D9%85-%D8%A3%D8%B7%D9%81%D8%A7%D9%84-%D9%81%D9%89-%D8%AD%D8%B1%D9%8A%D9%82-%D9%85%D9%86%D8%B2%D9%84-%D8%A8%D8%AF%D8%A7%D8%B1-%D8%A7%D9%84%D8%B3%D9%84%D8%A7%D9%85/7399364</t>
  </si>
  <si>
    <t>شرق النيل</t>
  </si>
  <si>
    <t>https://www.youm7.com/story/2026/5/2/%D8%A7%D9%84%D8%B3%D9%8A%D8%B7%D8%B1%D8%A9-%D8%B9%D9%84%D9%89-%D8%AD%D8%B1%D9%8A%D9%82-%D8%A7%D9%86%D8%AF%D9%84%D8%B9-%D9%81%D9%89-%D9%85%D8%B5%D9%86%D8%B9-%D9%84%D9%84%D9%83%D8%B1%D8%AA%D9%88%D9%86-%D9%88%D8%A7%D9%84%D9%88%D8%B1%D9%82-%D8%A8%D8%A7%D9%84%D9%85%D9%86%D8%B7%D9%82%D8%A9-%D8%A7%D9%84%D8%B5%D9%86%D8%A7%D8%B9%D9%8A%D8%A9/7399305</t>
  </si>
  <si>
    <t>قرية مجول دائرة مركز شرطة بنها.</t>
  </si>
  <si>
    <t>بقطعة أرض بقرية مجول دائرة مركز شرطة بنها.</t>
  </si>
  <si>
    <t>التهمت النيران محصول القمح</t>
  </si>
  <si>
    <t>تكثف الأجهزة الأمنية بمديرية أمن القليوبية، جهودها لكشف غموض واقعة نشوب حريق في محصول قمح بقرية مجول دائرة مركز شرطة بنها، في محافظة القليوبية وسط حالة من القلق بين الأهالي، وتم تحرير المحضر اللازم بالواقعة.
بلاغ للأجهزة الأمنية بالواقعة
وتلقت الأجهزة الأمنية، إخطارا من شرطة النجدة يفيد ورود بلاغ تلقته قوات الحماية المدنية بالقليوبية يفيد نشوب حريق في محصول قمح بقطعة أرض بقرية مجول دائرة مركز شرطة بنها.
انقال فوري لرجال الأمن وبدء التحريات حول الواقعة
وانتقلت الأجهزة الأمنية إلى موقع الحريق، وتم السيطرة على النيران وإجراء المعاينة اللازمة ورفع آثار الحريق، مع تكثيف التحريات وسؤال شهود العيان للوقوف على أسباب اندلاع النيران.
صاحب الأرض لا يتهم أحد ويحرر محضر بالواقعة
وبسؤال صاحب الأرض، أكد أنه لا يتهم أو يوجه أية اتهامات لأى شخص، وقال إنه حصد المحصول تمهيدا لدرسه إلا أنه فوجئ بالجيران يخبروه بأن المحصول تشتعل فيه النيران، وأنه ليس له أية عداوات مع أحد، موضحا أن الأرض التي نشب بها الحريق مساحتها 17 قيراطا مملوكة له وأشقائه ولا توجد أي نزاعات أو خلافات عليها، وأن الواقعة منذ حوالي 3 أيام.</t>
  </si>
  <si>
    <t>https://www.youm7.com/story/2026/5/2/%D8%A3%D9%85%D9%86-%D8%A7%D9%84%D9%82%D9%84%D9%8A%D9%88%D8%A8%D9%8A%D8%A9-%D9%8A%D9%83%D8%AB%D9%81-%D8%AC%D9%87%D9%88%D8%AF%D9%87-%D9%84%D9%83%D8%B4%D9%81-%D8%AA%D9%81%D8%A7%D8%B5%D9%8A%D9%84-%D8%AD%D8%B1%D9%8A%D9%82-%D9%85%D8%AD%D8%B5%D9%88%D9%84-%D9%82%D9%85%D8%AD-%D8%A8%D8%A3%D8%B1%D8%B6/7399146</t>
  </si>
  <si>
    <t>مدينة الانتاج الاعلامي</t>
  </si>
  <si>
    <t xml:space="preserve"> مبنى بالحي الشعبي، فى مدينة الإنتاج الإعلامي</t>
  </si>
  <si>
    <t>نشوب حريق داخل مبنى بالحي الشعبي، فى مدينة الإنتاج الإعلامي</t>
  </si>
  <si>
    <t xml:space="preserve">أجرى رجال المباحث بمديرية أمن الجيزة، معاينة لحريق اشتعل، بلوكيشن تصوير مسلسل، داخل مدينة الإنتاج الإعلامي، لتحديد سبب اشتعال النيران، بالإضافة إلى بيان حجم الخسائر والتلفيات.
واستمع رجال المباحث لأقوال العاملين بالمكان، وأشارت التحريات الأولية إلى عدم وجود شبهة جنائية، وتم اتخاذ الإجراءات القانونية اللازمة، لانتداب المعمل الجنائي، لإجراء معاينة، وبيان سبب اشتعال الحريق.
غرفة العمليات تلقت بلاغا بالحريق
تلقت غرفة عمليات النجدة، بلاغا بنشوب حريق داخل مبنى بالحي الشعبي، فى مدينة الإنتاج الإعلامي، وعلي الفور انتقلت سيارات الإطفاء إلى مكان البلاغ، وتمت عملية إخماد الحريق.
المباحث تستمع لأقوال شهود العيان
ويستمع رجال المباحث بمديرية أمن الجيزة، لأقوال شهود العيان لكشف ملابسات الواقعة وتم اتخاذ الإجراءات القانونية اللازمة، وباشرت النيابة المختصة التحقيق.
</t>
  </si>
  <si>
    <t>https://www.youm7.com/story/2026/5/2/%D8%A3%D9%85%D9%86-%D8%A7%D9%84%D8%AC%D9%8A%D8%B2%D8%A9-%D9%8A%D8%B9%D8%A7%D9%8A%D9%86-%D8%A2%D8%AB%D8%A7%D8%B1-%D8%AD%D8%B1%D9%8A%D9%82-%D9%84%D9%88%D9%83%D9%8A%D8%B4%D9%86-%D9%85%D8%B3%D9%84%D8%B3%D9%84-%D8%A8%D9%85%D8%AF%D9%8A%D9%86%D8%A9-%D8%A7%D9%84%D8%A5%D9%86%D8%AA%D8%A7%D8%AC-%D8%A7%D9%84%D8%A5%D8%B9%D9%84%D8%A7%D9%85%D9%8A/7398904</t>
  </si>
  <si>
    <t>https://www.youm7.com/story/2026/5/2/%D8%A5%D8%AE%D9%85%D8%A7%D8%AF-%D8%AD%D8%B1%D9%8A%D9%82-%D8%AF%D8%A7%D8%AE%D9%84-%D9%85%D8%A8%D9%86%D9%89-%D9%81%D9%89-%D9%85%D8%AF%D9%8A%D9%86%D8%A9-%D8%A7%D9%84%D8%A5%D9%86%D8%AA%D8%A7%D8%AC-%D8%A7%D9%84%D8%A5%D8%B9%D9%84%D8%A7%D9%85%D9%89-%D8%AF%D9%88%D9%86-%D8%A5%D8%B5%D8%A7%D8%A8%D8%A7%D8%AA/7398871</t>
  </si>
  <si>
    <t>https://www.elbalad.news/6956459</t>
  </si>
  <si>
    <t>https://www.elbalad.news/6956358</t>
  </si>
  <si>
    <t>https://www.elbalad.news/6956302</t>
  </si>
  <si>
    <t>https://www.elbalad.news/6956287</t>
  </si>
  <si>
    <t>https://www.elbalad.news/6956265</t>
  </si>
  <si>
    <t>https://www.elbalad.news/6956270</t>
  </si>
  <si>
    <t>https://www.elbalad.news/6956263</t>
  </si>
  <si>
    <t>https://www.elbalad.news/6956243</t>
  </si>
  <si>
    <t>https://www.elbalad.news/6956176</t>
  </si>
  <si>
    <t>بئر العبد</t>
  </si>
  <si>
    <t xml:space="preserve"> بجوار الوحدة المحلية بقرية رابعة بمركز بئر العبد</t>
  </si>
  <si>
    <t>منزل مكون من طابقين بجوار الوحدة المحلية بقرية رابعة بمركز بئر العبد</t>
  </si>
  <si>
    <t>«على.س» 20 سنة، بضيق فى التنفس، و«أحمد.م» 19 سنة، بضيق فى التنفس، ونجلاء.م" 15 سنة،</t>
  </si>
  <si>
    <t>أصيب 3 أشخاص بحالة اختناق نتيجه حريق فى منزل بإحدى القرى بشمال سيناء.
تلقت الأجهزة المعنية بشمال سيناء إخطارا يفيد وقوع حريق فى الطابق الثانى بمنزل مكون من طابقين بجوار الوحدة المحلية بقرية رابعة بمركز بئر العبد، حيث هرعت قوات الحماية المدنية والإطفاء إلى موقع الحريق، وقامت بالسيطرة على الحريق، بعد فصل التيار الكهربائى عن المنزل.
أسفر الحريق عن إصابة «على.س» 20 سنة، بضيق فى التنفس، و«أحمد.م» 19 سنة، بضيق فى التنفس، ونجلاء.م" 15 سنة، بضيق فى التنفس، وقام فريق الإسعاف بعلاجهم فى موقع الحادث.
أخبار متعلقة
السيطرة على حريق محدود بأحد المنازل بقرية دموشيا ببنى سويف
حريق يلتهم محتويات منزل فى بنى سويف.. والمعاينة: بسبب ماس كهربائى
جنازة طبيب بكفرالشيخ 
بعد أيام من مصرع ابنه.. تشييع جثمان طبيب توفى متأثرًا بإصابته فى حريق شقة بكفرالشيخ
حريق محول كهرباء بمستشفى الحميات بملوي دون إصابات
حريق محول كهرباء بمستشفى حميات ملوي في المنيا.. والحماية المدنية تخمده
ورجحت المصادر، أن يكون الحريق بسبب ماس كهربائى، فيما تم تشكيل لجنة لمعرفة الخسائر، وأخطرت الجهات المعنية بالحادث.</t>
  </si>
  <si>
    <t>https://www.almasryalyoum.com/news/details/4259516</t>
  </si>
  <si>
    <t>الوايلي</t>
  </si>
  <si>
    <t>مشتشفى الدمرداش</t>
  </si>
  <si>
    <t>داخل مبنى الباطنة بمستشفى الدمرداش بدائرة قسم الوايلي</t>
  </si>
  <si>
    <t>مستشفي</t>
  </si>
  <si>
    <t>الحريق نشب فى مخلفات بچركن تنر وكرسي خشبي داخل غرفة من الصاج بجوار مبنى الباطنة من الخارج</t>
  </si>
  <si>
    <t>كشفت معاينة حريق مستشفى الدمرداش، عن أن الحريق نشب فى مخلفات بچركن تنر وكرسي خشبي داخل غرفة من الصاج بجوار مبنى الباطنة من الخارج، تابعة لشركة الصيانة والمسؤولة عن إنشاء شبكة الحريق.
المعاينة تظهر تفاصيل الحريق
وأضافت المعاينة ، أن الحريق ناتج عن وجود شرز أثناء العمل بالصاروخ بسبب إجراء أعمال صيانة خارج قسم الباطنة بحرم المستشفى وانتقلت سيارة إطفاء إلى المكان وتمت عملية السيطرة على الحريق بالكامل بمعرفة رجال الإطفاء ولم نتج عنها وجود اى مصابين وتم اتخاذ الإجراءات القانونية اللازمة تجاه الواقعة.
غرفة العمليات تلقت بلاغا بالحريق
تلقت غرفة العمليات، بلاغا يفيد بتصاعد أدخنة من داخل مبنى الباطنة بمستشفى الدمرداش بدائرة قسم الوايلي وبناء على تعليمات اللواء الدكتور محمد الشربينى مدير الإدارة العامة للحماية المدنية بالقاهرة انتقلت سيارات الإطفاء الى المكان وتمت عملية الإخماد بالكامل دون اى اصابات.</t>
  </si>
  <si>
    <t>https://www.youm7.com/story/2026/5/3/%D8%A7%D9%84%D9%85%D8%B9%D8%A7%D9%8A%D9%86%D8%A9-%D8%AD%D8%B1%D9%8A%D9%82-%D9%85%D8%AE%D9%84%D9%81%D8%A7%D8%AA-%D9%85%D8%B3%D8%AA%D8%B4%D9%81%D9%89-%D8%A7%D9%84%D8%AF%D9%85%D8%B1%D8%AF%D8%A7%D8%B4-%D8%A8%D8%B3%D8%A8%D8%A8-%D9%88%D8%AC%D9%88%D8%AF-%D8%B4%D8%B1%D8%B2-%D8%A3%D8%AB%D9%86%D8%A7%D8%A1-%D8%A3%D8%B9%D9%85%D8%A7%D9%84/7400554</t>
  </si>
  <si>
    <t>https://www.youm7.com/story/2026/5/3/%D8%A7%D9%84%D8%B3%D9%8A%D8%B7%D8%B1%D8%A9-%D8%B9%D9%84%D9%89-%D8%AD%D8%B1%D9%8A%D9%82-%D9%85%D8%AE%D9%84%D9%81%D8%A7%D8%AA-%D8%AF%D8%A7%D8%AE%D9%84-%D9%85%D8%B3%D8%AA%D8%B4%D9%81%D9%89-%D8%A7%D9%84%D8%AF%D9%85%D8%B1%D8%AF%D8%A7%D8%B4-%D8%AF%D9%88%D9%86-%D8%A5%D8%B5%D8%A7%D8%A8%D8%A7%D8%AA/7400537</t>
  </si>
  <si>
    <t>كفر الدماص</t>
  </si>
  <si>
    <t>محل بويات أسفل عقار مكون من 7 طوابق- بشارع الإمام الليثي</t>
  </si>
  <si>
    <t xml:space="preserve">إياد محمد عبد العليم، 15 سنة
سعاد إبراهيم الباز، 65 سنة
عبير محمد عبد العزيز، 50 سنة، مقيمة كفر البدماص، وتم إسعافها في مكان البلاغ ورفضت النقل.
</t>
  </si>
  <si>
    <t>شهدت منطقة كفر البدماص بمدينة المنصورة بمحافظة الدقهلية، اندلاع حريق داخل محل بويات أسفل عقار مكون من 7 طوابق، وذلك بشارع الإمام الليثي، دون تسجيل خسائر في الأرواح.
The Istanbul Winter Express
01:46
Previous
Pause
Next
00:56 / 02:18
Mute
Fullscreen
Copy video url
Play / Pause
Mute / Unmute
Report a problem
Language
Share
Vidverto Player
الأجهزة الأمنية تتلقي بلاغ بوقوع حريق
تلقى البلاغ بشكل مباشر، وعلى الفور تم الدفع بسيارتي إسعاف إلى موقع الحادث، حيث جرى التعامل مع الموقف بالتزامن مع جهود السيطرة على النيران التي تم إخمادها بالكامل.
وأسفر الحريق عن إصابة 3 أشخاص بحالات اختناق نتيجة استنشاق الأدخنة، وهم:
إياد محمد عبد العليم، 15 سنة، مقيم كفر البدماص، وتم نقله إلى مستشفى المنصورة العام التخصصي لتلقي العلاج.
سعاد إبراهيم الباز، 65 سنة، مقيمة كفر البدماص، وتم إسعافها في موقع الحادث ورفضت النقل إلى المستشفى.
عبير محمد عبد العزيز، 50 سنة، مقيمة كفر البدماص، وتم إسعافها في مكان البلاغ ورفضت النقل.
وأكدت المصادر انتهاء الحريق بالكامل دون امتداده إلى باقي أجزاء العقار، وجارٍ اتخاذ الإجراءات اللازمة للوقوف على أسباب اندلاع النيران.</t>
  </si>
  <si>
    <t>https://www.youm7.com/story/2026/5/3/%D8%AD%D8%B1%D9%8A%D9%82-%D9%85%D8%AD%D9%84-%D8%A8%D9%88%D9%8A%D8%A7%D8%AA-%D8%A8%D9%83%D9%81%D8%B1-%D8%A7%D9%84%D8%A8%D8%AF%D9%85%D8%A7%D8%B5-%D9%81%D9%89-%D8%A7%D9%84%D9%85%D9%86%D8%B5%D9%88%D8%B1%D8%A9-%D9%88%D8%A5%D8%B5%D8%A7%D8%A8%D8%A9-3-%D8%AD%D8%A7%D9%84%D8%A7%D8%AA/7400177</t>
  </si>
  <si>
    <t>شقة سكنية بابوالنمرس</t>
  </si>
  <si>
    <t>اندلع حريق داخل شقة سكنية فى منطقة أبو النمرس، وعلى الفور تمت السيطرة عليه دون إصابات وتولت النيابة المختصة التحقيقات.
The Istanbul Winter Express
01:53
Previous
Pause
Next
00:14 / 02:18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أبو النمرس وعلي الفور انتقلت سيارات الاطفاء الي المكان وتمت عملية إخماد الحريق.
المباحث تستمع لأقوال شهود العيان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</si>
  <si>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story/2026/5/3/%D8%A5%D8%AE%D9%85%D8%A7%D8%AF-%D8%AD%D8%B1%D9%8A%D9%82-%D8%AF%D8%A7%D8%AE%D9%84-%D8%B4%D9%82%D8%A9-%D8%B3%D9%83%D9%86%D9%8A%D8%A9-%D9%81%D9%89-%D8%A3%D8%A8%D9%88-%D8%A7%D9%84%D9%86%D9%85%D8%B1%D8%B3-%D8%AF%D9%88%D9%86-%D8%A5%D8%B5%D8%A7%D8%A8%D8%A7%D8%AA/7400070</t>
  </si>
  <si>
    <t>شقة سكنية -دار السلام</t>
  </si>
  <si>
    <t>تمكن رجال الحماية المدنية من السيطرة على حريق داخل شقة سكنية بمنطقة دار السلام، بعدما انتقلت قوات الحماية المدنية، وتمت السيطرة عليه، بدون أن يسفر عن إصابات.
UAE 44th National Day - Union Flag
00:46
Previous
Pause
Next
00:15 / 00:52
Mute
Fullscreen
Copy video url
Play / Pause
Mute / Unmute
Report a problem
Language
Share
Vidverto Player
غرفة العمليات تلقت بلاغا بالحريق
تلقت غرفة عمليات شرطة النجدة، بلاغا يفيد بنشوب حريق داخل شقة سكنية فى دار السلام، وتم الدفع بـ 3 سيارات إطفاء لمكان الحريق، وتم فرض كردون أمنى بمحيط الحريق لمحاصرته ومنع امتداده، وتمت السيطرة عليه، ولم يسفر الحريق عن إصابات.</t>
  </si>
  <si>
    <t>https://www.youm7.com/story/2026/5/3/3-%D8%B3%D9%8A%D8%A7%D8%B1%D8%A7%D8%AA-%D9%85%D8%B7%D8%A7%D9%81%D8%A6-%D8%AA%D8%B3%D9%8A%D8%B7%D8%B1-%D8%B9%D9%84%D9%89-%D8%AD%D8%B1%D9%8A%D9%82-%D9%81%D9%89-%D8%B4%D9%82%D8%A9-%D8%B3%D9%83%D9%86%D9%8A%D8%A9-%D8%A8%D8%AF%D8%A7%D8%B1/7399813</t>
  </si>
  <si>
    <t>الطريق الدائري</t>
  </si>
  <si>
    <t>حريق فى أشجار نخيل بمدينة الخارجة</t>
  </si>
  <si>
    <t>ورد إخطار امنى إلى مدير أمن الوادى الجديد، يفيد بنشوب حريق فى أشجار نخيل بمدينة الخارجة، وعلى الفور جرى توجيه سيارات الإطفاء إلى موقع البلاغ للتعامل مع الحريق.
وتبين من المعاينة الأولية أن الحريق اندلع داخل مزرعة نخيل تقع على الطريق الدائرى بمدينة الخارجة، أمام محطة وقود بالطريق نفسه، ما استدعى سرعة التدخل للسيطرة على النيران قبل امتدادها وتمت السيطرة عليها وتحرر محضر بالواقعة واحيل إلى النيابة العامة لمباشرة التحقيق.</t>
  </si>
  <si>
    <t>https://www.youm7.com/story/2026/5/3/%D8%A7%D9%84%D8%AF%D9%81%D8%A7%D8%B9-%D8%A7%D9%84%D9%85%D8%AF%D9%86%D9%8A-%D8%A8%D8%A7%D9%84%D9%88%D8%A7%D8%AF%D9%89-%D8%A7%D9%84%D8%AC%D8%AF%D9%8A%D8%AF-%D9%8A%D8%B3%D9%8A%D8%B7%D8%B1-%D8%B9%D9%84%D9%89-%D8%AD%D8%B1%D9%8A%D9%82-%D9%85%D8%AD%D8%AF%D9%88%D8%AF-%D9%81%D9%8A-%D9%85%D8%B2%D8%B1%D8%B9%D8%A9/7399808</t>
  </si>
  <si>
    <t>شقة سكنية - بولاق الدكرور</t>
  </si>
  <si>
    <t>القاء مادة مشتعلة</t>
  </si>
  <si>
    <t>اعترف المتهم بحرق شقة شقيقته في بولاق الدكرور، بارتكاب الجريمة، انتقاما منها، لمماطلتها في سداد مبلغ مالي اقترضته منه، وذكر أمام رجال المباحث، أنه ألقى مادة مشتعلة على مدخل الشقة، وأشعل النار، مما أدى لإصابة زوج شقيقته.
واستمع رجال المباحث لأقوال المصاب، الذي أكد إصابته خلال الحريق الذي أشعله المتهم بشقته، ووجه اتهاما له بارتكاب الجريمة، كما تم الاستماع لشقيقة المتهم، وطالبت باتخاذ الإجراءات القانونية اللازمة تجاهه، متهمة إياه بحرق شقتها عمدا.
بلاغ باشتعال حريق بشقة في بولاق الدكرور
ورد بلاغ للمقدم أيمن سكوري رئيس مباحث بولاق الدكرور، يفيد اشتعال حريق بشقة سكنية، فتم الدفع بسيارات إطفاء، وتمكن رجال الحماية المدنية من محاصرة النيران وإخمادها، وأسفر الحريق عن إصابة مالك الشقة.
القبض على المتهم بحرق الشقة
بإجراء التحريات تبين أن شقيق زوجة مالك الشقة وراء إشعال النار بها، لمماطلتها في سداد مبلغ مالي اقترضته منه، وألقى رجال المباحث القبض على المتهم، وباشرت النيابة التحقيق</t>
  </si>
  <si>
    <t>https://www.youm7.com/story/2026/5/3/%D8%AA%D9%81%D8%A7%D8%B5%D9%8A%D9%84-%D8%AD%D8%B1%D9%8A%D9%82-%D8%B3%D8%A7%D8%A6%D9%82-%D8%AA%D9%88%D9%83-%D8%AA%D9%88%D9%83-%D9%84%D8%B4%D9%82%D8%A9-%D8%B4%D9%82%D9%8A%D9%82%D8%AA%D9%87-%D9%84%D9%84%D8%A7%D9%86%D8%AA%D9%82%D8%A7%D9%85-%D9%85%D9%86%D9%87%D8%A7-%D9%81%D9%8A/7399246</t>
  </si>
  <si>
    <t>عزبة الاكرت</t>
  </si>
  <si>
    <t>قرية رحيم- عزبة الأكرت - بطريق الرفيع، بدائرة مركز سنورس</t>
  </si>
  <si>
    <t xml:space="preserve"> القمح 4 أفدنة من</t>
  </si>
  <si>
    <t xml:space="preserve">تمكنت قوات الحماية المدنية بمحافظة الفيوم من السيطرة على حريق اندلع في محصول قمح بقرية رحيم، بعزبة الأكرت بطريق الرفيع، بدائرة مركز سنورس، بعدما التهمت النيران نحو 4 أفدنة من المحصول، دون وقوع أي خسائر في الأرواح.
كانت الأجهزة الأمنية قد تلقت بلاغًا يفيد باندلاع حريق داخل أحد الحقول الزراعية بالمنطقة، وعلى الفور انتقلت سيارات الإطفاء وقوات الحماية المدنية إلى موقع البلاغ، وتم الدفع بعدد من السيارات لمحاصرة النيران ومنع امتدادها إلى الأراضي الزراعية المجاورة.
وتمكنت القوات من السيطرة على الحريق في وقت قياسي، فيما جرى تنفيذ أعمال التبريد بموقع الحادث لضمان عدم تجدد الاشتعال مرة أخرى.
أخبار متعلقة
الفنانة سهير زكي
سبب وفاة سهير زكي وتفاصيل الأيام الأخيرة في حياتها
إنجاز علمي من أقصى الجنوب.. أول باحث من حلايب وشلاتين وأبو رماد يحصل على الدكتوراه بجامعة الغردقة
جامعة الغردقة تمنح أول رسالة دكتوراة لباحث من حلايب وشلاتين
حزب مستقبل وطن
عبد الوهاب خليل لـ«الجيزة» وطه عبدالتواب لـ«الفيوم».. «مستقبل وطن» يعلن أكبر حركة تغييرات تنظيمية
وتكثف الأجهزة الأمنية جهودها لكشف ملابسات الواقعة وبيان أسباب اندلاع الحريق، وتم تحرير محضر بالواقعة، وأخطرت النيابة العامة التي تولت التحقيق.
</t>
  </si>
  <si>
    <t>https://www.almasryalyoum.com/news/details/4260143</t>
  </si>
  <si>
    <t>طامية</t>
  </si>
  <si>
    <t>قرية فانوس</t>
  </si>
  <si>
    <t>قرية فانوس -مركز طامية</t>
  </si>
  <si>
    <t>نجحت قوات الحماية المدنية بمحافظة الفيوم فى التعامل مع حادثى حريق منفصلين بمركزى طامية والفيوم، حيث تمكنت من السيطرة على النيران وإخمادها دون وقوع أى إصابات أو خسائر فى الأرواح.
فى الواقعة الأولى، تلقت الأجهزة الأمنية بمديرية أمن الفيوم بلاغًا يفيد بنشوب حريق داخل مزرعة دواجن بقرية فانوس التابعة لمركز طامية. وعلى الفور انتقلت قوات الحماية المدنية مدعومة بسيارات الإطفاء إلى موقع الحريق، حيث تبين من المعاينة أن المزرعة خالية من الدواجن وقت اندلاع النيران، ما ساهم فى تجنب وقوع خسائر بشرية. وتمكنت القوات من السيطرة على الحريق ومنع امتداده إلى المناطق المجاورة، وتم تحرير محضر بالواقعة وإخطار الجهات المختصة لمباشرة التحقيقات وكشف أسباب الحريق.
وفى سياق متصل، تلقت غرفة عمليات شرطة النجدة بمحافظة الفيوم بلاغًا آخر بنشوب حريق داخل مطعم كريب بقرية بنى صالح بدائرة مركز الفيوم. وعلى الفور تم الدفع بقوات الحماية المدنية وسيارات الإطفاء إلى موقع البلاغ، حيث نجحت القوات فى السيطرة على الحريق وإخماده بالكامل دون تسجيل أى إصابات.
وجارٍ اتخاذ الإجراءات القانونية اللازمة فى الواقعتين، مع استمرار التحقيقات للوقوف على ملابسات وأسباب اندلاع الحريقين.</t>
  </si>
  <si>
    <t>https://www.almasryalyoum.com/news/details/4260782</t>
  </si>
  <si>
    <t>قرية بني صالح</t>
  </si>
  <si>
    <t>قرية بني صالح -مركز الفيوم</t>
  </si>
  <si>
    <t>مطعم كريب</t>
  </si>
  <si>
    <t>خلافات بين الجيران</t>
  </si>
  <si>
    <t>إشعال النيران عمدًا في المحصول</t>
  </si>
  <si>
    <t>https://www.almasryalyoum.com/news/details/4261019</t>
  </si>
  <si>
    <t>منزل - اوسيم</t>
  </si>
  <si>
    <t>اندلع حريق داخل منزل فى منطقة أوسيم ، وعلى الفور تمت السيطرة عليه دون إصابات، وتولت النيابة المختصة التحقيقات.
Dubai Dunes in one Minute
00:00
Previous
Pause
Next
00:53 / 01:48
Mute
Fullscreen
Copy video url
Play / Pause
Mute / Unmute
Report a problem
Language
Share
Vidverto Player
غرفة العمليات تلقت بلاغا بالحريق
تلقت غرفة عمليات النجدة ،بلاغا من الأهالى بنشوب حريق داخل منزل فى منطقة أوسيم ، وعلي الفور انتقلت سيارات الاطفاء الي المكان وتمت عملية إخماد الحريق.
الاستماع لأقوال شهود عيان
ويستمع رجال المباحث بمديرية أمن الجيزة ، لأقوال شهود العيان وقاطنى المنزل لكشف ملابسات الواقعة وتم اتخاذ الإجراءات القانونية اللازمة تجاه الواقعة.</t>
  </si>
  <si>
    <t>https://www.youm7.com/story/2026/5/3/%D8%A5%D8%AE%D9%85%D8%A7%D8%AF-%D8%AD%D8%B1%D9%8A%D9%82-%D8%AF%D8%A7%D8%AE%D9%84-%D9%85%D9%86%D8%B2%D9%84-%D9%81%D9%89-%D8%A3%D9%88%D8%B3%D9%8A%D9%85-%D8%AF%D9%88%D9%86-%D8%A5%D8%B5%D8%A7%D8%A8%D8%A7%D8%AA/7400541</t>
  </si>
  <si>
    <t>الشرابية</t>
  </si>
  <si>
    <t>تمكن رجال الحماية المدنية من السيطرة على حريق محدود داخل مصنع مواد خشبية فى الشرابية، وتحرر محضر بالواقعة، لتتولى النيابة التحقيق.
Dubai Dunes in one Minute
00:00
Previous
Pause
Next
00:01 / 01:48
Mute
Fullscreen
Copy video url
Play / Pause
Mute / Unmute
Report a problem
Language
Share
Vidverto Player
غرفة العمليات تلقت بلاغا بالحريق
تلقت غرفة عمليات النجدة، بلاغا يفيد باشتعال حريق داخل مصنع في الشرابية، وعلي الفور انتقل رجال الحماية المدنية مصحوبين بعدد من سيارات الإطفاء لمكان البلاغ، وتمكنوا من محاصرة النيران وإخمادها.
المباحث تستمع لأقوال شهود العيان
ويستمع رجال المباحث بمديرية أمن القاهرة، لأقوال شهود العيان لكشف ملابسات الواقعة وتم اتخاذ الإجراءات القانونية اللازمة تجاه الحريق .</t>
  </si>
  <si>
    <t>https://www.youm7.com/story/2026/5/3/%D8%A5%D8%AE%D9%85%D8%A7%D8%AF-%D8%AD%D8%B1%D9%8A%D9%82-%D9%85%D8%AD%D8%AF%D9%88%D8%AF-%D8%AF%D8%A7%D8%AE%D9%84-%D9%85%D8%B5%D9%86%D8%B9-%D9%81%D9%89-%D8%A7%D9%84%D8%B4%D8%B1%D8%A7%D8%A8%D9%8A%D8%A9-%D8%AF%D9%88%D9%86-%D8%A5%D8%B5%D8%A7%D8%A8%D8%A7%D8%AA/7400575</t>
  </si>
  <si>
    <t>قسم اللبان</t>
  </si>
  <si>
    <t>اللبان</t>
  </si>
  <si>
    <t>عزبة رجب الطويل مع تقاطع عبد المنعم</t>
  </si>
  <si>
    <t xml:space="preserve">شقة </t>
  </si>
  <si>
    <t>تمكنت قوات الحماية المدنية في الإسكندرية من السيطرة على حريق فى شقة بعزبة رجب الطويل مع تقاطع عبد المنعم، بدون أن يسفر الحريق عن إصابات بين المواطنين، وتم اتخاذ الإجراءات اللازمة.
بداية الواقعة
تلقت الأجهزة الأمنية بمديرية أمن الإسكندرية إخطارا من شرطة النجدة يفيد بنشوب حريق بشقة بعزبة رجب الطويل بدائرة قسم اللبان.
السيطرة على الحريق
انتقلت قوة أمنية من قسم شرطة اللبان، يرافقها قوات من الحماية المدنية إلى مكان اندلاع الحريق، وتبين اندلاع حريق في شقة بالطابق الأول، وتم إنزال سيدة وابنتها من الشقة بدون إصابات وسيطرت قوات الحماية المدنية على الحريق، وتم تنفيذ أعمال التبريد، وتحرر محضر بالواقعة وجارى العرض على جهات التحقيق لمعرفة سبب اندلاع الحريق.</t>
  </si>
  <si>
    <t>https://www.youm7.com/story/2026/5/3/%D8%A7%D9%84%D8%B3%D9%8A%D8%B7%D8%B1%D8%A9-%D8%B9%D9%84%D9%89-%D8%AD%D8%B1%D9%8A%D9%82-%D9%81%D9%89-%D8%B4%D9%82%D8%A9-%D8%A8%D8%A7%D9%84%D8%A5%D8%B3%D9%83%D9%86%D8%AF%D8%B1%D9%8A%D8%A9-%D8%A8%D8%AF%D9%88%D9%86-%D8%A5%D8%B5%D8%A7%D8%A8%D8%A7%D8%AA/7401113</t>
  </si>
  <si>
    <t>مخزن اخشاب -الشرابية</t>
  </si>
  <si>
    <t>https://www.youm7.com/story/2026/5/3/%D8%A7%D9%84%D8%B3%D9%8A%D8%B7%D8%B1%D8%A9-%D8%B9%D9%84%D9%89-%D8%AD%D8%B1%D9%8A%D9%82-%D9%85%D8%AE%D8%B2%D9%86-%D8%A3%D8%AE%D8%B4%D8%A7%D8%A8-%D9%81%D9%89-%D8%A7%D9%84%D8%B4%D8%B1%D8%A7%D8%A8%D9%8A%D8%A9-%D8%B5%D9%88%D8%B1/7400853</t>
  </si>
  <si>
    <t>جنوب البحر الاحمر</t>
  </si>
  <si>
    <t>البحر الاعظم</t>
  </si>
  <si>
    <t>جزيرة بوسط النيل</t>
  </si>
  <si>
    <t>نشب حريق هائل، اليوم الاثنين، وسط جزيرة بنهر النيل بمنطقة البحر الأعظم فى الجيزة، ما أسفر عن تصاعد سحب دخانية كثيفة غطت سماء المنطقة وأدت إلى ارتباك مرورى على طريق الكورنيش والطرق المؤدية إلى منطقتى المعادى والمنيب.
تفاصيل حريق شارع البحر الأعظم بالجيزة الآن
تلقت غرفة عمليات الحماية المدنية بالجيزة بلاغًا يفيد بنشوب حريق كبير فى منطقة حيوية تتوسط نهر النيل قبالة شارع البحر الأعظم.
وعلى الفور، انتقلت قوات الإطفاء مدعومة بـ 5 من سيارات الإطفاء واللانشات النهرية التابعة للإنقاذ النهرى للسيطرة على النيران ومنع امتدادها إلى المجاورات، نظرًا لشدة الرياح التى أسهمت فى سرعة انتشار ألسنة اللهب.
أخبار متعلقة
الشاب المجني عليه ضحية غدر صديقه في السلام 
شرخ في الجمجمة وعجز كلي.. القصة الكاملة لغدر الصديق بـ «أحمد» بسبب فتاة داخل مطعم بالسلام
أشرف زكي - صورة أرشيفية
حبس الفنانة ياسمينا المصري 4 أيام بتهمة سب وقذف أشرف زكي (تفاصيل)
النيابة العامة تأمر بحبس شريك «مدرسة بشتيل» بتهمة التعدى على التلاميذ عقب فيديو «صادم»
النيابة تأمر بحبس شريك في ملكية «مدرسة بشتيل» في التعدي على التلاميذ عقب فيديو «صادم»
شلل مرورى على كورنيش الجيزة إثر حريق «البحر الأعظم».. والنيابة تبدأ التحقيق 
حريق ضخم وسط نيل الجيزة
عقب جهود مضنية استمرت لعدة ساعات، تمكنت قوات الحماية المدنية من السيطرة على الحريق وإخماده تمامًا، فيما بدأت عمليات التبريد المكثفة لضمان عدم تجدد اشتعال النيران مرة أخرى.
وباشرت النيابة العامة تحقيقاتها حول الواقعة، حيث أمرت بانتداب خبراء المعمل الجنائى لبيان السبب الحقيقى وراء اندلاع النيران، وما إذا كان هناك شبهة جنائية من عدمه، كما كلفت النيابة أجهزة الأمن باستكمال التحريات وسماع أقوال شهود العيان حول الواقعة.
شلل مرورى على كورنيش الجيزة إثر حريق «البحر الأعظم».. والنيابة تبدأ التحقيق 
شلل مرورى على كورنيش الجيزة إثر حريق «البحر الأعظم».. والنيابة تبدأ التحقيق 
الحالة المرورية فى طريق المعادى والمنيب اليوم
فى سياق متصل، شهدت المنطقة المحيطة بالحريق وتحديدًا طريق كورنيش النيل بالمعادى والبحر الأعظم كثافات مرورية خانقة.
وأوضحت مصادر أمنية أن التباطؤ الشديد فى حركة السيارات، خاصة للقادمين من منطقة المعادى، يعود فى جزء كبير منه إلى ما وصفته بـ «فضول قائدى المركبات» الذين توقفوا أو قللوا سرعاتهم بشكل حاد لمشاهدة سحب الدخان الكثيفة، ما خلق تكدسًا مروريًا «على الفاضي» رغم سلامة المسارات المرورية فى بعض النقاط.
وتواصل الخدمات المرورية حاليًا جهودها لسحب الكثافات وتنظيم حركة السير، بينما لا تزال قوات الأمن تفرض طوقًا أمنيًا حول موقع الحريق لتسهيل عمل جهات التحقيق الفنية.</t>
  </si>
  <si>
    <t>https://www.almasryalyoum.com/news/details/4261420</t>
  </si>
  <si>
    <t>حي الشرق</t>
  </si>
  <si>
    <t>شارع الجيش بنطاق حى الشرق</t>
  </si>
  <si>
    <t>فندق</t>
  </si>
  <si>
    <t>اندلع حريق بالطابق العلوى لأحد الفنادق الشهيرة الكائنة بشارع الجيش بنطاق حى الشرق فى محافظة بورسعيد، اليوم الاثنين، ما استدعى تدخلًا سريعًا من قوات الحماية المدنية.
وورد بلاغ إلى قوات إدارة الحماية المدنية التى دفعت بعدد من سيارات الإطفاء إلى موقع البلاغ، كما تم الدفع بسيارات للإسعاف لسرعة التعامل فى حالة وجود أي مصابين.
وتجرى الآن محاولات التعامل الفورى مع الحريق لمنع امتداده إلى باقى أجزاء الفندق أو المناطق المجاورة.</t>
  </si>
  <si>
    <t>https://www.almasryalyoum.com/news/details/4261694</t>
  </si>
  <si>
    <t>شقة سكنية -الهرم</t>
  </si>
  <si>
    <t>اندلع حريق داخل شقة سكنية فى منطقة الهرم ، وعلى الفور تمت السيطرة عليه دون إصابات وتولت النيابة المختصة التحقيقات.
Dubai Dunes in one Minute
01:38
Previous
Pause
Next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الهرم وعلي الفور انتقلت سيارات الاطفاء الي المكان وتمت عملية إخماد الحريق.
الاستماع لأقوال شهود العيان
ويستمع رجال المباحث بمديرية أمن الجيزة ، لأقوال شهود العيان وقاطنى الشقة لكشف ملابسات الواقعة وتم اتخاذ الإجراءات القانونية اللازمة تجاه الواقعة.</t>
  </si>
  <si>
    <t>https://www.youm7.com/story/2026/5/4/%D8%A5%D8%AE%D9%85%D8%A7%D8%AF-%D8%AD%D8%B1%D9%8A%D9%82-%D8%AF%D8%A7%D8%AE%D9%84-%D8%B4%D9%82%D8%A9-%D8%B3%D9%83%D9%86%D9%8A%D8%A9-%D9%81%D9%89-%D8%A7%D9%84%D9%87%D8%B1%D9%85-%D8%AF%D9%88%D9%86-%D8%A5%D8%B5%D8%A7%D8%A8%D8%A7%D8%AA/7401608</t>
  </si>
  <si>
    <t>شقة سكنية -الوراق</t>
  </si>
  <si>
    <t>اندلع حريق داخل شقة سكنية فى منطقة الوراق،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الوراق، وعلي الفور انتقل رجال الحماية المدنية لمكان البلاغ، وتم محاصرة النيران وإخمادها قبل امتدادها للعقارات المجاورة.
الاستماع لأقوال شهود عيان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</si>
  <si>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story/2026/5/4/%D8%A5%D8%AE%D9%85%D8%A7%D8%AF-%D8%AD%D8%B1%D9%8A%D9%82-%D8%AF%D8%A7%D8%AE%D9%84-%D8%B4%D9%82%D8%A9-%D8%B3%D9%83%D9%86%D9%8A%D8%A9-%D9%81%D9%89-%D8%A7%D9%84%D9%88%D8%B1%D8%A7%D9%82-%D8%AF%D9%88%D9%86-%D8%A5%D8%B5%D8%A7%D8%A8%D8%A7%D8%AA/7401398</t>
  </si>
  <si>
    <t>شمال البحر الاحمر</t>
  </si>
  <si>
    <t>راس غارب</t>
  </si>
  <si>
    <t>طريق الزعفرانة - غارب - شمال محافظة البحر الأحمر</t>
  </si>
  <si>
    <t xml:space="preserve">لتهمت النيران سيارة نقل "تريلا" بطريق الزعفرانة - غارب، شمال محافظة البحر الأحمر، كانت محملة ب إندومى وبسكوت، وتمت السيطرة على الحريق دون إصابات.
Wadi Rum fly over...
00:00
Previous
Pause
Next
Mute
Fullscreen
Copy video url
Play / Pause
Mute / Unmute
Report a problem
Language
Share
Vidverto Player
تفاصيل الواقعة
بدأت الراقعة بورود بلاغ لغرفة الحماية المدنية بالبحر الأحمر يفيد اشتعال النيران بسيارة نقل بطريق الزعفرانة - غارب، على الفور تم الدفع بسيارات الاطفاء لمكان السيارة وتمت السيطرة على الحريق.
حمولة السيارة النقل
تبين أن السيارة كانت فى طريقها للبحر الأحمر وكانت محملة 12 طن مواد غذائية عبارة عن بسكوت واندومى، وتمت السيطرة على الحريق دون إصابات.
تيسير الحركة المرورية
وانتقل رجال المرور لمكان الواقعة وتم تيسير الحركة المرورية بعد أن تم ابعاد السيارة عن الطريق، وتم تحرير محضر بالواقعة وحارى اتخاذ الاجراءات للعرض على النيابة العامة لمباشرة التحقيقات.
 </t>
  </si>
  <si>
    <t>https://www.youm7.com/story/2026/5/4/%D8%A7%D8%B4%D8%AA%D8%B9%D8%A7%D9%84-%D8%A7%D9%84%D9%86%D9%8A%D8%B1%D8%A7%D9%86-%D8%A8%D8%B3%D9%8A%D8%A7%D8%B1%D8%A9-%D9%86%D9%82%D9%84-%D8%AA%D8%B1%D9%8A%D9%84%D8%A7-%D9%85%D8%AD%D9%85%D9%84%D8%A9-%D8%A5%D9%86%D8%AF%D9%88%D9%85%D9%8A-%D8%A8%D8%B7%D8%B1%D9%8A%D9%82-%D8%A7%D9%84%D8%B2%D8%B9%D9%81%D8%B1%D8%A7%D9%86%D8%A9-%D8%B1%D8%A3%D8%B3/7401766</t>
  </si>
  <si>
    <t>جزيرة الدهب</t>
  </si>
  <si>
    <t> جزيره وسط النيل فى محور المنيب اتجاه المعادي بجوار نزله كورنيش المعادي فى دائرة قسم مصر القديمة</t>
  </si>
  <si>
    <t>https://www.youm7.com/story/2026/5/4/%D8%A7%D9%84%D8%B3%D9%8A%D8%B7%D8%B1%D8%A9-%D8%B9%D9%84%D9%89-%D8%AD%D8%B1%D9%8A%D9%82-%D9%87%D9%8A%D8%B4-%D8%AF%D8%A7%D8%AE%D9%84-%D8%AC%D8%B2%D9%8A%D8%B1%D8%A9-%D8%A7%D9%84%D8%AF%D9%87%D8%A8-%D8%A8%D9%86%D9%87%D8%B1-%D8%A7%D9%84%D9%86%D9%8A%D9%84-%D8%B5%D9%88%D8%B1/7401323</t>
  </si>
  <si>
    <t>https://www.youm7.com/story/2026/5/4/%D8%A7%D9%84%D9%86%D9%8A%D8%A7%D8%A8%D8%A9-%D8%AA%D9%86%D8%AA%D8%AF%D8%A8-%D8%A7%D9%84%D9%85%D8%B9%D9%85%D9%84-%D8%A7%D9%84%D8%AC%D9%86%D8%A7%D8%A6%D9%89-%D9%84%D9%85%D8%B9%D8%A7%D9%8A%D9%86%D8%A9-%D9%85%D9%88%D9%82%D8%B9-%D8%AD%D8%B1%D9%8A%D9%82-%D9%85%D8%B5%D9%86%D8%B9-%D8%A3%D8%AE%D8%B4%D8%A7%D8%A8-%D8%A7%D9%84%D8%B4%D8%B1%D8%A7%D8%A8%D9%8A%D8%A9/7401215</t>
  </si>
  <si>
    <t>https://www.youm7.com/story/2026/5/4/%D8%A7%D9%86%D8%AA%D8%AF%D8%A7%D8%A8-%D8%A7%D9%84%D9%85%D8%B9%D9%85%D9%84-%D8%A7%D9%84%D8%AC%D9%86%D8%A7%D8%A6%D9%8A-%D9%84%D9%85%D8%B9%D8%A7%D9%8A%D9%86%D8%A9-%D8%AD%D8%B1%D9%8A%D9%82-%D8%A7%D8%B4%D8%AA%D8%B9%D9%84-%D8%AF%D8%A7%D8%AE%D9%84-%D9%85%D8%B3%D8%AA%D8%B4%D9%81%D9%89-%D8%A7%D9%84%D8%AF%D9%85%D8%B1%D8%AF%D8%A7%D8%B4/7401218</t>
  </si>
  <si>
    <t>https://www.youm7.com/story/2026/5/4/%D9%86%D8%B4%D9%88%D8%A8-%D8%AD%D8%B1%D9%8A%D9%82-%D8%A8%D8%A7%D9%84%D8%B7%D8%A7%D8%A8%D9%82-%D8%A7%D9%84%D8%B9%D9%84%D9%88%D9%8A-%D9%84%D8%A3%D8%AD%D8%AF-%D8%A7%D9%84%D9%81%D9%86%D8%A7%D8%AF%D9%82-%D9%81%D9%8A-%D8%AD%D9%8A-%D8%A7%D9%84%D8%B4%D8%B1%D9%82-%D8%A8%D8%A8%D9%88%D8%B1%D8%B3%D8%B9%D9%8A%D8%AF/7402013</t>
  </si>
  <si>
    <t>السوق السياحي</t>
  </si>
  <si>
    <t>السوق السياحى تقاطع شارع السودانية في مدينة أسوان</t>
  </si>
  <si>
    <t>محل بيع مستحضرات تجميل</t>
  </si>
  <si>
    <t>اندلع حريق هائل فى الساعات الأولى من صباح اليوم، الثلاثاء، داخل أحد محال بيع مستحضرات التجميل، والعطور و الاكسسوارات بالسوق السياحى تقاطع شارع السودانية في مدينة أسوان.
كانت الحماية المدنية في أسوان تلقت إخطارًا بنشوب حريق بأحد المحلات بالسوق السياحى حيث انتقلت 4 سيارات إطفاء إلى موقع الحريق، وتمكنت من السيطرة علي النيران ومنع امتدادها إلى المحلات المجاورة.
وتبين أن النيران اندلعت بأحد محلات مستحضرات التجميل التي تتوسط محلات العطارة واسفل أحد الفنادق وامتدت إلى أحد المحلات المجاورة وساهم وجود مواد قابلة للاشتعال في سرعة اشتعال النيران.
أخبار متعلقة
أسوان 
إزالة مبانٍ بالطوب الأبيض وتشوينات مواد بناء ورمال خلال جولة تفقدية بأسوان
انقلاب عربة قطار روسي أثناء مغادرته محطة أسوان
انقلاب عربة قطار روسي بعد خروجها عن القضبان في أسوان.. وإصابة 3 أشخاص
فصل اخر عربتان من القطار
كردون أمني وفصل آخر عربتين.. أول تحرك عقب حادث انقلاب قطار أسوان الروسى
تمكنت الحماية المدنية من السيطرة على الحريق، وتم تحرير محضر بالواقعة وأخطرت النيابة التي تولت التحقيق.</t>
  </si>
  <si>
    <t>https://www.almasryalyoum.com/news/details/4262164</t>
  </si>
  <si>
    <t>الدقي</t>
  </si>
  <si>
    <t>مصدق</t>
  </si>
  <si>
    <t>الطابق الـ 10 بأحد العقارات فى شارع مصدق</t>
  </si>
  <si>
    <t>اتيليه</t>
  </si>
  <si>
    <t>بدأت نيابة الدقى في الجيزة، اليوم الثلاثاء، تحقيقاتها مع مالك «أتيليه»، على خلفية الحريق الذي نشب بمقره بالطابق الـ 10 بأحد العقارات فى شارع مصدق، عقب ورود تحريات أجهزة الأمن الأولية التى أشارت إلى إدارة المنشأة دون الحصول على التراخيص اللازمة من الجهات المختصة، وغياب وسائل الإطفاء الذاتى أو اشتراطات الحماية المدنية داخل الوحدة السكنية التى جرى تحويل نشاطها.
تفاصيل حريق شارع مصدق بالدقي اليوم
ويواجه صاحب «الأتيلية» اتهامات تتعلق بـ «إدارة منشأة دون ترخيص»، و«التسبب الخطأ فى حريق نتيجة الإهمال فى إجراءات السلامة»، و«تعريض حياة المواطنين للخطر»، والذى أرجع فى محضر الشرطة، سبب الحريق إلى حدوث ماس كهربائى.
وشملت قرارات النيابة، تحت إشراف المستشار أمير فتحى، المحامى العام لنيابات شمال الجيزة، بانتداب خبراء المعمل الجنائي لرفع الآثار المادية ومعاينة «نقطة البداية والنهاية» للحريق، وبيان مدى وجود شبهة جنائية من عدمه، وتحديد السبب التقنى للاشتعال (سواء كان ماسًا كهربائيًا أو غير ذلك)، وتشكيل لجنة هندسية من محافظة الجيزة وحى الدقى لمعاينة العقار محل الواقعة، لبيان مدى تأثر السلامة الإنشائية للمبنى جراء درجة الحرارة المرتفعة، والتأكد من عدم تضرر الشقق المجاورة أو الأعمدة الخرسانية.
أخبار متعلقة
النيابة العامة تأمر بحبس شريك «مدرسة بشتيل» بتهمة التعدى على التلاميذ عقب فيديو «صادم»
كفالة 20 ألف جنيه لـ 4 موظفات وإخلاء سبيل ناشرة الفيديو.. القرارات الكاملة للنيابة العامة فى واقعة «متحرش مدرسة بشتيل»
النيابة العامة تأمر بحبس شريك «مدرسة بشتيل» بتهمة التعدى على التلاميذ عقب فيديو «صادم»
مفاجأة فى واقعة «مدرسة بشتيل».. موظفة العلاقات العامة: «صورتُ فيديو التحرش من الكاميرات فتم فصلي»
النائب العام - صورة أرشيفية
زوروا تقارير طبية للتربح من السيارات.. المؤبد والمشدد لـ 67 متهمًا فى قضية «تزوير بطاقات الإعاقة» والاستيلاء على أموال الدولة (تفاصيل كاملة)
التحقيق مع صاحب أتيليه الدقي في حريق شارع مصدق
كما، تضمنت القرارات، الاستعلام عن التراخيص عن طريق مخاطبة الجهات الإدارية بالحى للوقوف على الوضع القانونى للمنشأة، وما إذا كان قد صدر لها قرارات غلق أو مخالفات سابقة، فضلاً عن التأكد من مدى استيفاء «الأتيليه» لوسائل تأمين بيئة العمل ضد مخاطر الحريق، خاصة مع وجود مواد سريعة الاشتعال (أقمشة وبوليستر)، واستدعاء قاطنى الطوابق المجاورة وحراس العقار لسماع أقوالهم حول بداية تصاعد الدخان وإجراءات الإخلاء التى تمت.
بعد حريق الطابق العاشر.. النيابة توجه لصاحب «أتيليه الدقي» تهمة تعريض حياة المواطنين للخطر 
بعد حريق الطابق العاشر.. النيابة توجه لصاحب «أتيليه الدقي» تهمة تعريض حياة المواطنين للخطر 
السيطرة على حريق أتيليه الملابس في شارع مصدق
البداية، كانت بتلقى غرفة عمليات الحماية المدنية بالجيزة بلاغًا بظهور ألسنة لهب كثيفة تنبعث من نوافذ الدور العاشر بأحد العقارات فى شارع مصدق بالدقى، وعلى الفور، توجهت أجهزة الأمن إلى مكان الواقعة وفرضت كردونًا أمنيًا بمحيط العقار والمبانى الملاصقة له، مع إيقاف حركة المرور جزئيًا لتسهيل وصول معدات الإنقاذ.
نجح رجال الإطفاء، تحت إشراف ميدانى من قيادات أمن الجيزة، فى تنفيذ عملية إخلاء سريعة لقاطنى العقار، خاصة كبار السن والأطفال، خشية تسرب الأدخنة عبر المناور.
واستغرقت عمليات السيطرة على النيران نحو ساعتين من المواجهة المستمرة، تلتها عملية «تبريد» استمرت لفترة طويلة لضمان عدم تجدد الاشتعال تحت الركام.</t>
  </si>
  <si>
    <t>https://www.almasryalyoum.com/news/details/4262278</t>
  </si>
  <si>
    <t>شقة -العامرية</t>
  </si>
  <si>
    <t>خلافات على الميراث</t>
  </si>
  <si>
    <t xml:space="preserve">قضت محكمة جنايات الإسكندرية، برئاسة المستشار محمد محجوب العباسى، رئيس المحكمة، بمعاقبة عامل بالسجن المشدد 3 سنوات، لاتهامه بإضرام النيران فى شقة تاجر، بسبب خلافات على الميراث.
صدر الحكم بعضوية كل من المستشار رامه سعد طبيخه، والمستشار شريف عبد المنعم هجرس، وسكرتير محكمة الجنايات سعيد عبد العظيم يعقوب.
وفقاً لأوراق القضية رقم 9030 لسنة 2026 جنايات قسم شرطة العامرية أول، تلقت مديرية أمن الإسكندرية إخطارًا يفيد ورود بلاغ بنشوب حريق بأحد الشقق السكنية.
أخبار متعلقة
صورة أرشيفية
«الأرصاد» تُحذر من حالة الطقس اليوم: نشاط الرياح المثيرة للرمال على تلك المحافظات
سعر الدولار مقابل الجنيه المصرى اليوم الثلاثاء 5-5-2026 فى البنوك
سعر الدولار مقابل الجنيه المصرى اليوم الثلاثاء 5-5-2026 فى البنوك
سعر الريال السعودي اليوم الثلاثاء 5 مايو 2026 في البنوك 
ارتفاع صباحي.. سعر الريال السعودي اليوم الثلاثاء 5 مايو 2026 في البنوك
توصلت التحقيقات إلى أن المتهم «أ.ى.ع» عامل، أشعل النيران فى شقة «س.ى.ع» تاجر، أثناء تواجد المجنى عليه وزوجته وأبنائه داخلها، إلا أنه جرى السيطرة على الحريق بمساعدة الأهالى، دون إصابات.
وكشفت التحقيقات ارتكاب المتهم جريمته بسبب خلاف بين شقيقته وأسرة زوجها المتوفى على الميراث، حيث امتنع المجنى عليه عن اعطائها نصيبها من التركة مما أثار حفيظة شقيقها وقرر الانتقام.
ألقى القبض على المتهم، وحرر محضر بالواقعة بقسم شرطة العامرية أول. وقررت النيابة العامة إحالة المتهم إلى محكمة جنايات الإسكندرية التى أصدرت حكمها المتقدم.
</t>
  </si>
  <si>
    <t>https://www.almasryalyoum.com/news/details/4262302</t>
  </si>
  <si>
    <t>ميدان الجيزة</t>
  </si>
  <si>
    <t>محل ملابس - ميدان الجيزة</t>
  </si>
  <si>
    <t>محل ملابس</t>
  </si>
  <si>
    <t>أكد مصدر بمديرية التربية والتعليم بالجيزة، أن وكيل وزارة التربية والتعليم بمحافظة الجيزة سعيد عطية توجه إلى مستشفى أم المصريين، للاطمئنان على الحالة الصحية لطلاب مدرسة الجيزة الإعدادية، الذين أصيبوا بحالات اختناق نتيجة تصاعد الأدخنة من حريق محل ملابس بميدان الجيزة.
وأضاف المصدر لـ«المصري اليوم» أن الحالات مستقرة ولا توجد أي خطورة، موضحًا أن الإصابات جاءت نتيجة استنشاق الدخان، وتم التعامل معها بشكل فوري من خلال تقديم الإسعافات اللازمة.
وأشار إلى أن الطلاب يخضعون للملاحظة الطبية للاطمئنان الكامل عليهم، مع متابعة مستمرة لحالتهم الصحية، مؤكدًا التنسيق مع الجهات المعنية لضمان سلامة الجميع.
أخبار متعلقة
زيارة جامعة القاهرة 
طلاب جامعة القاهرة فى زيارة لمستشفى الناس: إضافة إنسانية وعززت شعورنا بالمسئولية المجتمعية
محمد عبد اللطيف وزير التربية والتعليم - صورة أرشيفية
اعرف الآن.. مواعيد بدء امتحانات الابتدائى للفصل الدراسى الثانى 2026 بعد إعلان «التعليم»
وزير التعليم العالي يبحث تعزيز التعاون الأكاديمي مع جامعة بورنموث البريطانية 
وزير التعليم العالي يبحث تعزيز التعاون الأكاديمي مع جامعة بورنموث البريطانية
وكانت غرفة عمليات النجدة قد تلقت بلاغًا بنشوب حريق داخل محل ملابس بميدان الجيزة، ما أدى إلى تصاعد الأدخنة ووصولها إلى مدرسة مجاورة، وعلى الفور انتقلت قوات الحماية المدنية إلى موقع الحادث، وتم فرض كردون أمني مع استمرار جهود السيطرة على الحريق.</t>
  </si>
  <si>
    <t>https://www.almasryalyoum.com/news/details/4262363</t>
  </si>
  <si>
    <t>https://www.almasryalyoum.com/news/details/4262483</t>
  </si>
  <si>
    <t>المطرية</t>
  </si>
  <si>
    <t>البر الثاني</t>
  </si>
  <si>
    <t>منطقة البر الثاني بمدينة المطرية</t>
  </si>
  <si>
    <t>محمد ممدوح حسن، 17 سنة، حسن ممدوح غانم، 12 سنة</t>
  </si>
  <si>
    <t>أصيب شخصان اليوم الثلاثاء، بحروق من الدرجة الثانية متفرقة بالجسم، جراء حريق اندلع بسبب أسطوانة غاز صغيرة داخل منزل، بمنطقة البر الثاني بمدينة المطرية، في محافظة الدقهلية، وتم نقلهما للمستشفى لتلقي العلاج اللازم وتحرير المحضر اللازم من قبل رجال وزارة الداخلية وتولت النيابة العامة التحقيق.
كان مدير أمن الدقهلية تلقى إخطارًا من مدير المباحث الجنائية، يفيد بورود بلاغ لإدارة شرطة النجدة، بنشوب حريق في منزل بمنطقة البر التاني بمدينة المطرية.
وعلى الفور، انتقل ضباط وحدة مباحث المركز وقوات الحماية المدنية التابعين لوزارة الداخلية بمكان البلاغ، وبالفحص تبين أن الحريق شب جراء اشتعال أسطوانة غاز صغيرة بالطابق الثاني في منزل مكون من 3 طوابق.
أخبار متعلقة
سلاح أبيض  - صورة أرشيفية
إصابة شاب في اعتداء بآلة حادة خلال مشاجرة بالدقهلية
سيارة إسعاف
إصابة 8 أشخاص بعقر كلب ضال في الدقهلية
جانب من توريد محصول القمح
انتظام عملية توريد «القمح» بالمحافظات
تم الدفع بسيارات الإطفاء التي تمكنت من السيطرة على الحريق، وأسفر عن إصابة كل من: محمد ممدوح حسن، 17 سنة، بحرق من الدرجة الثانية بالوجة والقدمين واليدين، وحسن ممدوح غانم، 12 سنة، بحرق من الدرجة الثانية بالقدمين.
إصابة اثنين جراء اشتعال أسطوانة غاز داخل منزل بالدقهلية
وجرى نقل المصابين للمستشفى لتلقي العلاج، وتحرر عن ذلك المحضر اللازم، والعرض على جهات التحقيق لمباشرة أعمالها.</t>
  </si>
  <si>
    <t>https://www.almasryalyoum.com/news/details/4262711</t>
  </si>
  <si>
    <t>مركز سوهاج</t>
  </si>
  <si>
    <t>شارع الجمهورية</t>
  </si>
  <si>
    <t>احد الابراج- شارع الجمهورية</t>
  </si>
  <si>
    <t>سطح منزل</t>
  </si>
  <si>
    <t>احتراق كميات من البوص وعدد من عشش الدواجن.</t>
  </si>
  <si>
    <t xml:space="preserve">شب حريق هائل بأحد الأبراج السكنية بشارع الجمهورية في مدينة سوهاج، ما أثار حالة من القلق بين الأهالي، قبل أن تتمكن قوات الحماية المدنية من السيطرة عليه دون وقوع إصابات.
وكان اللواء دكتور حسن عبدالعزيز عبدالله، مساعد وزير الداخلية مدير أمن سوهاج، تلقى بلاغًا من غرفة عمليات النجدة يفيد بنشوب الحريق، وعلى الفور انتقل برفقة القيادات الأمنية لموقع الحادث، ووجه بالدفع بسيارات الحماية المدنية للسيطرة على الحريق.
وتم فرض كردون أمني بمحيط الحريق، مع إجراء تحويلات مرورية لتسهيل حركة السير وإبعاد المواطنين عن موقع النيران، إلى أن نجحت القوات في السيطرة على ألسنة اللهب وإخماد الحريق.
أخبار متعلقة
إصابة 3 أشقاء بجروح قطعية خلال مشاجرة بالدقهلية
إصابة 3 أشقاء بجروح قطعية خلال مشاجرة بالشوم في الدقهلية
وزيرة الإسكان ومحافظ الفيوم يتابعان توسعات محطات المعالجة بمركز يوسف الصديق ضمن حياة كريمة
وزيرة الإسكان تتابع توسعات محطات المعالجة بمركز يوسف الصديق في الفيوم
تنسيق كامل بين المحليات والزراعة لإزالة تعديات أبريل وتوحيد البيانات بالفيوم
اجتماع موسع لبحث إزالة مخالفات البناء والتعديات على الأراضي الزراعية في الفيوم
وبالفحص، تبين أن الحريق اندلع أعلى سطح أحد المنازل، ولم يسفر عن أي إصابات بشرية، بينما نتجت عنه بعض التلفيات تمثلت في احتراق كميات من البوص وعدد من عشش الدواجن.
</t>
  </si>
  <si>
    <t>https://www.almasryalyoum.com/news/details/4262779</t>
  </si>
  <si>
    <t>قسم شرطو اول</t>
  </si>
  <si>
    <t>احد الابراج - ميدان المسلة</t>
  </si>
  <si>
    <t>تمكنت قوات الحماية المدنية بمحافظة الفيوم من السيطرة على حريق اندلع داخل شقة سكنية بأحد الأبراج فى ميدان المسلة، دون وقوع أى إصابات بشرية، فيما تم تحرير محضر بالواقعة وإخطار الجهات المختصة لمباشرة التحقيق.
كانت الأجهزة الأمنية بمديرية أمن الفيوم قد تلقت إخطارًا من مأمور قسم شرطة أول الفيوم يفيد بورود بلاغ إلى شرطة النجدة من سكان أحد الأبراج السكنية بميدان المسلة، بنشوب حريق داخل شقة بالطابق السادس.
وعلى الفور انتقلت قوات الأمن مدعومة بسيارات الحماية المدنية والإسعاف إلى موقع البلاغ، حيث جرى التعامل مع الحريق والسيطرة عليه قبل امتداده إلى باقى الوحدات السكنية داخل العقار.
أخبار متعلقة
وزيرة الإسكان ومحافظ الفيوم يتابعان توسعات محطات المعالجة بمركز يوسف الصديق ضمن حياة كريمة
وزيرة الإسكان تتابع توسعات محطات المعالجة بمركز يوسف الصديق في الفيوم
تنسيق كامل بين المحليات والزراعة لإزالة تعديات أبريل وتوحيد البيانات بالفيوم
اجتماع موسع لبحث إزالة مخالفات البناء والتعديات على الأراضي الزراعية في الفيوم
حملات تموينية موسعة تضبط 300 كجم دواجن فاسدة و950 سلعة منتهية و18 شيكارة دقيق مدعم بالفيوم
ضبط 300 كيلو دواجن فاسدة خلال حملات فى الفيوم
وكشفت المعاينة الأولية أن سبب الحريق ماس كهربائى بالدائرة الخاصة بأحد أجهزة التكييف داخل الشقة، ما أدى إلى احتراق بعض محتوياتها دون تسجيل أى خسائر فى الأرواح.
تم اتخاذ الإجراءات القانونية اللازمة، وتحرير محضر بالواقعة، وأُخطرت الجهات المختصة التى باشرت التحقيق
A Arrow-down
facebook-icon
X-icon
whatsapp-icon
Copy
تمكنت قوات الحماية المدنية بمحافظة الفيوم من السيطرة على حريق اندلع داخل شقة سكنية بأحد الأبراج فى ميدان المسلة، دون وقوع أى إصابات بشرية، فيما تم تحرير محضر بالواقعة وإخطار الجهات المختصة لمباشرة التحقيق.
كانت الأجهزة الأمنية بمديرية أمن الفيوم قد تلقت إخطارًا من مأمور قسم شرطة أول الفيوم يفيد بورود بلاغ إلى شرطة النجدة من سكان أحد الأبراج السكنية بميدان المسلة، بنشوب حريق داخل شقة بالطابق السادس.
وعلى الفور انتقلت قوات الأمن مدعومة بسيارات الحماية المدنية والإسعاف إلى موقع البلاغ، حيث جرى التعامل مع الحريق والسيطرة عليه قبل امتداده إلى باقى الوحدات السكنية داخل العقار.
أخبار متعلقة
وزيرة الإسكان ومحافظ الفيوم يتابعان توسعات محطات المعالجة بمركز يوسف الصديق ضمن حياة كريمة
وزيرة الإسكان تتابع توسعات محطات المعالجة بمركز يوسف الصديق في الفيوم
تنسيق كامل بين المحليات والزراعة لإزالة تعديات أبريل وتوحيد البيانات بالفيوم
اجتماع موسع لبحث إزالة مخالفات البناء والتعديات على الأراضي الزراعية في الفيوم
حملات تموينية موسعة تضبط 300 كجم دواجن فاسدة و950 سلعة منتهية و18 شيكارة دقيق مدعم بالفيوم
ضبط 300 كيلو دواجن فاسدة خلال حملات فى الفيوم
وكشفت المعاينة الأولية أن سبب الحريق ماس كهربائى بالدائرة الخاصة بأحد أجهزة التكييف داخل الشقة، ما أدى إلى احتراق بعض محتوياتها دون تسجيل أى خسائر فى الأرواح.
تم اتخاذ الإجراءات القانونية اللازمة، وتحرير محضر بالواقعة، وأُخطرت الجهات المختصة التى باشرت التحقيق</t>
  </si>
  <si>
    <t>https://www.almasryalyoum.com/news/details/4262785</t>
  </si>
  <si>
    <t>شمال المحافظة</t>
  </si>
  <si>
    <t>منطقة تضم أشجارًا ومخلفات خلف مدرسة الزراعة ببندر فرشوط</t>
  </si>
  <si>
    <t>منطقة اشجار</t>
  </si>
  <si>
    <t>تمكنت قوات الحماية المدنية بمحافظة قنا، من السيطرة على حريق نشب داخل أشجار ومخلفات خلف مدرسة الزراعة بمدينة فرشوط، شمالي المحافظة، دون وقوع أي إصابات بشرية أو خسائر في الأرواح.
كانت البداية بتلقي الأجهزة الأمنية بمديرية أمن قنا إخطارًا من قوات الحماية المدنية، يفيد بنشوب حريق داخل منطقة تضم أشجارًا ومخلفات خلف مدرسة الزراعة ببندر فرشوط، وعلى الفور تم الدفع بسيارات الإطفاء إلى موقع البلاغ.
وبالانتقال والفحص، تبين اشتعال النيران في مجموعة من الأشجار ومخلفات قمامة وتمكنت قوات الحماية المدنية من إخماد الحريق قبل امتداده إلى المناطق المجاورة فتم تحرير محضر بالواقعة، وأُخطرت الجهات المختصة لتولي التحقيقات وكشف ملابسات الحريق.</t>
  </si>
  <si>
    <t>https://www.almasryalyoum.com/news/details/4262899</t>
  </si>
  <si>
    <t>مركز ابوتشت</t>
  </si>
  <si>
    <t>شمال قنا</t>
  </si>
  <si>
    <t>قرية الرزقة التابعة لمركز أبوتشت، شمالى محافظة قنا</t>
  </si>
  <si>
    <t>احتراق محصول القمح بالكامل</t>
  </si>
  <si>
    <t>مدمن اشعل النيران بالمحصول</t>
  </si>
  <si>
    <t xml:space="preserve">أقدم مدمن اليوم، على إشعال النيران فى محصول قمح مملوك لأحد المواطنين بقرية الرزقة التابعة لمركز أبوتشت، شمالى محافظة قنا، ما تسبب فى احتراقه بالكامل وتحوله إلى رماد، فيما تمكنت قوات الأمن من ضبط المتهم.
حول محصول القمح لرماد.. ضبط مدمن شابو أشعل النار في أرض زراعية بقرية الرزقة فى قنا
كانت الأجهزة الأمنية بمديرية أمن قنا قد تلقت إخطارًا من مركز شرطة أبوتشت، يفيد بنشوب حريق داخل محصول قمح بإحدى الأراضى الزراعية بقرية الرزقة.
أخبار متعلقة
حملات تموينية موسعة تضبط 300 كجم دواجن فاسدة و950 سلعة منتهية و18 شيكارة دقيق مدعم بالفيوم
ضبط 300 كيلو دواجن فاسدة خلال حملات فى الفيوم
كلبش - صورة أرشيفية
«سار عكس الاتجاه».. ضبط سائق توك توك صدم مُسنًا فى الإسكندرية
كلبش شرطة فى يد متهم - صورة أرشيفية
بتهمة نشر فيديوهات خادشة للحياء.. القبض على صانعة محتوى في الإسكندرية
وعلى الفور انتقلت الأجهزة الأمنية إلى موقع البلاغ، وبالفحص تبين أن وراء ارتكاب الواقعة أحد الأشخاص من أبناء القرية، ويُشتبه فى تعاطيه مخدر الشابو، حيث قام بإشعال النيران عمدًا فى محصول القمح المملوك لأحد المواطنين، ما أسفر عن احتراقه بالكامل.
ونجحت قوات الأمن فى ضبط المتهم، وتم تحرير محضر بالواقعة، وأُخطرت الجهات المختصة التى باشرت التحقيقات، فيما كلفت وحدة المباحث بإجراء التحريات اللازمة لكشف ملابسات الواقعة.
</t>
  </si>
  <si>
    <t>https://www.almasryalyoum.com/news/details/4262929</t>
  </si>
  <si>
    <t xml:space="preserve">اندلع حريق داخل شقة سكنية فى منطقة بولاق الدكرور،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بولاق الدكرور وعلي الفور انتقلت سيارات الإطفاء إلى المكان، وتمت عملية إخماد الحريق.
الاستماع لأقوال شهود العيان
ويستمع رجال المباحث بمديرية أمن الجيزة لأقوال شهود العيان وقاطنى الشقة، لكشف ملابسات الواقعة وتم اتخاذ الإجراءات القانونية اللازمة تجاه الواقعة.
</t>
  </si>
  <si>
    <t>https://www.youm7.com/story/2026/5/5/%D8%A5%D8%AE%D9%85%D8%A7%D8%AF-%D8%AD%D8%B1%D9%8A%D9%82-%D8%AF%D8%A7%D8%AE%D9%84-%D8%B4%D9%82%D8%A9-%D8%B3%D9%83%D9%86%D9%8A%D8%A9-%D9%81%D9%89-%D8%A8%D9%88%D9%84%D8%A7%D9%82-%D8%A7%D9%84%D8%AF%D9%83%D8%B1%D9%88%D8%B1-%D8%AF%D9%88%D9%86-%D8%A5%D8%B5%D8%A7%D8%A8%D8%A7%D8%AA/7402362</t>
  </si>
  <si>
    <t>سيارة ب 6 اكتوبر</t>
  </si>
  <si>
    <t>تمكن رجال الحماية المدنية، من السيطرة علي حريق داخل سيارة أعلي الطريق فى مدينة 6 أكتوبر، ونتج عنها إصابة شخص، وتحرر محضرا بالواقعة، لتتولى النيابة المختصة التحقيق.
غرفة العمليات تلقت بلاغا بالحادث
تلقت غرفة عمليات النجدة،  بلاغا يفيد اشتعال حريق بسيارة تسببت فى توقف حركة السيارات فى مدينة 6 أكتوبر، حيث انتقل على الفور سيارات الحماية المدنية إلى محل الواقعة، وتبين اشتعال النيران بسيارة، وتمكنوا من محاصرة الحريق وإخماده ونتج عنها إصابة السائق، وتحرر المحضر اللازم، وباشرت النيابة التحقيق.</t>
  </si>
  <si>
    <t>https://www.youm7.com/story/2026/5/5/%D8%A5%D8%B5%D8%A7%D8%A8%D8%A9-%D8%B4%D8%AE%D8%B5-%D8%A5%D8%AB%D8%B1-%D8%AD%D8%B1%D9%8A%D9%82-%D8%AF%D8%A7%D8%AE%D9%84-%D8%B3%D9%8A%D8%A7%D8%B1%D8%A9-%D9%81%D9%89-%D9%85%D8%AF%D9%8A%D9%86%D8%A9-6-%D8%A3%D9%83%D8%AA%D9%88%D8%A8%D8%B1/7403236</t>
  </si>
  <si>
    <t>https://www.youm7.com/story/2026/5/5/%D8%A5%D8%B5%D8%A7%D8%A8%D8%A9-%D8%B7%D9%81%D9%84%D9%8A%D9%86-%D9%81%D9%89-%D8%AD%D8%B1%D9%8A%D9%82-%D8%A3%D8%B3%D8%B7%D9%88%D8%A7%D9%86%D8%A9-%D8%BA%D8%A7%D8%B2-%D8%AF%D8%A7%D8%AE%D9%84-%D9%85%D9%86%D8%B2%D9%84-%D8%A8%D8%A7%D9%84%D9%85%D8%B7%D8%B1%D9%8A%D8%A9-%D8%A8%D8%A7%D9%84%D8%AF%D9%82%D9%87%D9%84%D9%8A%D8%A9/7403414</t>
  </si>
  <si>
    <t>https://www.youm7.com/story/2026/5/5/%D8%A7%D9%84%D8%B3%D9%8A%D8%B7%D8%B1%D8%A9-%D8%B9%D9%84%D9%89-%D8%AD%D8%B1%D9%8A%D9%82-%D8%A3%D8%B9%D9%84%D9%89-%D8%B9%D9%82%D8%A7%D8%B1-%D8%B3%D9%83%D9%86%D9%89-%D8%A8%D9%85%D8%AF%D9%8A%D9%86%D8%A9-%D8%B3%D9%88%D9%87%D8%A7%D8%AC-%D8%AF%D9%88%D9%86-%D8%A5%D8%B5%D8%A7%D8%A8%D8%A7%D8%AA/7403529</t>
  </si>
  <si>
    <t>محل بلاي ستيشن - الهرم</t>
  </si>
  <si>
    <t>محل بلاي ستيشن</t>
  </si>
  <si>
    <t xml:space="preserve">تمكن رجال الحماية المدنية من السيطرة على حريق داخل فى محل ألعاب إلكترونية " بلاى ستيشن"  بمنطقة الهرم  ، بعدما انتقلت سيارات الاطفاء والاسعاف الى مكان البلاغ.
The Abandoned Village - Sand Invasion
00:00
Previous
Pause
Next
00:12 / 00:46
Mute
Fullscreen
Copy video url
Play / Pause
Mute / Unmute
Report a problem
Language
Share
Vidverto Player
غرفة العمليات تلقت بلاغا بالحريق
تلقت غرفة عمليات النجدة، بلاغا بنشوب حريق داخل محل فى منطقة الهرم وعلى الفور انتقل رجال الإطفاء الى المكان، وتمت السيطرة على النيران.
ويستمع رجال المباحث لأقوال شهود العيان وتفريغ كاميرات المراقبة لكشف ملابسات الواقعة بالكامل.
 </t>
  </si>
  <si>
    <t>https://www.youm7.com/story/2026/5/5/%D8%A7%D9%84%D8%B3%D9%8A%D8%B7%D8%B1%D8%A9-%D8%B9%D9%84%D9%89-%D8%AD%D8%B1%D9%8A%D9%82-%D8%AF%D8%A7%D8%AE%D9%84-%D9%85%D8%AD%D9%84-%D8%A8%D9%84%D8%A7%D9%89-%D8%B3%D8%AA%D9%8A%D8%B4%D9%86-%D9%81%D9%89-%D8%A7%D9%84%D9%87%D8%B1%D9%85/7402407</t>
  </si>
  <si>
    <t>فيصل</t>
  </si>
  <si>
    <t>محل مأكولات وكبدة فى منطقة فيصل</t>
  </si>
  <si>
    <t>محل مأكولات</t>
  </si>
  <si>
    <t>تمكن رجال الحماية المدنية من السيطرة على حريق داخل فى محل مأكولات وكبدة فى منطقة فيصل، بعدما انتقلت سيارات الإطفاء والإسعاف إلى مكان البلاغ.
غرفة العمليات تلقت بلاغا بالحريق
تلقت غرفة عمليات النجدة، بلاغا بنشوب حريق داخل محل فى فيصل، وعلى الفور انتقل رجال الإطفاء إلى المكان، وتمت السيطرة على النيران.
ويستمع رجال المباحث لأقوال شهود العيان وتفريغ كاميرات المراقبة لكشف ملابسات الواقعة بالكامل.</t>
  </si>
  <si>
    <t>https://www.youm7.com/story/2026/5/5/%D8%A7%D9%84%D8%B3%D9%8A%D8%B7%D8%B1%D8%A9-%D8%B9%D9%84%D9%89-%D8%AD%D8%B1%D9%8A%D9%82-%D8%AF%D8%A7%D8%AE%D9%84-%D9%85%D8%AD%D9%84-%D9%85%D8%A3%D9%83%D9%88%D9%84%D8%A7%D8%AA-%D9%81%D9%89-%D9%81%D9%8A%D8%B5%D9%84/7403677</t>
  </si>
  <si>
    <t>https://www.youm7.com/story/2026/5/5/%D8%A7%D9%84%D8%B3%D9%8A%D8%B7%D8%B1%D8%A9-%D8%B9%D9%84%D9%89-%D8%AD%D8%B1%D9%8A%D9%82-%D8%AF%D8%A7%D8%AE%D9%84-%D9%85%D8%AD%D9%84-%D9%85%D9%84%D8%A7%D8%A8%D8%B3-%D9%81%D9%89-%D9%85%D9%8A%D8%AF%D8%A7%D9%86-%D8%A7%D9%84%D8%AC%D9%8A%D8%B2%D8%A9-%D8%B5%D9%88%D8%B1/7402607</t>
  </si>
  <si>
    <t>https://www.youm7.com/story/2026/5/5/%D8%A7%D9%84%D8%B3%D9%8A%D8%B7%D8%B1%D8%A9-%D8%B9%D9%84%D9%89-%D8%AD%D8%B1%D9%8A%D9%82-%D8%B4%D9%82%D8%A9-%D9%81%D9%89-%D8%B4%D8%A7%D8%B1%D8%B9-%D9%85%D8%B5%D8%AF%D9%82-%D8%A8%D8%A7%D9%84%D8%AF%D9%82%D9%89/7402398</t>
  </si>
  <si>
    <t>https://www.youm7.com/story/2026/5/5/%D8%A7%D9%84%D8%B3%D9%8A%D8%B7%D8%B1%D8%A9-%D8%B9%D9%84%D9%89-%D8%AD%D8%B1%D9%8A%D9%82-%D9%85%D8%AD%D9%84-%D9%85%D9%86%D8%B8%D9%81%D8%A7%D8%AA-%D8%A8%D8%A7%D9%84%D8%B3%D9%88%D9%82-%D8%A7%D9%84%D8%B3%D9%8A%D8%A7%D8%AD%D9%89-%D8%A8%D8%A3%D8%B3%D9%88%D8%A7%D9%86/7402425</t>
  </si>
  <si>
    <t>شقة سكنية -الدقي</t>
  </si>
  <si>
    <t>اندلع حريق داخل شقة سكنية فى منطقة الدقى، دون إصابات وتولت النيابة المختصة التحقيقات.
غرفة العمليات تلقت بلاغا بالحريق
تلقت غرفة عمليات النجدة، بلاغا من الأهالى بنشوب حريق داخل شقة سكنية فى الدقى وعلي الفور انتقلت سيارات الاطفاء الي المكان.
الاستماع لأقوال شهود العيان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</si>
  <si>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https://www.youm7.com/story/2026/5/5/%D8%AD%D8%B1%D9%8A%D9%82-%D8%AF%D8%A7%D8%AE%D9%84-%D8%B4%D9%82%D8%A9-%D8%B3%D9%83%D9%86%D9%8A%D8%A9-%D9%81%D9%89-%D8%A7%D9%84%D8%AF%D9%82%D9%89-%D8%AF%D9%88%D9%86-%D8%A5%D8%B5%D8%A7%D8%A8%D8%A7%D8%AA-%D9%81%D9%8A%D8%AF%D9%8A%D9%88/7402389</t>
  </si>
  <si>
    <t>الناصرية</t>
  </si>
  <si>
    <t>قرية انطونيادوس - الوحدة المحلية بالناصرية - مركز بيلا</t>
  </si>
  <si>
    <t>تلف محتويات الشقة</t>
  </si>
  <si>
    <t>في موقف إنساني يعكس روح المسئولية والتكافل، وجّه المهندس إبراهيم مكي، محافظ كفرالشيخ، بصرف إعانة مالية عاجلة من المحافظة لأسرة المواطن (ي.م.ع.ج) بقرية انطونيادوس التابعة للوحدة المحلية بالناصرية بمركز بيلا، وذلك عقب الحريق الذي اندلع بشقته السكنية بالدور الثالث، وأسفر عن وفاة طفليه، إلى جانب تلف محتويات الشقة.
محافظ كفر الشيخ ينعي الطفلين
وقدّم محافظ كفرالشيخ، خالص العزاء والمواساة لأسرة الطفلين، في هذا المصاب الأليم، مؤكدًا أن المحافظة لا تدخر جهدًا في الوقوف بجانب الأسر المتضررة وتخفيف آثار مثل هذه الحوادث القاسية.
توجيه بئر و صرف الإعانة الأزمة
كما وجّه محافظ كفرالشيخ لمديرية التضامن الاجتماعي بسرعة إنهاء الإجراءات اللازمة لصرف الإعانة العاجلة الخاصة بالتضامن، وتقديم أوجه الدعم والرعاية للأسرة، مع متابعة حالتهم بشكل مستمر، لضمان تجاوز تداعيات الحادث في إطار من الرعاية الإنسانية والدعم المجتمعي.</t>
  </si>
  <si>
    <t>https://www.youm7.com/story/2026/5/5/%D9%85%D8%AD%D8%A7%D9%81%D8%B8-%D9%83%D9%81%D8%B1-%D8%A7%D9%84%D8%B4%D9%8A%D8%AE-%D9%8A%D9%88%D8%AC%D9%91%D9%87-%D8%A8%D8%B5%D8%B1%D9%81-%D8%A5%D8%B9%D8%A7%D9%86%D8%A9-%D8%B9%D8%A7%D8%AC%D9%84%D8%A9-%D9%88%D9%8A%D9%88%D8%A7%D8%B3%D9%89-%D8%A3%D8%B3%D8%B1%D8%A9-%D8%B6%D8%AD%D8%A7%D9%8A%D8%A7/7402754</t>
  </si>
  <si>
    <t>https://www.youm7.com/story/2026/5/5/%D9%85%D8%AF%D9%8A%D8%B1-%D8%AA%D8%B9%D9%84%D9%8A%D9%85-%D8%A7%D9%84%D8%AC%D9%8A%D8%B2%D8%A9-%D9%8A%D8%B7%D9%85%D8%A3%D9%86-%D8%B9%D9%84%D9%89-%D8%B7%D8%A7%D9%84%D8%A8%D8%A7%D8%AA-%D9%85%D8%AF%D8%B1%D8%B3%D8%A9-%D8%A5%D8%B9%D8%AF%D8%A7%D8%AF%D9%8A%D8%A9-%D8%A8%D8%B9%D8%AF-%D9%86%D8%B4%D9%88%D8%A8/7403026</t>
  </si>
  <si>
    <t>https://www.youm7.com/story/2026/5/5/%D9%85%D8%B5%D8%B1%D8%B9-%D8%B7%D9%81%D9%84%D9%8A%D9%86-%D8%AA%D9%88%D8%A3%D9%85-%D8%A5%D8%AB%D8%B1-%D9%86%D8%B4%D9%88%D8%A8-%D8%AD%D8%B1%D9%8A%D9%82-%D8%A8%D9%85%D9%86%D8%B2%D9%84%D9%87%D9%85%D8%A7-%D9%81%D9%89-%D9%82%D8%B1%D9%8A%D8%A9-%D8%A8%D9%83%D9%81%D8%B1/7402441</t>
  </si>
  <si>
    <t>جمصة</t>
  </si>
  <si>
    <t>صلاح سالم</t>
  </si>
  <si>
    <t>ي شقة بالطابق الثالث بمنزل مكون من 4 طوابق -منطقة صلاح سالم</t>
  </si>
  <si>
    <t>تمكّنت قوات الحماية المدنية بمحافظة الدقهلية، من السيطرة على حريق شب في شقة بمدينة جمصه، في محافظة الدقهلية، دون أن يسفر عن وقوع إصابات أو خسائر بشرية.
وكان مدير أمن الدقهلية، قد تلقى إخطارًا من مدير المباحث الجنائية، يفيد بورود بلاغ لإدارة شرطة النجدة، بنشوب حريق في شقة بمنطقة صلاح سالم بمدينة جمصه.
وعلى الفور انتقل ضباط وحدة المباحث وقوات الحماية المدنية لمكان البلاغ، وبالفحص تبين أن الحريق شب في شقة بالطابق الثالث بمنزل مكون من 4 طوابق.
أخبار متعلقة
سلاح أبيض
بـ«سلاح أبيض».. إصابة شخصين بطعنات جراء مشاجرة ببلقاس في الدقهلية
سلاح أبيض
ضربه بـ«خنجر».. ضبط المتهم بطعن شاب خلال مشادة بينهما بالدقهلية
سلاح أبيض - صورة أرشيفية
ضبط المتهم بإصابة صديقه بطعنة خلال وصلة «مزاح» فى الدقهلية
وجرى الدفع بسيارات الإطفاء التي تمكنت من السيطرة على النيران، دون أن تسفر الواقعة في عن وقوع إصابات أو خسائر بشرية، وتم تحرير المحضر اللازم بالواقعة، والعرض على جهات التحقيق لمباشرة أعمالها.
Nigeria the most popular African football team from 90s
00:00
Pause
Unmute
Fullscreen
Copy video url
Play / Pause
Mute / Unmute
Report a problem
Language
Share
Vidverto Player</t>
  </si>
  <si>
    <t>https://www.almasryalyoum.com/news/details/4263000</t>
  </si>
  <si>
    <t>https://www.almasryalyoum.com/news/details/4263618</t>
  </si>
  <si>
    <t>قرية الراهبين -مركز ومدينة المحلة الكبرى - محافظة الغربية</t>
  </si>
  <si>
    <t>مصنع قطن</t>
  </si>
  <si>
    <t>عمار واسماء (طفلين)</t>
  </si>
  <si>
    <t>https://www.almasryalyoum.com/news/details/4263795</t>
  </si>
  <si>
    <t>شهدت قرية الراهبين التابعة لمركز ومدينة المحلة الكبرى بمحافظة الغربية، الأربعاء، اندلاع حريق هائل داخل مصنع قطن بنطاق القرية.
كانت الأجهزة الأمنية التابعة لوزارة الداخلية بمديرية أمن الغربية تلقت إخطارا يفيد بنشوب حريق داخل مصنع قطن.
وعلى الفور، انتقلت قوة أمنية من المباحث الجنائية بدائرة مركز المحلة الكبرى لمحل البلاغ، مع قوات الحماية المدنية.
أخبار متعلقة
تخفيضات تصل إلى 30% بأسواق اليوم الواحد بمحافظة الغربية 
تخفيضات 30% فى أسعار السلع الغذائية بأسواق اليوم الواحد بالغربية
بدون خسائر فى الأرواح.. انقلاب تريلا على الطريق الحر بطنطا 
«صفر خسائر».. انقلاب تريلا على الطريق طنطا الحر بالغربية
وتم الدفع بـ3 من سيارات الإطفاء للسيطرة على الحريق ومنع امتداده للمنطقة المجاورة.
Nigeria the most popular African football team from 90s
00:00
Pause
Unmute
Fullscreen
Copy video url
Play / Pause
Mute / Unmute
Report a problem
Language
Share
Vidverto Player</t>
  </si>
  <si>
    <t>بني سويف الجديدة</t>
  </si>
  <si>
    <t>منطقة الصناعات المتوسطة شرق النيل بمدينة بني سويف الجديدة</t>
  </si>
  <si>
    <t>مصنع ورق</t>
  </si>
  <si>
    <t>تابع  كامل علي غطاس السكرتير العام "أونلاين" من داخل مركز سيطرة الشبكة الوطنية للطوارئ والسلامة العامة بديوان عام المحافظة، جهود قوات الحماية المدنية في التعامل مع الحريق الذي اندلع بمصنع للورق بمنطقة الصناعات المتوسطة شرق النيل بمدينة بني سويف الجديدة، وذلك من خلال المتابعة اللحظية والبث المباشر والتنسيق الفوري مع الجهات المعنية.
الدفع بعدد كافٍ من سيارات الإطفاء والمعدات اللازمة
وأكد السكرتير العام سرعة استجابة قوات الحماية المدنية، حيث تم الدفع بعدد كافٍ من سيارات الإطفاء والمعدات اللازمة إلى موقع الحادث، وتمت السيطرة على الحريق ومنع امتداده إلى المناطق المجاورة ودون خسائر بشرية أو إصابات، فيما تتم حاليا  أعمال المتابعة الدقيقة حتى الانتهاء الكامل من عمليات التبريد والتأكد من تأمين الموقع بشكل كامل.</t>
  </si>
  <si>
    <t>https://www.youm7.com/story/2026/5/6/%D8%A5%D8%AE%D9%85%D8%A7%D8%AF-%D8%AD%D8%B1%D9%8A%D9%82-%D8%A8%D9%85%D8%B5%D9%86%D8%B9-%D9%84%D8%A5%D9%86%D8%AA%D8%A7%D8%AC-%D9%88%D8%AA%D8%B5%D9%86%D9%8A%D8%B9-%D8%A7%D9%84%D9%88%D8%B1%D9%82-%D8%A8%D8%B4%D8%B1%D9%82-%D8%A7%D9%84%D9%86%D9%8A%D9%84-%D8%A8%D8%A8%D9%86%D9%89-%D8%B3%D9%88%D9%8A%D9%81/7404514</t>
  </si>
  <si>
    <t>منزل -كرداسة</t>
  </si>
  <si>
    <t>اندلع حريق داخل منزل فى منطقة كرداسة، وعلى الفور تمت السيطرة عليه دون إصابات وتولت النيابة المختصة التحقيقات.
Wadi Rum fly over...
01:22
Previous
Pause
Next
00:48 / 01:41
Mute
Fullscreen
Copy video url
Play / Pause
Mute / Unmute
Report a problem
Language
Share
Vidverto Player
غرفة العمليات تلقت بلاغا بالحريق
تلقت غرفة عمليات النجدة ،بلاغا من الأهالى بنشوب حريق داخل منزل فى منطقة كرداسة  ، وعلي الفور انتقلت سيارات الاطفاء الي المكان وتمت عملية إخماد الحريق.
ويستمع رجال المباحث بمديرية أمن الجيزة ، لأقوال شهود العيان وقاطنى المنزل لكشف ملابسات الواقعة وتم اتخاذ الإجراءات القانونية اللازمة تجاه الواقعة.</t>
  </si>
  <si>
    <t>https://www.youm7.com/story/2026/5/6/%D8%A5%D8%AE%D9%85%D8%A7%D8%AF-%D8%AD%D8%B1%D9%8A%D9%82-%D8%AF%D8%A7%D8%AE%D9%84-%D9%85%D9%86%D8%B2%D9%84-%D9%81%D9%89-%D9%83%D8%B1%D8%AF%D8%A7%D8%B3%D8%A9-%D8%AF%D9%88%D9%86-%D8%A5%D8%B5%D8%A7%D8%A8%D8%A7%D8%AA/7403952</t>
  </si>
  <si>
    <t>مخزن خردة، بشارع أحمد شوقي بمدينة سنورس</t>
  </si>
  <si>
    <t>مخزن خردة</t>
  </si>
  <si>
    <t xml:space="preserve">تمكنت قوات الحماية المدنية بمحافظة الفيوم من السيطرة على حريق شب بمخزن خردة بمدينة سنورس، وتحرر محضر بالواقعة وتولت النيابة التحقيق.
Wadi Rum fly over...
00:00
Previous
Pause
Next
00:36 / 01:41
Mute
Fullscreen
Copy video url
Play / Pause
Mute / Unmute
Report a problem
Language
Share
Vidverto Player
نشوب حريق بمخزن خردة بمدينة سنورس
كانت شرطة النجدة بمحافظة الفيوم تلقت بلاغا بنشوب حريق بمخزن خردة، بشارع أحمد شوقي بمدينة سنورس، وعلى الفور انتقلت قوة من الشرطة وسيارات الإسعاف والحماية المدنية إلى مكان الحريق، وتبين أنه شب بمخزن مكون من طابق واحد، وتمت السيطرة على الحريق وإخماد النيران، ولم يسفر عن وجود إصابات، وتحرر محضر بالواقعة، وأخطرت النيابة التى تولت التحقيق.
</t>
  </si>
  <si>
    <t>https://www.youm7.com/story/2026/5/6/%D8%A7%D9%84%D8%B3%D9%8A%D8%B7%D8%B1%D8%A9-%D8%B9%D9%84%D9%89-%D8%AD%D8%B1%D9%8A%D9%82-%D8%A8%D9%85%D8%AE%D8%B2%D9%86-%D8%AE%D8%B1%D8%AF%D8%A9-%D8%A8%D8%A7%D9%84%D9%81%D9%8A%D9%88%D9%85-%D8%AF%D9%88%D9%86-%D8%A5%D8%B5%D8%A7%D8%A8%D8%A7%D8%AA/7404471</t>
  </si>
  <si>
    <t>القطامية -منطقة الالف مصنع</t>
  </si>
  <si>
    <t>مصنع للاخشاب  - منطقة الالف مصنع  - التجمع الثالث - دائره قسم القطامية</t>
  </si>
  <si>
    <t>القاهرة الجديدة - التجمع الثالث</t>
  </si>
  <si>
    <t xml:space="preserve">تمكن رجال الحماية المدنية من السيطرة على حريق داخل مصنع للأثاث والأخشاب فى منطقة القطامية دون وقوع إصابات.
الحريق (1)
الحريق (1)
غرفة العمليات تلقت بلاغا بالحريق
ورد بلاغ لغرفة عمليات النجده، يفيد حريق فى مصنع للاخشاب بمنطقة الالف مصنع بالتجمع الثالث فى دائره قسم القطامية وبناء على تعليمات اللواء الدكتور محمد الشربينى مدير الإدارة العامة للحماية المدنية بالقاهرة انتقلت 13 سيارة إطفاء الي المكان.
الحريق (2)
الحريق (2)
تفاصيل الحريق
بالانتقال والفحص، من خلال المعاينة، تبين نشوب حريق فى مصنع للأثاث المنزلى مكون من بدروم وأرضى و3 طوابق وسطح مساحته 300 متر والبدروم والطابق الأرضى والطابق الأول من عدمه وجود اشتعال والطابق الثانى مشتعل يحتوى على أخشاب كونتر والطابق الثالث مشتغل مستغل كمسكن لعمال المصنع والسطح مشتعل يحتوي على قسم دهانات وأخشاب مخزنة (كونتر) + كمبووسر هواء.
الحريق (3)
الحريق (3)
وأضافت المعاينة، سقوط شظايا من الحريق على الأخشاب المخزنة فى الردود الجانبية للمصنع والطابق الأرضى والأول من عدمه اشتعال وتم حصر النيران وقطع ألسنة اللهب ومنع امتداد الحريق للمصانع المجاورة وتم الإطفاء بمعرفه القوات وجارى التبريد، فيما لم يسفر الحريق عن ثمه وجود أشخاص محتجزين أو مصابين.
الحريق (4)
الحريق (4)
وأوضحت المعاينة، أنه تم التقابل مع مالك المصنع" ج، ك" مقيم المعادى ومن المرجح الحريق نتيجة ماس كهربائى فى كمبروسر الهواء نتج عنه الحريق فى سطح والطابق الثالث والثانى وتمت السيطرة عليه واتخاذ الإجراءات القانونية اللازمة تجاه الواقعة.
</t>
  </si>
  <si>
    <t>https://www.youm7.com/story/2026/5/6/%D8%A7%D9%84%D8%B3%D9%8A%D8%B7%D8%B1%D8%A9-%D8%B9%D9%84%D9%89-%D8%AD%D8%B1%D9%8A%D9%82-%D8%AF%D8%A7%D8%AE%D9%84-%D9%85%D8%B5%D9%86%D8%B9-%D9%84%D9%84%D8%A3%D8%AB%D8%A7%D8%AB-%D8%A7%D9%84%D9%85%D9%86%D8%B2%D9%84%D9%89-%D9%88%D8%A7%D9%84%D8%A3%D8%AE%D8%B4%D8%A7%D8%A8-%D9%81%D9%89-%D8%A7%D9%84%D9%82%D8%B7%D8%A7%D9%85%D9%8A%D8%A9/7403857</t>
  </si>
  <si>
    <t>شقة سكنية - المعادي</t>
  </si>
  <si>
    <t>اندلع حريق داخل شقة سكنية فى منطقة المعادى،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المعادى وعلي الفور انتقلت سيارات الإطفاء للمكان وتمت عملية إخماد الحريق.
الاستماع لأقوال شهود العيان
ويستمع رجال المباحث ، لأقوال شهود العيان وقاطنى الشقة لكشف ملابسات الواقعة وتم اتخاذ الإجراءات القانونية اللازمة تجاه الواقعة.</t>
  </si>
  <si>
    <t>https://www.youm7.com/story/2026/5/6/%D8%A7%D9%84%D8%B3%D9%8A%D8%B7%D8%B1%D8%A9-%D8%B9%D9%84%D9%89-%D8%AD%D8%B1%D9%8A%D9%82-%D8%B4%D9%82%D8%A9-%D9%81%D9%89-%D8%A7%D9%84%D9%85%D8%B9%D8%A7%D8%AF%D9%89-%D8%AF%D9%88%D9%86-%D8%A5%D8%B5%D8%A7%D8%A8%D8%A7%D8%AA/7404031</t>
  </si>
  <si>
    <t>https://www.youm7.com/story/2026/5/6/%D8%A7%D9%84%D9%85%D8%A8%D8%A7%D8%AD%D8%AB-%D8%AA%D8%B3%D8%AA%D9%85%D8%B9-%D9%84%D8%A3%D9%82%D9%88%D8%A7%D9%84-%D8%B4%D9%87%D9%88%D8%AF-%D8%A7%D9%84%D8%B9%D9%8A%D8%A7%D9%86-%D9%84%D9%83%D8%B4%D9%81-%D9%85%D9%84%D8%A7%D8%A8%D8%B3%D8%A7%D8%AA-%D8%AD%D8%B1%D9%8A%D9%82-%D9%85%D8%B5%D9%86%D8%B9-%D8%A7%D9%84%D9%82%D8%B7%D8%A7%D9%85%D9%8A%D8%A9/7403858</t>
  </si>
  <si>
    <t>https://www.youm7.com/story/2026/5/6/%D8%A7%D9%84%D9%85%D8%B9%D8%A7%D9%8A%D9%86%D8%A9-%D8%A7%D9%84%D8%A3%D9%88%D9%84%D9%8A%D8%A9-%D8%AA%D8%B1%D8%AC%D8%AD-%D9%85%D8%A7%D8%B3-%D9%83%D9%87%D8%B1%D8%A8%D8%A7%D8%A6%D9%89-%D9%88%D8%B1%D8%A7%D8%A1-%D8%AD%D8%B1%D9%8A%D9%82-%D9%85%D8%B5%D9%86%D8%B9-%D8%A7%D9%84%D9%82%D8%B7%D8%A7%D9%85%D9%8A%D8%A9/7403859</t>
  </si>
  <si>
    <t>التهام أخشاب كونتر ودهانات بطابقين</t>
  </si>
  <si>
    <t>https://www.youm7.com/story/2026/5/6/%D8%A7%D9%84%D9%85%D8%B9%D8%A7%D9%8A%D9%86%D8%A9-%D8%A7%D9%84%D9%86%D9%87%D8%A7%D8%A6%D9%8A%D8%A9-%D9%84%D8%AD%D8%B1%D9%8A%D9%82-%D9%85%D8%B5%D9%86%D8%B9-%D8%A7%D9%84%D9%82%D8%B7%D8%A7%D9%85%D9%8A%D8%A9-%D8%A7%D9%84%D9%86%D9%8A%D8%B1%D8%A7%D9%86-%D8%A7%D9%84%D8%AA%D9%87%D9%85%D8%AA-%D8%A3%D8%AE%D8%B4%D8%A7%D8%A8-%D9%83%D9%88%D9%86%D8%AA%D8%B1-%D9%88%D8%AF%D9%87%D8%A7%D9%86%D8%A7%D8%AA/7403861</t>
  </si>
  <si>
    <t>https://www.youm7.com/story/2026/5/6/%D8%A8%D8%AF%D8%A1-%D8%B9%D9%85%D9%84%D9%8A%D8%A7%D8%AA-%D8%A7%D9%84%D8%AA%D8%A8%D8%B1%D9%8A%D8%AF-%D8%AF%D8%A7%D8%AE%D9%84-%D9%85%D8%B5%D9%86%D8%B9-%D8%A2%D8%AB%D8%A7%D8%AB-%D9%85%D9%86%D8%B2%D9%84%D9%89-%D9%81%D9%89-%D8%A7%D9%84%D9%82%D8%B7%D8%A7%D9%85%D9%8A%D8%A9-%D9%84%D9%85%D9%86%D8%B9/7403860</t>
  </si>
  <si>
    <t>https://www.youm7.com/story/2026/5/6/%D8%AD%D8%B1%D9%8A%D9%82-%D8%A7%D9%84%D8%AC%D9%8A%D8%B2%D8%A9-%D8%B1%D9%87%D9%86-%D8%A7%D9%84%D8%AA%D8%AD%D9%82%D9%8A%D9%82-%D8%A7%D9%84%D9%86%D9%8A%D8%A7%D8%A8%D8%A9-%D8%A7%D9%84%D8%A5%D8%AF%D8%A7%D8%B1%D9%8A%D8%A9-%D8%AA%D8%AA%D8%AD%D8%B1%D9%83-%D8%A8%D8%B9%D8%AF-%D8%A5%D8%B5%D8%A7%D8%A8%D8%A9-%D8%B7%D8%A7%D9%84%D8%A8%D8%A7%D8%AA/7404747</t>
  </si>
  <si>
    <t xml:space="preserve">ابوتشت </t>
  </si>
  <si>
    <t>فرن مخبر -مركز ابوتشت</t>
  </si>
  <si>
    <t>فرن مخبز</t>
  </si>
  <si>
    <t xml:space="preserve">لقي شاب مصرعه، اليوم الأربعاء، خلال مساهمته في إخماد حريق نشب فى فرن مخبز، بمركز أبو تشت شمال محافظة قنا.
تفاصيل واقعة مصرع شاب أثناء إخماد حريق فرن
تلقت الأجهزة الأمنية بمديرية أمن قنا، إخطارًا من غرفة العمليات يفيد مصرع شاب خلال مساهمته في إخماد حريق  نشب فى فرن مخبز، بمركز أبو تشت شمال محافظة قنا.
تم نقله إلي مشرحة مستشفي ابو تشت العام لحين استخراج تصريح الدفن بمعرفة النيابة العامة، وتحرير محضر بالواقعة وأخطرت الجهات المختصة لتتولى التحقيقات وكشف ملابسات الواقعة.
 </t>
  </si>
  <si>
    <t>https://www.youm7.com/story/2026/5/6/%D9%85%D8%B5%D8%B1%D8%B9-%D8%B4%D8%A7%D8%A8-%D8%AE%D9%84%D8%A7%D9%84-%D8%A5%D8%AE%D9%85%D8%A7%D8%AF-%D8%AD%D8%B1%D9%8A%D9%82-%D8%A8%D9%81%D8%B1%D9%86-%D9%81%D9%8A-%D9%82%D9%86%D8%A7/7404969</t>
  </si>
  <si>
    <t>https://www.almasryalyoum.com/news/details/4263805</t>
  </si>
  <si>
    <t xml:space="preserve"> محل ملابس فى الطابق الأرضى داخل مول داون تاون بالتجمع الخامس</t>
  </si>
  <si>
    <t>تمكنت قوات الحماية المدنية بالقاهرة من إخماد حريق محدود نشب داخل محل ملابس فى الطابق الأرضى داخل مول داون تاون بالتجمع الخامس وتبين من المعاينة عدم، وجود وتمت السيطرة وإجراء عمليات التبريد.
كانت البداية ببلاغ تلقته غرفة النجدة بالقاهرة من الأهالى بنشوب حريق بمحل ملابس داخل مول داون تاون.
وانتقلت الأجهزة الأمنية صحبتهم 3 سيارات إطفاء وتم التعامل مع الحريق والسيطرة عليه وتحرر المحضر اللازم بالواقعة، وتولت النيابة العامة التحقيقات.</t>
  </si>
  <si>
    <t>https://www.almasryalyoum.com/news/details/4264096</t>
  </si>
  <si>
    <t>طريق النصر</t>
  </si>
  <si>
    <t xml:space="preserve"> مبنى بار مغلق و مهجور -طريق النصر</t>
  </si>
  <si>
    <t>مبنى مهجور</t>
  </si>
  <si>
    <t>شهد طريق النصر بمدينة الغردقة، اليوم، الخميس اندلاع حريق داخل مبنى بار مغلق و مهجور، ما تسبب في تصاعد كثيف للأدخنة بالمنطقة، وسط حالة من الاستنفار والدفع بعدد من سيارات الإطفاء للسيطرة على النيران ومنع امتدادها للمناطق المجاورة.وتلقت الأجهزة الأمنية وغرفة عمليات الحماية المدنية إخطارًا بنشوب الحريق، وعلى الفور تم الدفع بسيارات الإطفاء إلى موقع البلاغ، حيث يجري التعامل مع ألسنة اللهب ومحاصرة النيران، فيما فرضت الأجهزة الأمنية كردونًا بمحيط الحريق حفاظًا على سلامة المواطنين.
كما قامت إدارة المرور بتحويل الحركة المرورية من طريق النصر إلى شارع البازارات لتيسير حركة السيارات ومنع التكدسات المرورية لحين انتهاء أعمال الإطفاء والتبريد.
وتواصل قوات الحماية المدنية جهودها للسيطرة الكاملة على الحريق، فيما لم ترد حتى الآن أي معلومات عن وقوع إصابات أو خسائر بشرية، وجارٍ اتخاذ الإجراءات اللازمة ومعرفة أسباب اندلاع النيران.</t>
  </si>
  <si>
    <t>https://www.almasryalyoum.com/news/details/4264284</t>
  </si>
  <si>
    <t>مصنع مواسير</t>
  </si>
  <si>
    <t xml:space="preserve">تمكن رجال الحماية المدنية من السيطرة على حريق داخل مصنع مواسير فى مدينة 6 أكتوبر، بعدما انتقل سيارات الإطفاء والإسعاف إلى مكان البلاغ.
Dubai Dunes in one Minute
01:45
Previous
Pause
Next
00:17 / 01:48
Mute
Fullscreen
Copy video url
Play / Pause
Mute / Unmute
Report a problem
Language
Share
Vidverto Player
غرفة العمليات تلقت بلاغا بالحريق
وتلقت غرفة عمليات النجدة، بلاغا يفيد بخروج أدخنة ونيرانا من مصنع بمدينة 6 أكتوبر، وعلي الفور انتقل رجال الحماية المدنية مصحوبين بعدد من سيارات الإطفاء تبعتها سيارات أخرى، وتمت السيطرة علي الحريق.
المباحث تستمع لأقوال شهود العيان
ويستمع رجال المباحث بمديرية أمن الجيزة، لأقوال شهود العيان لكشف ملابسات الواقعة، وتم اتخاذ الإجراءات القانونية اللازمة تجاه الحريق.
</t>
  </si>
  <si>
    <t>https://www.youm7.com/story/2026/5/7/%D8%A5%D8%AE%D9%85%D8%A7%D8%AF-%D8%AD%D8%B1%D9%8A%D9%82-%D8%AF%D8%A7%D8%AE%D9%84-%D9%85%D8%B5%D9%86%D8%B9-%D9%85%D9%88%D8%A7%D8%B3%D9%8A%D8%B1-%D9%81%D9%89-%D9%85%D8%AF%D9%8A%D9%86%D8%A9-6-%D8%A3%D9%83%D8%AA%D9%88%D8%A8%D8%B1-%D8%AF%D9%88%D9%86/7405968</t>
  </si>
  <si>
    <t xml:space="preserve">اندلع حريق داخل منزل فى منطقة أوسيم ،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منزل فى منطقة أوسيم ، وعلي الفور انتقلت سيارات الاطفاء الي المكان وتمت عملية إخماد الحريق.
ويستمع رجال المباحث بمديرية أمن الجيزة ، لأقوال شهود العيان وقاطنى المنزل لكشف ملابسات الواقعة وتم اتخاذ الإجراءات القانونية اللازمة تجاه الواقعة.
</t>
  </si>
  <si>
    <t>https://www.youm7.com/story/2026/5/7/%D8%A5%D8%AE%D9%85%D8%A7%D8%AF-%D8%AD%D8%B1%D9%8A%D9%82-%D8%AF%D8%A7%D8%AE%D9%84-%D9%85%D9%86%D8%B2%D9%84-%D9%81%D9%89-%D8%A3%D9%88%D8%B3%D9%8A%D9%85-%D8%AF%D9%88%D9%86-%D8%A5%D8%B5%D8%A7%D8%A8%D8%A7%D8%AA/7405226</t>
  </si>
  <si>
    <t>شقة سكنية - كرادسة</t>
  </si>
  <si>
    <t>تمكن رجال الحماية المدنية من السيطرة على حريق داخل شقة سكنية فى كرداسة، بعدما انتقلت قوات الحماية المدنية وتمت السيطرة عليه، ونتج عن الحريق إصابة سيدة ونقلت إلى المستشفى.
غرفة العمليات تتلقى بلاغا بحريق داخل شقة سكنية فى كرداسة
وبمجرد ورود بلاغ يفيد بنشوب حريق داخل شقة سكنية فى كرداسة، تم الدفع بـ3 سيارات إطفاء لمكان الحريق، وفرض كردون أمنى بمحيط الحريق لمحاصرته ومنع امتداده وتمت السيطرة عليه. ونتج عن الحريق إصابة سيدة ونقلت إلى المستشفى، وتم الاستماع لأقوال شهود العيان لكشف ملاباستها بالكامل.</t>
  </si>
  <si>
    <t>https://www.youm7.com/story/2026/5/7/%D8%A5%D8%B5%D8%A7%D8%A8%D8%A9-%D8%B3%D9%8A%D8%AF%D8%A9-%D8%A5%D8%AB%D8%B1-%D8%AD%D8%B1%D9%8A%D9%82-%D8%AF%D8%A7%D8%AE%D9%84-%D8%B4%D9%82%D8%A9-%D8%B3%D9%83%D9%86%D9%8A%D8%A9-%D9%81%D9%89-%D9%83%D8%B1%D8%AF%D8%A7%D8%B3%D8%A9/7405505</t>
  </si>
  <si>
    <t>https://www.youm7.com/story/2026/5/7/%D8%A5%D8%B5%D8%A7%D8%A8%D8%A9-%D8%B3%D9%8A%D8%AF%D8%A9-%D8%A5%D8%AB%D8%B1-%D8%AD%D8%B1%D9%8A%D9%82-%D9%86%D8%A7%D8%AA%D8%AC-%D8%B9%D9%86-%D8%AA%D8%B3%D8%B1%D8%A8-%D8%BA%D8%A7%D8%B2-%D9%81%D9%89-%D9%83%D8%B1%D8%AF%D8%A7%D8%B3%D8%A9/7405587</t>
  </si>
  <si>
    <t>بجوار مزلقان محطة منوف ببوص</t>
  </si>
  <si>
    <t>بالقرب محطة قطار منوف</t>
  </si>
  <si>
    <t xml:space="preserve">تمكنت قوات الحماية المدنية بمديرية أمن المنوفية ، من السيطرة على حريق محدود بجوار مزلقان محطة منوف ببوص ، تم تحرير محضرا بالواقعة وأخطرت النيابة العامة لمباشرة التحقيقات.
The Istanbul Winter Express
00:00
Previous
Pause
Next
00:33 / 02:18
Mute
Fullscreen
Copy video url
Play / Pause
Mute / Unmute
Report a problem
Language
Share
Vidverto Player
حريق بالقرب من محطة منوف
تلقى اللواء علاء الدين الجاحر مدير أمن المنوفية ، إخطار من المقدم علاء عزب مأمور قسم شرطة منوف بمديرية أمن المنوفية ، يفيد من تمكنت قوات الحماية المدنية بمديرية أمن المنوفية ،من السيطرة على حريق محدود بجوار مزلقان محطة منوف ببوص ، دون إصابات بشرية ، تم تحرير محضرا بالواقعة وأخطرت النيابة العامة لمباشرة التحقيقات.
</t>
  </si>
  <si>
    <t>https://www.youm7.com/story/2026/5/7/%D8%A7%D9%84%D8%B3%D9%8A%D8%B7%D8%B1%D8%A9-%D8%B9%D9%84%D9%89-%D8%AD%D8%B1%D9%8A%D9%82-%D8%A8%D8%A8%D9%88%D8%B5-%D8%A8%D8%A7%D9%84%D9%82%D8%B1%D8%A8-%D9%85%D9%86-%D9%85%D8%AD%D8%B7%D8%A9-%D9%85%D9%86%D9%88%D9%81-%D8%A8%D8%A7%D9%84%D9%85%D9%86%D9%88%D9%81%D9%8A%D8%A9/7405716</t>
  </si>
  <si>
    <t>https://www.youm7.com/story/2026/5/7/%D8%A7%D9%84%D8%B3%D9%8A%D8%B7%D8%B1%D8%A9-%D8%B9%D9%84%D9%89-%D8%AD%D8%B1%D9%8A%D9%82-%D9%85%D8%AD%D8%AF%D9%88%D8%AF-%D8%AF%D8%A7%D8%AE%D9%84-%D9%85%D9%88%D9%84-%D9%81%D9%89-%D8%A7%D9%84%D8%AA%D8%AC%D9%85%D8%B9/7405196</t>
  </si>
  <si>
    <t>نقادة</t>
  </si>
  <si>
    <t>جنوب قنا</t>
  </si>
  <si>
    <t>قرية الحرازات - مركز نقادة - جنوب قنا</t>
  </si>
  <si>
    <t>تمكنت قوات الحماية المدنية بقنا، من السيطرة على حريق نشب في الطابق الثاني بمنزل من الطوب اللبن بقرية الحرازات التابعة لمركز نقادة جنوب قنا.
السيطرة على حريق نقادة فى قنا
تلقت الأجهزة الأمنية بمديرية أمن قنا، إخطارًا من غرفة العمليات يفيد نشوب حريق في منزل من الطوب اللبن بالطابق الثالث ملك عبد الناصر.م، 53 عاما، وعلى الفور تم الدفع بسيارة إطفاء والسيطرة على الحريق قبل امتداده.
تحرر محضر بالواقعة وأخطرت الجهات المختصة لتتولى التحقيقات والتي كلفت وحدة المباحث بالتحري حول الواقعة وكشف ملابساتها والسيطرة على الحريق قبل امتداده للأماكن المجاورة.</t>
  </si>
  <si>
    <t>المنطقة الصناعية الرابعة</t>
  </si>
  <si>
    <t>https://www.youm7.com/story/2026/5/7/%D8%A7%D9%84%D9%85%D8%B9%D8%A7%D9%8A%D9%86%D8%A9-%D8%AD%D8%B1%D9%8A%D9%82-%D9%85%D8%B5%D9%86%D8%B9-%D9%85%D9%88%D8%A7%D8%B3%D9%8A%D8%B1-%D8%A8%D8%AF%D8%A3-%D8%A8%D8%BA%D8%B1%D9%81%D8%A9-%D9%85%D9%88%D8%A7%D8%AA%D9%8A%D8%B1-%D9%87%D9%88%D8%A7%D8%A1-%D9%88%D8%A3%D9%85%D8%AA%D8%AF-%D9%84%D9%84%D8%B3%D8%B7%D8%AD/7405992</t>
  </si>
  <si>
    <t>قرية القيصرية</t>
  </si>
  <si>
    <t>محتويات المصنع بالكامل</t>
  </si>
  <si>
    <t>تكبد صاحب مصنع قطن بقرية القيصرية مركز المحلة بمحافظة الغربية، خسائر فادحة بعد أن التهمت النيران محتويات المصنع بالكامل بما فيها الماكينات والأقطان، ونجحت الحماية المدنية في السيطرة على النيران بالكامل دون وقوع إصابات.
الدفع بـ9 سيارات مطافئ للتعامل مع حريق مصنع المحلة
تلقت الأجهزة الأمنية بالغربية بلاغا بنشوب حريق هائل في مصنع قطن بقرية القيصرية مركز المحلة، انتقلت 9 سيارات مطافئ لمكان الحريق، وتبين أن المصنع مقام على مساحة ألف متر، وتمت السيطرة على النيران التى أتت على محتويات المصنع بالكامل دون وقوع إصابات، وتبين من الفحص المبدئي أن سبب الحريق ماس كهربي، وتقرر ندب خبراء الأدلة الجنائية لمعاينة المصنع والوقوف على أسباب الحريق، لبيان عما إذا كان هناك شبهة جنائية من عدمه.</t>
  </si>
  <si>
    <t>https://www.youm7.com/story/2026/5/7/%D8%AE%D8%B3%D8%A7%D8%A6%D8%B1-%D9%81%D8%A7%D8%AF%D8%AD%D8%A9-%D9%81%D9%89-%D8%AD%D8%B1%D9%8A%D9%82-%D9%85%D8%B5%D9%86%D8%B9-%D8%A7%D9%84%D9%85%D8%AD%D9%84%D8%A9-%D9%88%D8%A7%D9%86%D8%AA%D8%AF%D8%A7%D8%A8-%D8%A7%D9%84%D8%A3%D8%AF%D9%84%D8%A9-%D8%A7%D9%84%D8%AC%D9%86%D8%A7%D8%A6%D9%8A%D8%A9-%D9%84%D9%83%D8%B4%D9%81/7405214</t>
  </si>
  <si>
    <t>https://www.youm7.com/story/2026/5/7/%D8%AD%D8%B1%D9%8A%D9%82-%D9%87%D8%A7%D8%A6%D9%84-%D9%8A%D9%84%D8%AA%D9%87%D9%85-%D9%85%D8%B5%D9%86%D8%B9-%D9%82%D8%B7%D9%86-%D8%B9%D9%84%D9%89-%D9%85%D8%B3%D8%A7%D8%AD%D8%A9-%D8%A3%D9%84%D9%81-%D9%85%D8%AA%D8%B1-%D8%A8%D8%A7%D9%84%D9%85%D8%AD%D9%84%D8%A9/7405011</t>
  </si>
  <si>
    <t>احد العقارات  -ابوالنمرس</t>
  </si>
  <si>
    <t>برج شبكة محمول - اعلى سطح عقار</t>
  </si>
  <si>
    <t>اضرام النيران</t>
  </si>
  <si>
    <t xml:space="preserve">كشف رجال المباحث بمديرية أمن الجيزة، ملابسات اشتعال حريق بغرفة برج شبكة محمول أعلى عقار بأبو النمرس، حيث تبين أن جار مالك المنزل وراء ارتكاب الواقعة، لخلاف بينهما.
Dubai Dunes in one Minute
00:00
Previous
Pause
Next
01:26 / 01:48
Mute
Fullscreen
Copy video url
Play / Pause
Mute / Unmute
Report a problem
Language
Share
Vidverto Player
بلاغ باشتعال حريق أعلى عقار بأبو النمرس
تلقت مديرية أمن الجيزة بلاغا يفيد اشتعال حريق بعقار في أبو النمرس، انتقل رجال الحماية المدنية إلى مكان البلاغ، وتم محاصرة النيران وإخمادها دون إصابات.
التحريات تكشف ملابسات الواقعة
بإجراء التحريات تبين أن جار مالك المنزل أشعل النار بغرفة برج شبكة محمول أعلى العقار، لخلاف جيرة بينهما.
القبض على المتهم
ألقى رجال المباحث القبض على المتهم، وتم اتخاذ الإجراءات القانونية اللازمة تجاهه، وإحالته إلى النيابة للتحقيق.
 </t>
  </si>
  <si>
    <t>https://www.youm7.com/story/2026/5/7/%D8%AE%D9%84%D8%A7%D9%81%D8%A7%D8%AA-%D8%A7%D9%84%D8%AC%D9%8A%D8%B1%D8%A9-%D8%AA%D8%AF%D9%81%D8%B9-%D8%B4%D8%AE%D8%B5-%D9%84%D8%AD%D8%B1%D9%82-%D8%BA%D8%B1%D9%81%D8%A9-%D8%A8%D8%B1%D8%AC-%D8%B4%D8%A8%D9%83%D8%A9-%D9%85%D8%AD%D9%85%D9%88%D9%84-%D8%A8%D8%A3%D8%A8%D9%88/7405940</t>
  </si>
  <si>
    <t>حي الزهور</t>
  </si>
  <si>
    <t>عمر بن عبد العزيز</t>
  </si>
  <si>
    <t xml:space="preserve"> شقة رقم 23 عمارة 79 -  بمنطقة عمر بن عبد العزيز المميز الواقعة -  نطاق حى الزهور</t>
  </si>
  <si>
    <t>كامل محتويات الشقة</t>
  </si>
  <si>
    <t>سعد.م.م</t>
  </si>
  <si>
    <t>أصيب شخص بحالة اختناق، صباح اليوم الجمعة، في حادث نشوب حريق شقة سكنية بمنطقة عمر بن عبد العزيز المميز الواقعة في نطاق حى الزهور بمحافظة بورسعيد.
بسبب ماس كهربائى..اصابة شخص فى حريق شقته السكنية بزهور بورسعيد 
بسبب ماس كهربائى..اصابة شخص فى حريق شقته السكنية بزهور بورسعيد 
ورد بلاغ إلى إدارة الحماية المدنية بمديرية أمن بورسعيد، يفيد بنشوب حريق فى شقة رقم 23 عمارة 79 ب بمنطقة عمر بن عبد العزيز المميز الواقعة فى نطاق حى الزهور.
أخبار متعلقة
 إزالة اطنان من الرتش والمخلفات ورفع كفاءة النظافة العامة بضواحي بورسعيد
إزالة أطنان من المخلفات ومصادرة إشغالات خلال حملات في بورسعيد
استعدادًا لاستقبال عيد الأضحى المبارك.. تزويد محطة تسمين الماشية بـ 500 رأس ماشية لتلبية احتياجات المواطنين من اللحوم
استعدادًا لعيد الأضحى.. تزويد محطة تسمين الماشية بـ 500 رأس لتلبية احتياجات المواطنين من اللحوم ببورسعيد
سيارة إسعاف
إصابة فتاة بكسور بالقدمين إثر سقوطها من الطابق الرابع ببورسعيد
بسبب ماس كهربائى..اصابة شخص فى حريق شقته السكنية بزهور بورسعيد 
بسبب ماس كهربائى..اصابة شخص فى حريق شقته السكنية بزهور بورسعيد 
وعلى الفور، انتقلت قوات الحماية المدنية مدعمين بسيارة للاطفاء واخرى للاسعاف، وتم التعامل السريع مع الحريق.
وتمكن رجال الحماية المدنية من السيطرة على النيران قبل امتداد ألسنة اللهب إلى الوحدات السكنية المجاورة لها بالعمارة، وقاموا بأعمال التبريد عقب اخماد النيران لمنع تجددها مرة أخرى.
وأسفر الحادث عن إصابة صاحب الشقة السكنية ويدعى «سعد م. م»،بحالة اختناق بسبب الدخان الكثيف، وتم نقله عبر سيارة الاسعاف إلى مستشفى السلام إحدى مستشفيات الهيئة العامة للرعاية الصحية فرع بورسعيد والتابعة لمنظومة التأمين الصحى الشامل لتلقى العلاج اللازم.
وتبين بعد الفحص ان الحريق اندلع بالوحدة السكنية بسبب ماس كهربائى ادى إلى نشوب النيران التى اطاحت بكل محتوياتها مما ادى إلى وقوع خسائر مادية كبيرة.
ومن جانبه وجه اللواء محمد الجمسى مدير أمن بورسعيد بضرورة اتخاذ الإجراءات القانونية اللازمة حيال الواقعة، وتحرير المحضر اللازم.</t>
  </si>
  <si>
    <t>https://www.almasryalyoum.com/news/details/4264815</t>
  </si>
  <si>
    <t>مسجد عمرو بن العاص</t>
  </si>
  <si>
    <t xml:space="preserve"> غية حمام بجوار مسجد عمرو بن العاص بمنطقة مصر القديمة</t>
  </si>
  <si>
    <t>غية حمام</t>
  </si>
  <si>
    <t>https://www.almasryalyoum.com/news/details/4265032</t>
  </si>
  <si>
    <t>زفتى</t>
  </si>
  <si>
    <t>قرية شبرا ملس التابعة لمركز ومدينة زفتى بمحافظة الغربية</t>
  </si>
  <si>
    <t>شونة كتان</t>
  </si>
  <si>
    <t>اندلع حريق داخل غية حمام بجوار مسجد عمرو بن العاص بمنطقة مصر القديمة، ما أثار حالة من القلق بين الأهالى، فيما دفعت قوات الحماية المدنية بالقاهرة بسيارتى إطفاء للسيطرة على النيران ومنع امتدادها إلى المناطق المجاورة.
وتلقت غرفة عمليات النجدة بالقاهرة بلاغًا يفيد بنشوب حريق داخل غية حمام بالقرب من مسجد عمرو بن العاص، وعلى الفور انتقلت قوات الحماية المدنية مدعومة بسيارتى إطفاء إلى موقع البلاغ.
وفرضت قوات الحماية المدنية كردونًا أمنيًا بمحيط الحريق، وتمكنت من السيطرة على النيران وإخمادها قبل امتدادها إلى العقارات المجاورة، دون وقوع أى إصابات أو خسائر بشرية.
أخبار متعلقة
المحكمة الإدارية العليا - صورة أرشيفية
بعد حكم الإدارية العليا.. خبير قانوني يوضح للطلاب متى تملك المحكمة زيادة درجة الامتحان؟
المحكمة الإدارية العليا  - صورة أرشيفية
خبير قانونى: الحكم انتصار لعدم جواز تدخل القضاء فى المسائل الفنية البحتة
تصحيح امتحانات - صورة أرشيفية 
أستاذ قانون عن حكم تصحيح الامتحانات: القضاء خارج تقدير الدرجات.. وخطأ الجمع أو التعسف فقط محل رقابة
وتم تحرير محضر بالواقعة وإخطار النيابة العامة لتولى التحقيق.</t>
  </si>
  <si>
    <t>نشب حريق ضخم في شوية كتان بقرية شبرا ملس التابعة لمركز ومدينة زفتى بمحافظة الغربية، ونتيجة اشتعال النيران دفعت الحماية المدنية بعدد من سيارات الإطفاء للسيطرة الكاملة على الحريق ومنع امتداده للمنطقة المجاورة والتهام باقي الشونة.
وكانت الأجهزة الأمنية بمديرية أمن الغربية قد تلقت إخطارا يفيد بنشوب حريق هائل داخل شونة كتان بقرية شبرا ملس على الفور انتقلت قوة أمنية من المباحث الجنائية بدائرة مركز زفتي وجرى الدفع بعدد 8 سيارات إطفاء للتعامل مع الحريق والسيطرة عليه.
وتحرر المحضر اللازم وأخطرت النيابة العامة للتحقيق ومعرفة ظروف وملابسات الحريق، مع تنفيذ عمليات الإطفاء والتبريد للسيطرة الكاملة على الحريق ومنع تجدد اشتعال النيران مرة أخرى.</t>
  </si>
  <si>
    <t>https://www.almasryalyoum.com/news/details/4265037</t>
  </si>
  <si>
    <t>غرب الاسكندرية</t>
  </si>
  <si>
    <t>ارض فضاء -طريق برج العرب</t>
  </si>
  <si>
    <t>هيش وبوص</t>
  </si>
  <si>
    <t>تمكنت قوات الحماية المدنية بمحافظة الإسكندرية من السيطرة على حريق اندلع في أرض فضاء، بطريق برج العرب دون إصابات، وتم اتخاذ الإجراءات اللازمة.
بداية واقعة حريق أرض هيش بالإسكندرية
البداية عندما تلقت الأجهزة الأمنية بمديرية أمن الإسكندرية إخطارا من مأمور قسم شرطة العامرية، يفيد بورود بلاغ بنشوب حريق بأرض خلاء بنطاق دائرة القسم.
السيطرة على حريق أرض فضاء بالإسكندرية
وعلى الفور انتقلت الأجهزة الأمنية، ترافقها قوات الحماية المدنية إلى مكان البلاغ، وتبين نشوب حريق فى أرض بها هيش وبوص برج العرب غرب المحافظة، وسيطرت قوات الحماية المدنية على الحريق دون إصابات، وتحرر محضر بالواقعة للعرض على جهات التحقيق.</t>
  </si>
  <si>
    <t>https://www.youm7.com/story/2026/5/8/%D8%A7%D9%84%D8%B3%D9%8A%D8%B7%D8%B1%D8%A9-%D8%B9%D9%84%D9%89-%D8%AD%D8%B1%D9%8A%D9%82-%D8%A3%D8%B1%D8%B6-%D9%87%D9%8A%D8%B4-%D9%88%D8%A8%D9%88%D8%B5-%D8%BA%D8%B1%D8%A8-%D8%A7%D9%84%D8%A5%D8%B3%D9%83%D9%86%D8%AF%D8%B1%D9%8A%D8%A9-%D8%AF%D9%88%D9%86-%D8%A5%D8%B5%D8%A7%D8%A8%D8%A7%D8%AA/7406751</t>
  </si>
  <si>
    <t>تلا</t>
  </si>
  <si>
    <t>قرية بابل -مركز تلا</t>
  </si>
  <si>
    <t>تمكنت قوات الحماية المدنية بمديرية أمن المنوفية، من السيطرة على حريق بحظيرة ماشية بقرية بابل التابعة لمركز تلا بمحافظة المنوفية، تم تحرير محضرا بالواقعة وأخطرت النيابة العامة لمباشرة التحقيقات.
00:15
00:11 / 00:19
Fullscreen
Copy video url
Play / Pause
Mute / Unmute
Report a problem
Language
Share
Vidverto Player
حريق بحظيرة ماشية
تلقى اللواء علاء الدين الجاحر مدير أمن المنوفية، إخطارا من مأمور مركز شرطة تلا بمديرية أمن المنوفية ، يفيد من تمكن قوات الحماية المدنية بمديرية أمن المنوفية، من السيطرة على حريق بحظيرة ماشية بقرية بابل التابعة لمركز تلا بمحافظة المنوفية ، تم تحرير محضرا بالواقعة وأخطرت النيابة العامة لمباشرة التحقيقات.</t>
  </si>
  <si>
    <t>https://www.youm7.com/story/2026/5/8/%D8%A7%D9%84%D8%B3%D9%8A%D8%B7%D8%B1%D8%A9-%D8%B9%D9%84%D9%89-%D8%AD%D8%B1%D9%8A%D9%82-%D8%A8%D8%AD%D8%B8%D9%8A%D8%B1%D8%A9-%D9%85%D8%A7%D8%B4%D9%8A%D8%A9-%D9%81%D9%89-%D8%A7%D9%84%D9%85%D9%86%D9%88%D9%81%D9%8A%D8%A9/7407024</t>
  </si>
  <si>
    <t>شقة سكنية -شارع السفن</t>
  </si>
  <si>
    <t>تمكنت قوات الحماية المدنية في محافظة الإسكندرية من السيطرة على حريق نشب بشقة سكنية، في منطقة العامرية بدون إصابات، وتم اتخاذ الإجراءات اللازمة.
UAE 44th National Day - Union Flag
00:46
Previous
Pause
Next
00:19 / 00:52
Mute
Fullscreen
Copy video url
Play / Pause
Mute / Unmute
Report a problem
Language
Share
Vidverto Player
بداية الواقعة
تلقت الأجهزة الأمنية بمديرية أمن الإسكندرية إخطار من مأمور قسم شرطة العامرية ثاني يفيد بنشوب حريق بشقة سكنية بشارع السفن.
السبب ماس كهربائى 
انتقلت الأجهزة الأمنية ترافقها قوات الحماية المدنية إلى مكان البلاغ، وتبين أن الحريق نشب بشقة عريس بسبب ماس كهربائي، ولم يكن متواجد أحد داخل الشقة أثناء اندلاع الحريق، وتم السيطرة على الحريق، وتحرر محضر بالواقعة للعرض على جهات التحقيق.</t>
  </si>
  <si>
    <t>https://www.youm7.com/story/2026/5/8/%D8%A7%D9%84%D8%B3%D9%8A%D8%B7%D8%B1%D8%A9-%D8%B9%D9%84%D9%89-%D8%AD%D8%B1%D9%8A%D9%82-%D8%A8%D8%B4%D9%82%D8%A9-%D8%B9%D8%B1%D9%8A%D8%B3-%D9%81%D9%89-%D8%A7%D9%84%D8%B9%D8%A7%D9%85%D8%B1%D9%8A%D8%A9-%D8%A8%D8%A7%D9%84%D8%A5%D8%B3%D9%83%D9%86%D8%AF%D8%B1%D9%8A%D8%A9-%D8%A8%D8%AF%D9%88%D9%86-%D8%A5%D8%B5%D8%A7%D8%A8%D8%A7%D8%AA/7406135</t>
  </si>
  <si>
    <t>التجمع</t>
  </si>
  <si>
    <t>مدخنة أعلى سطح ماركت ومطعم فى منطقة التجمع</t>
  </si>
  <si>
    <t>مدخنة مطعم</t>
  </si>
  <si>
    <t>تمكن رجال الحماية المدنية من السيطرة على حريق داخل مدخنة أعلى سطح ماركت ومطعم فى منطقة التجمع دون إصابات.
Wadi Rum fly over...
00:00
Previous
Pause
Next
00:18 / 01:41
Mute
Fullscreen
Copy video url
Play / Pause
Mute / Unmute
Report a problem
Language
Share
Vidverto Player
غرفة العمليات تلقت بلاغا بالحريق
تلقت غرفة العمليات، بلاغا بنشوب حريق أعلى سطح ماركت فى منطقة التجمع وبناء على تعليمات اللواء الدكتور محمد الشربينى مدير الإدارة العامة للحماية المدنية بالقاهرة انتقلت سيارات الاطفاء الي المكان.</t>
  </si>
  <si>
    <t>https://www.youm7.com/story/2026/5/8/%D8%A7%D9%84%D8%B3%D9%8A%D8%B7%D8%B1%D8%A9-%D8%B9%D9%84%D9%89-%D8%AD%D8%B1%D9%8A%D9%82-%D9%85%D8%AF%D8%AE%D9%86%D8%A9-%D9%85%D8%B7%D8%B9%D9%85-%D9%81%D9%89-%D8%A7%D9%84%D8%AA%D8%AC%D9%85%D8%B9/7406917</t>
  </si>
  <si>
    <t>4 أحواش بقرية الحلفاية بحرى التابعة لمركز نجع حمادي شمال قنا.</t>
  </si>
  <si>
    <t xml:space="preserve">تمكنت قوات الحماية المدنية بقنا، من السيطرة على حريق نشب في 4 أحواش بقرية الحلفاية بحرى التابعة لمركز نجع حمادي شمال قنا.
Dubai Dunes in one Minute
01:35
Previous
Pause
Next
00:23 / 01:48
Mute
Fullscreen
Copy video url
Play / Pause
Mute / Unmute
Report a problem
Language
Share
Vidverto Player
حريق في 4 أحواش بقنا
تلقت الأجهزة الأمنية بمديرية أمن قنا، إخطارًا من غرفة العمليات يفيد نشوب حريق في 4 أحواش بقرية الحلفاية بحرى التابعة لمركز نجع حمادي شمال قنا.
تحرر محضر بالواقعة وأخطرت الجهات المختصة لتتولى التحقيقات، والتي كلفت وحدة المباحث بالتحري حول الواقعة وكشف ملابساتها والسيطرة على الحريق قبل امتداده للأماكن المجاورة.
 </t>
  </si>
  <si>
    <t>https://www.youm7.com/story/2026/5/8/%D8%A7%D9%84%D8%B3%D9%8A%D8%B7%D8%B1%D8%A9-%D8%B9%D9%84%D9%89-%D8%AD%D8%B1%D9%8A%D9%82-%D9%86%D8%B4%D8%A8-%D9%81%D9%8A-4-%D8%A3%D8%AD%D9%88%D8%A7%D8%B4-%D8%A8%D9%82%D9%86%D8%A7/7406708</t>
  </si>
  <si>
    <t>مساكن المدينة الصناعية</t>
  </si>
  <si>
    <t>شقة سكنية بالطابق الرابع بمساكن المدينة الصناعية بجوار موقف مصر الجديد، بمحافظة الفيوم</t>
  </si>
  <si>
    <t>محمد . ر " 47 عاما</t>
  </si>
  <si>
    <t>لقى شخص مصرعه، وأصيبت زوجته و6 من أبنائه، في حريق داخل شقة سكنية بالطابق الرابع بمساكن المدينة الصناعية بجوار موقف مصر الجديد، بمحافظة الفيوم، إثر تسرب غاز من إسطوانة بوتاجاز أثناء إعداد وجبة العشاء، وتم نقل الجثة والمصابين إلى المستشفى، وتحرر محضر بالواقعة وتولت النيابة التحقيق.
One minute around the Atlantis - The Palm - Dubai
01:25
Previous
Pause
Next
01:07 / 01:30
Mute
Fullscreen
Copy video url
Play / Pause
Mute / Unmute
Report a problem
Language
Share
Vidverto Player
تفاصيل واقعة مصرع شخص وإصابة زوجته وأبنائه فى الفيوم
وكانت البداية بتلقي الأجهزة الأمنية بمديرية أمن الفيوم بلاغًا من شرطة النجدة يفيد بنشوب حريق داخل شقة سكنية ووجود ضحايا ومصابين، وعلى الفور انتقلت قوات الحماية المدنية وسيارات الإسعاف إلى موقع البلاغ.
وبالفحص، تبين أن تسرب غاز من أسطوانة بوتاجاز داخل المطبخ أدى إلى اشتعال النيران بشكل مفاجئ، ما تسبب في وفاة الزوج ويدعي " محمد . ر " 47 عاما ، متأثرًا بإصابته، وإصابة زوجته و6 من أبنائه بحروق واختناقات متفرقة.
وتم نقل المصابين إلى قسم الحروق بمستشفى الفيوم العام لتلقي الرعاية الطبية اللازمة، فيما جرى نقل الجثمان إلى مشرحة المستشفى تحت تصرف جهات التحقيق.
وتمكنت قوات الحماية المدنية من السيطرة على الحريق وإخماده قبل امتداده إلى الشقق المجاورة، وتم تحرير محضر بالواقعة، وأخطرت النيابة العامة التي تولت التحقيق.</t>
  </si>
  <si>
    <t>https://www.youm7.com/story/2026/5/8/%D9%85%D8%B5%D8%B1%D8%B9-%D8%B4%D8%AE%D8%B5-%D9%88%D8%A5%D8%B5%D8%A7%D8%A8%D8%A9-%D8%B2%D9%88%D8%AC%D8%AA%D9%87-%D9%886-%D9%85%D9%86-%D8%A3%D8%A8%D9%86%D8%A7%D8%A6%D9%87-%D9%81%D9%89-%D8%AD%D8%B1%D9%8A%D9%82-%D8%B4%D9%82%D8%A9/7407010</t>
  </si>
  <si>
    <t>https://www.youm7.com/story/2026/5/8/%D9%86%D8%B4%D9%88%D8%A8-%D8%AD%D8%B1%D9%8A%D9%82-%D9%81%D9%89-%D8%B4%D9%88%D9%86%D8%A9-%D9%83%D8%AA%D8%A7%D9%86-%D8%A8%D9%82%D8%B1%D9%8A%D8%A9-%D8%B4%D8%A8%D8%B1%D8%A7-%D9%85%D9%84%D8%B3-%D9%88%D8%A7%D9%84%D8%AD%D9%85%D8%A7%D9%8A%D8%A9-%D8%A7%D9%84%D9%85%D8%AF%D9%86%D9%8A%D8%A9/7406736</t>
  </si>
  <si>
    <t>https://www.almasryalyoum.com/news/details/4265301</t>
  </si>
  <si>
    <t>منطقة الحواتم</t>
  </si>
  <si>
    <t>منزل - بالحواتم -الفيوم</t>
  </si>
  <si>
    <t>أصيب أحد أفراد قوات الحماية المدنية بمحافظة الفيوم، اليوم، أثناء مشاركته في السيطرة على حريق اندلع داخل منزل بمنطقة الحواتم، حيث جرى نقله إلى مستشفى الفيوم العام لتلقي الإسعافات اللازمة، فيما أكدت المصادر الطبية استقرار حالته الصحية.
وكانت الأجهزة الأمنية بمديرية أمن الفيوم تلقت بلاغًا يفيد بنشوب حريق داخل أحد المنازل بمنطقة الحواتم، وعلى الفور انتقلت قوات الحماية المدنية مدعومة بـ8 سيارات إطفاء إلى موقع البلاغ، وتمكنت من محاصرة النيران والسيطرة عليها قبل امتدادها إلى المنازل المجاورة.
وخلال تنفيذ أعمال الإطفاء، تعرض أحد أفراد الحماية المدنية لإصابة بسيطة بعدما اختل توازنه أثناء صعوده سلم المنزل لمباشرة مهام الإخماد، وتم نقله بسيارة إسعاف إلى مستشفى الفيوم العام لتلقي الرعاية الطبية اللازمة.
أخبار متعلقة
صحة الفيوم تفحص 311 طالبًا ضمن مبادرة الكشف المبكر عن أمراض القلب بمدارس المحافظة
فحص 311 طالبًا ضمن مبادرة الكشف المبكر عن أمراض القلب بمدارس الفيوم
تحطم عدد من السيارات فى أحد الحوادث «صورة أرشيفية»
مصرع ٤ وإصابة ١٠ فى حوادث طرق بالمحافظات
افتتاح مساجد جديدة  - صورة أرشيفية
الأوقاف تفتتح 15 مسجدًا اليوم ضمن خطتها لإعمار بيوت الله 
وفرضت الأجهزة الأمنية كردونًا بمحيط الحريق، كما جرى فصل المرافق عن المنطقة لحين الانتهاء من أعمال الإطفاء والتبريد، لضمان عدم تجدد اشتعال النيران.
وكشفت المعاينة الأولية أن سبب الحريق يعود إلى ماس كهربائي، فيما تواصل الجهات المختصة حصر التلفيات واتخاذ الإجراءات القانونية اللازمة حيال الواقعة.</t>
  </si>
  <si>
    <t>https://www.almasryalyoum.com/news/details/4265319</t>
  </si>
  <si>
    <t>ميت بوالكوم</t>
  </si>
  <si>
    <t>ارض زراعية- بقرية ميت ابوالكوم</t>
  </si>
  <si>
    <t>محصول قمح</t>
  </si>
  <si>
    <t>محصول القمح</t>
  </si>
  <si>
    <t>تمكنت قوات الحماية المدنية بمحافظة المنوفية من السيطرة على حريق اندلع داخل محصول قمح بقرية ميت أبو الكوم التابعة لمركز تلا، دون وقوع إصابات بشرية، وسط حالة من القلق بين الأهالي خوفًا من امتداد النيران إلى الأراضي الزراعية المجاورة.
وتلقى اللواء علاء الجاحر، مدير أمن المنوفية، إخطارًا من مأمور مركز شرطة تلا، يفيد بنشوب حريق داخل أرض زراعية مزروعة بالقمح، وعلى الفور تم الدفع بسيارات الإطفاء إلى موقع البلاغ للتعامل مع الحريق.ونجحت قوات الحماية المدنية في محاصرة النيران والسيطرة عليها بالكامل قبل امتدادها لمساحات أكبر، خاصة مع ارتفاع درجات الحرارة وجفاف محصول القمح، فيما جرى اتخاذ الإجراءات القانونية اللازمة حيال الواقعة.
وشهدت المنطقة حالة من الاستنفار بين الأهالي، الذين سارعوا للمشاركة في إخماد الحريق ومنع انتشاره، بالتزامن مع جهود قوات الحماية المدنية</t>
  </si>
  <si>
    <t>https://www.almasryalyoum.com/news/details/4265473</t>
  </si>
  <si>
    <t>محل أدوات منزلية بقرية كفر الشيخ شحاتة التابعة لمركز تلا،</t>
  </si>
  <si>
    <t xml:space="preserve">محل </t>
  </si>
  <si>
    <t>تفحم المحل بالكامل</t>
  </si>
  <si>
    <t>تمكنت قوات الحماية المدنية بمحافظة المنوفية، فجر اليوم السبت، من السيطرة على حريق هائل اندلع داخل محل أدوات منزلية بقرية كفر الشيخ شحاتة التابعة لمركز تلا، دون وقوع إصابات بشرية، فيما قدرت الخسائر المبدئية بنحو 5 ملايين جنيه.
وتلقى اللواء علاء الجاحر، مدير أمن المنوفية، إخطارًا من مأمور مركز شرطة تلا، يفيد بنشوب حريق داخل محل أدوات منزلية بالقرية، وعلى الفور انتقلت قوات الحماية المدنية مدعومة بعدد من سيارات الإطفاء إلى موقع البلاغ.
ونجحت القوات فى السيطرة على النيران ومنع امتدادها إلى المنازل والمحلات المجاورة، إلا أن الحريق تسبب فى تفحم المحل بالكامل ومحتوياته، وسط حالة من القلق بين الأهالى.وكشفت المعاينة الأولية أن سبب الحريق يرجع إلى ماس كهربائى، فيما تم تحرير محضر بالواقعة، وأخطرت النيابة العامة التى باشرت التحقيقات للوقوف على ملابسات الحادث وحصر الخسائر النهائية.</t>
  </si>
  <si>
    <t>https://www.almasryalyoum.com/news/details/4265478</t>
  </si>
  <si>
    <t>قرية الشيخ شحاتة - شارع الاستاد</t>
  </si>
  <si>
    <t>https://www.almasryalyoum.com/news/details/4265509</t>
  </si>
  <si>
    <t>اطسا</t>
  </si>
  <si>
    <t>قرية المشاه</t>
  </si>
  <si>
    <t>مزرعة دواجن بعزبة على سليمان التابعة لقرية المشاة بمركز إطسا</t>
  </si>
  <si>
    <t>تلفيات بالمزرعة</t>
  </si>
  <si>
    <t>تمكنت قوات الحماية المدنية بمحافظة الفيوم فى إخماد حريق اندلع داخل مزرعة دواجن بعزبة على سليمان التابعة لقرية المشاة بمركز إطسا، دون تسجيل أى إصابات أو خسائر بشرية.
وتلقت الأجهزة الأمنية بمديرية أمن الفيوم إخطارًا من شرطة النجدة يفيد بنشوب حريق داخل مزرعة دواجن بقرية المشاة، وعلى الفور انتقلت قوات الشرطة وسيارات الإسعاف ووحدات الحماية المدنية إلى موقع البلاغ للتعامل مع الحادث.
وفرضت قوات الحماية المدنية كردونًا أمنيًا بمحيط الحريق لمنع امتداد النيران إلى المناطق المجاورة، وتمكنت من السيطرة على ألسنة اللهب وإخمادها قبل تفاقم الموقف.
أخبار متعلقة
سكرتير عام الفيوم يشدد على إزالة التعديات ومحاسبة المقصرين في ملفات التقنين والتصالح
بدء إجراءات إزالة مباني غير الجادين في استكمال ملفات التصالح بالفيوم
تنفيذاً لتوجيهات محافظ الفيوم..  استرداد 100 فدان من أراضى أملاك الدولة بمركز يوسف الصديق
إزالة تعديات على 100 فدان أملاك دولة فى حملات بالفيوم.. واسترداد الأراضي
الفيوم 
مصرع أب وإصابة زوجته و6 من أبنائه في حريق بالفيوم
وأسفر الحريق عن تلفيات بالمزرعة دون وقوع أى إصابات بين العاملين أو الأهالى، فيما تم تحرير محضر بالواقعة، وأخطرت جهات التحقيق التى باشرت التحقيقات للوقوف على أسباب الحريق وملابساته.</t>
  </si>
  <si>
    <t>https://www.almasryalyoum.com/news/details/4265586</t>
  </si>
  <si>
    <t>مدينة قليوب</t>
  </si>
  <si>
    <t>مخزن للدراجات النارية، تابع لأحد المصانع، بعزبة الحجر التابعة لمدينة قليوب بمحافظة القليوبية</t>
  </si>
  <si>
    <t xml:space="preserve">شب حريق هائل فى مخزن للدراجات النارية، تابع لأحد المصانع، بعزبة الحجر التابعة لمدينة قليوب بمحافظة القليوبية، ما أثار حالة من الذعر بين الأهالى، ودفعت قوات الحماية المدنية بعدد من سيارات الإطفاء لمحاولة السيطرة على النيران ومنع امتدادها للمناطق المجاورة.
تلقت الأجهزة الأمنية بمديرية أمن القليوبية إخطارًا يفيد بنشوب حريق ضخم داخل مخزن للموتوسيكلات، المقام على مساحة تقدر بنحو 700 متر، ويتبع أحد المصانع وعلى الفور انتقلت قوات الحماية المدنية والأجهزة التنفيذية إلى موقع البلاغ.
حريق هائل فى مخزن موتوسيكلات بقليوب 
حريق هائل فى مخزن موتوسيكلات بقليوب
أخبار متعلقة
النيابة العامة تعاين موقع حريق مخزن الدويقة وتكلف المعمل الجنائى بتحديد الأسباب - صورة أرشيفية
إخماد حريق في مخلفات بأرض فضاء بجوار مدرسة في القليوبية
احريق فى محول كهرباء بأبو النمرس والمطافئ تتدخل للسيطرة على النيران
مصرع طفل أثناء لهوه بطيارة ورق بجوار محول كهرباء بالقليوبية
حريق أشجار النخيل فى مدينة الشروق
حريق يلتهم محصول قمح فى قرية بالقليوبية
وفرضت الأجهزة الأمنية كردونًا بمحيط الحريق لتأمين المواطنين وتسهيل أعمال الإطفاء، فيما يواصل رجال الحماية المدنية القليوبية جهودهم للسيطرة على ألسنة اللهب، خاصة مع وجود كميات كبيرة من الموتوسيكلات وقطع الغيار داخل المخزن، الأمر الذى ساهم فى زيادة اشتعال النيران.
كما تم الدفع بعدد إضافى من سيارات الإطفاء وخزانات المياه تحسبًا لتجدد الاشتعال، وجارى حصر الخسائر المادية ومعرفة أسباب اندلاع الحريق، فيما لم ترد حتى الآن أى معلومات عن وقوع إصابات أو خسائر بشرية.
</t>
  </si>
  <si>
    <t>https://www.almasryalyoum.com/news/details/4265710</t>
  </si>
  <si>
    <t>طريق القاهرة -اسكندرية الزراعي</t>
  </si>
  <si>
    <t>https://www.almasryalyoum.com/news/details/4265721</t>
  </si>
  <si>
    <t>https://www.almasryalyoum.com/news/details/4265731</t>
  </si>
  <si>
    <t>https://www.almasryalyoum.com/news/details/4265764#google_vignette</t>
  </si>
  <si>
    <t>https://www.almasryalyoum.com/news/details/4265768</t>
  </si>
  <si>
    <t>https://www.almasryalyoum.com/news/details/4265801</t>
  </si>
  <si>
    <t>https://www.almasryalyoum.com/news/details/4265830</t>
  </si>
  <si>
    <t>https://www.almasryalyoum.com/news/details/4265851</t>
  </si>
  <si>
    <t>قرية البرارة التابعة لمركز نجع حمادي، شمالي قنا.</t>
  </si>
  <si>
    <t>أصيب 5 أشخاص، مساء اليوم السبت، إثر نشوب حريق بمنزل بسبب انفجار أسطوانة بوتاجاز بقرية البرارة التابعة لمركز نجع حمادي، شمالي قنا.
بدأت تفاصيل الواقعة عندما تلقت الأجهزة الأمنية بمديرية أمن قنا إخطارا من غرفة العمليات يفيد ورود بلاغ بنشوب حريق بمنزل بسبب أسطوانة بوتاجاز، وعلى الفور تم الدفع بسيارات الإسعاف إلى موقع الحادث.
بالانتقال والفحص تبين إصابة 5 أشخاص إثر نشوب حريق بمنزل بسبب انفجار أسطوانة بوتاجاز بقرية البرارة بنجع حمادي، وتم نقل المصابين إلى مستشفى نجع حمادي العام لتلقي العلاج اللازم.
أخبار متعلقة
- صورة أرشيفية
مصرع شاب أسفل عجلات قطار فى قوص بقنا
نجع حمادي 
سقوط 3 شباب بموتوسيكل في نهر النيل أثناء فتح كوبري نجع حمادي
إسعاف «صورة أرشيفية»
إصابة شخصين في انقلاب سيارة ملاكي داخل ترعة في قنا
تم تحرير محضر بالواقعة وأخطرت الجهات المختصة لتتولى التحقيقات.</t>
  </si>
  <si>
    <t>https://www.almasryalyoum.com/news/details/4266007</t>
  </si>
  <si>
    <t>شقة سكنية - التجمع</t>
  </si>
  <si>
    <t>اندلع حريق داخل شقة سكنية فى منطقة التجمع ،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التجمع وعلي الفور انتقلت سيارات الاطفاء الي المكان وتمت عملية إخماد الحريق.
الاستماع لأقوال شهود العيان
ويستمع رجال المباحث، لأقوال شهود العيان وقاطنى الشقة لكشف ملابسات الواقعة وتم اتخاذ الإجراءات القانونية اللازمة تجاه الواقعة.</t>
  </si>
  <si>
    <t>https://www.youm7.com/story/2026/5/9/%D8%A5%D8%AE%D9%85%D8%A7%D8%AF-%D8%AD%D8%B1%D9%8A%D9%82-%D8%AF%D8%A7%D8%AE%D9%84-%D8%B4%D9%82%D8%A9-%D8%B3%D9%83%D9%86%D9%8A%D8%A9-%D9%81%D9%89-%D8%A7%D9%84%D8%AA%D8%AC%D9%85%D8%B9-%D8%AF%D9%88%D9%86-%D8%A5%D8%B5%D8%A7%D8%A8%D8%A7%D8%AA/7409072</t>
  </si>
  <si>
    <t>https://www.youm7.com/story/2026/5/9/%D8%A5%D8%B5%D8%A7%D8%A8%D8%A9-5-%D8%A3%D8%B4%D8%AE%D8%A7%D8%B5-%D9%81%D9%8A-%D8%A7%D9%86%D9%81%D8%AC%D8%A7%D8%B1-%D8%A3%D8%B3%D8%B7%D9%88%D8%A7%D9%86%D8%A9-%D8%A8%D9%88%D8%AA%D8%A7%D8%AC%D8%A7%D8%B2-%D8%AF%D8%A7%D8%AE%D9%84-%D9%85%D9%86%D8%B2%D9%84-%D8%A8%D9%82%D9%86%D8%A7/7409086</t>
  </si>
  <si>
    <t>https://www.youm7.com/story/2026/5/9/%D8%A7%D8%B1%D8%AA%D9%81%D8%A7%D8%B9-%D8%B9%D8%AF%D8%AF-%D8%A7%D9%84%D9%85%D8%B5%D8%A7%D8%A8%D9%8A%D9%86-%D8%A8%D8%AD%D8%B1%D9%8A%D9%82-%D9%85%D8%AE%D8%B2%D9%86-%D8%A8%D8%B7%D8%A7%D8%B1%D9%8A%D8%A7%D8%AA-%D9%88%D9%83%D8%A7%D9%88%D8%AA%D8%B4-%D8%A8%D9%82%D9%84%D9%8A%D9%88%D8%A8-%D8%A5%D9%84%D9%89-9/7407762</t>
  </si>
  <si>
    <t>https://www.youm7.com/story/2026/5/9/%D8%A7%D9%84%D8%AF%D9%81%D8%B9-%D8%A8%D9%805-%D8%B3%D9%8A%D8%A7%D8%B1%D8%A7%D8%AA-%D8%A5%D8%B3%D8%B9%D8%A7%D9%81-%D9%84%D9%85%D9%88%D9%82%D8%B9-%D9%86%D8%B4%D9%88%D8%A8-%D8%AD%D8%B1%D9%8A%D9%82-%D8%A8%D9%85%D8%AE%D8%B2%D9%86-%D8%A8%D8%B7%D8%A7%D8%B1%D9%8A%D8%A7%D8%AA-%D9%88%D9%83%D8%A7%D9%88%D8%AA%D8%B4/7407692</t>
  </si>
  <si>
    <t>مخزن دراجات نازية وبطاريات</t>
  </si>
  <si>
    <t>https://www.youm7.com/story/2026/5/9/%D8%A7%D9%84%D8%AF%D9%81%D8%B9-%D8%A8%D9%805-%D8%B3%D9%8A%D8%A7%D8%B1%D8%A7%D8%AA-%D8%A5%D8%B7%D9%81%D8%A7%D8%A1-%D9%84%D9%84%D8%B3%D9%8A%D8%B7%D8%B1%D8%A9-%D8%B9%D9%84%D9%89-%D8%AD%D8%B1%D9%8A%D9%82-%D8%A8%D9%85%D8%AE%D8%B2%D9%86-%D8%A8%D8%B7%D8%A7%D8%B1%D9%8A%D8%A7%D8%AA-%D9%88%D9%83%D8%A7%D9%88%D8%AA%D8%B4/7407675</t>
  </si>
  <si>
    <t>https://www.youm7.com/story/2026/5/9/%D8%A7%D9%84%D8%B3%D9%8A%D8%B7%D8%B1%D8%A9-%D8%B9%D9%84%D9%89-%D8%AD%D8%B1%D9%8A%D9%82-%D8%A8%D9%85%D8%AD%D8%B5%D9%88%D9%84-%D8%A7%D9%84%D9%82%D9%85%D8%AD-%D9%81%D9%89-%D8%A7%D9%84%D9%85%D9%86%D9%88%D9%81%D9%8A%D8%A9/7407113</t>
  </si>
  <si>
    <t>https://www.youm7.com/story/2026/5/9/%D8%A7%D9%84%D8%B3%D9%8A%D8%B7%D8%B1%D8%A9-%D8%B9%D9%84%D9%89-%D8%AD%D8%B1%D9%8A%D9%82-%D8%A8%D9%85%D8%AD%D9%84-%D9%84%D9%84%D9%85%D9%81%D8%B1%D9%88%D8%B4%D8%A7%D8%AA-%D9%81%D9%89-%D8%A7%D9%84%D9%85%D9%86%D9%88%D9%81%D9%8A%D8%A9-%D8%AF%D9%88%D9%86-%D8%A5%D8%B5%D8%A7%D8%A8%D8%A7%D8%AA-%D8%A8%D8%B4%D8%B1%D9%8A%D8%A9/7407184</t>
  </si>
  <si>
    <t>https://www.youm7.com/story/2026/5/9/%D8%A7%D9%84%D8%B3%D9%8A%D8%B7%D8%B1%D8%A9-%D8%B9%D9%84%D9%89-%D8%AD%D8%B1%D9%8A%D9%82-%D8%A8%D9%85%D8%B2%D8%B1%D8%B9%D8%A9-%D8%AF%D9%88%D8%A7%D8%AC%D9%86-%D8%A8%D8%A7%D9%84%D9%81%D9%8A%D9%88%D9%85-%D8%AF%D9%88%D9%86-%D8%A5%D8%B5%D8%A7%D8%A8%D8%A7%D8%AA/7407444</t>
  </si>
  <si>
    <t>https://www.youm7.com/story/2026/5/9/%D8%A7%D9%84%D8%B3%D9%8A%D8%B7%D8%B1%D8%A9-%D8%B9%D9%84%D9%89-%D8%AD%D8%B1%D9%8A%D9%82-%D9%85%D8%AE%D8%A7%D8%B2%D9%86-%D8%A8%D8%B7%D8%A7%D8%B1%D9%8A%D8%A7%D8%AA-%D9%88%D9%83%D8%A7%D9%88%D8%AA%D8%B4-%D8%A8%D9%82%D9%84%D9%8A%D9%88%D8%A8-%D9%88%D8%A7%D8%B3%D8%AA%D9%85%D8%B1%D8%A7%D8%B1-%D8%A3%D8%B9%D9%85%D8%A7%D9%84-%D8%A7%D9%84%D8%AA%D8%A8%D8%B1%D9%8A%D8%AF/7408959</t>
  </si>
  <si>
    <t>https://www.youm7.com/story/2026/5/9/%D9%85%D8%AD%D8%A7%D9%81%D8%B8-%D8%A7%D9%84%D9%82%D9%84%D9%8A%D9%88%D8%A8%D9%8A%D8%A9-%D9%88%D9%85%D8%AF%D9%8A%D8%B1-%D8%A7%D9%84%D8%A3%D9%85%D9%86-%D9%8A%D8%AA%D8%A7%D8%A8%D8%B9%D8%A7%D9%86-%D8%A3%D8%B9%D9%85%D8%A7%D9%84-%D8%A7%D9%84%D8%B3%D9%8A%D8%B7%D8%B1%D8%A9-%D8%B9%D9%84-%D8%AD%D8%B1%D9%8A%D9%82-%D9%82%D9%84%D9%8A%D9%88%D8%A8/7407752</t>
  </si>
  <si>
    <t>https://www.youm7.com/story/2026/5/9/%D9%86%D8%B4%D9%88%D8%A8-%D8%AD%D8%B1%D9%8A%D9%82-%D8%A8%D9%85%D8%AE%D8%B2%D9%86-%D8%A8%D8%B7%D8%A7%D8%B1%D9%8A%D8%A7%D8%AA-%D9%88%D9%83%D8%A7%D9%88%D8%AA%D8%B4-%D8%A8%D9%82%D9%84%D9%8A%D9%88%D8%A8-%D9%88%D8%A7%D9%84%D8%AD%D9%85%D8%A7%D9%8A%D8%A9-%D8%A7%D9%84%D9%85%D8%AF%D9%86%D9%8A%D8%A9-%D8%AA%D8%AF%D9%81%D8%B9-%D8%A8%D8%B3%D9%8A%D8%A7%D8%B1%D8%A7%D8%AA/7407636</t>
  </si>
  <si>
    <t>https://www.youm7.com/story/2026/5/9/19-%D8%B3%D9%8A%D8%A7%D8%B1%D8%A9-%D8%A5%D8%B7%D9%81%D8%A7%D8%A1-%D8%AA%D9%88%D8%A7%D8%B5%D9%84-%D8%A7%D9%84%D8%B3%D9%8A%D8%B7%D8%B1%D8%A9-%D8%B9%D9%84%D9%89-%D8%AD%D8%B1%D9%8A%D9%82-%D8%A8%D9%85%D8%AE%D8%B2%D9%86-%D8%A8%D8%B7%D8%A7%D8%B1%D9%8A%D8%A7%D8%AA-%D9%88%D9%83%D8%A7%D9%88%D8%AA%D8%B4/7407828</t>
  </si>
  <si>
    <t>https://www.almasryalyoum.com/news/details/4266322</t>
  </si>
  <si>
    <t>وسط المدينة</t>
  </si>
  <si>
    <t>فندق التحرير الكائن بشارع النمسا بمنطقة وسط المدينة</t>
  </si>
  <si>
    <t>وجه اللواء وائل طاهر رئيس مدينة قليوب في محافظة القليوبية، برفع آثار حريق مخزن موتوسيكلات وقطع غيار تابع لأحد المصانع، بالتنسيق مع قوات الحماية المدنية بالقليوبية، ومتابعة أعمال التبريد وملاحظة الحالة بالموقع حيث تم الدفع بلودارات ومعدات من مجلس المدينة لرفع أثار الحريق، مع تواجد سيارتى إطفاء للتأكد نهائيا من عدم نشوب الحريق مرة أخرى.
حريق مخزن قطع غيار ودراجات نارية بقليوب
حريق مخزن قطع غيار ودراجات نارية بقليوب
ونجحت رجال قوات الحماية المدنية بالقليوبية، في السيطرة على الحريق الهائل الذى شب بمخزن بطاريات وكاوتش وقطع غيار بمصنع في قليوب، حيث تم الدفع بأكثر من 20 سيارة إطفاء من الإدارة العامة للحماية المدنية بمحافظتى القاهرة والجيزة، ومنطقة الحماية المدنية للشركات البترولية، ومديرية أمن القليوبية، للتعامل مع النيران ومحاصرتها.
أخبار متعلقة
محافظ القليوبية  فى موقع حريق مخزن موتوسيكلات قليوب 
سيارات إطفاء إضافية من القاهرة والجيزة لإخماد حريق مخزن البطاريات والكاوتش بالقليوبية
حريق مخزن قليوب 
ارتفاع عدد مصابي حريق مخزن البطاريات والكاوتش بالقليوبية إلى 12 شخصًا (فيديو)
السيطرة على حريق مخزن موتوسيكلات قليوب 
السيطرة على حريق مخزن موتوسيكلات قليوب وتواصل أعمال التبريد
كما تم الدفع بـ5 سيارات إسعاف وسيارة إمداد لتأمين موقع الحادث، إلى جانب 4 لوادر تابعة لمجلس مدينة قليوب لدعم أعمال رفع المخلفات وفتح الممرات أمام سيارات الإطفاء بما يسهم فى تسريع عمليات الإخماد.</t>
  </si>
  <si>
    <t>https://www.almasryalyoum.com/news/details/4266716</t>
  </si>
  <si>
    <t>المتهم استخدم مادة سريعة الاشتعال «تنر»، وقام بسكبها أمام باب الشقة ثم أشعل النيران،</t>
  </si>
  <si>
    <t>https://www.almasryalyoum.com/news/details/4266755</t>
  </si>
  <si>
    <t>السيدة زينب</t>
  </si>
  <si>
    <t>حديقة دار العلوم الواقعة بمنطقة المنيرة بالقاهرة</t>
  </si>
  <si>
    <t xml:space="preserve">اشتعلت النيران في داخل حديقة دار العلوم الواقعة بمنطقة المنيرة بالقاهرة، ما أثار ذعر عشرات المواطنين الذين كانوا متواجدين بالحديقة.
وتجري قوات الحماية المدنية الآن محاولة السيطرة على الحريق.
</t>
  </si>
  <si>
    <t>https://www.almasryalyoum.com/news/details/4266942</t>
  </si>
  <si>
    <t>شقة سكنية - المريوطية</t>
  </si>
  <si>
    <t xml:space="preserve">اندلع حريق داخل شقة سكنية فى منطقة المريوطية، وعلى الفور تمت السيطرة عليه دون إصابات، وتولت النيابة المختصة التحقيقات.
Dubai Dunes in one Minute
00:00
Previous
Pause
Next
00:09 / 01:48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المريوطية، وعلي الفور انتقلت سيارات الاطفاء الي المكان وتمت عملية إخماد الحريق.
الاستماع لأقوال شهود العيان
ويستمع رجال المباحث بمديرية أمن الجيزة ، لأقوال شهود العيان وقاطنى الشقة لكشف ملابسات الواقعة وتم اتخاذ الإجراءات القانونية اللازمة تجاه الواقعة.
</t>
  </si>
  <si>
    <t>https://www.youm7.com/story/2026/5/10/%D8%A5%D8%AE%D9%85%D8%A7%D8%AF-%D8%AD%D8%B1%D9%8A%D9%82-%D8%AF%D8%A7%D8%AE%D9%84-%D8%B4%D9%82%D8%A9-%D8%B3%D9%83%D9%86%D9%8A%D8%A9-%D9%81%D9%89-%D8%A7%D9%84%D9%85%D8%B1%D9%8A%D9%88%D8%B7%D9%8A%D8%A9-%D8%AF%D9%88%D9%86-%D8%A5%D8%B5%D8%A7%D8%A8%D8%A7%D8%AA/7409416</t>
  </si>
  <si>
    <t>منزل بقرية بالعياط</t>
  </si>
  <si>
    <t xml:space="preserve">تسبب تسرب غاز من أسطوانة، فب قرية بالعياط، إلى اشتعال حريق وإصابة 5 أشخاص، وتم نقلهم إلى المستشفى لإسعافهم، وتحرر محضر بالواقعة، لتباشر النيابة المختصة التحقيق.
One minute around the Atlantis - The Palm - Dubai
01:21
Previous
Pause
Next
00:58 / 01:30
Mute
Fullscreen
Copy video url
Play / Pause
Mute / Unmute
Report a problem
Language
Share
Vidverto Player
بلاغ بإصابة 5 أشخاص بقرية في العياط
تلقت غرفة النجدة بالجيزة بلاغا باشتعال حريق داخل عقار بقرية في العياط، وتوصلت تحريات رجال المباحث إلى أن تسرب غاز من أسطوانة، تسبب في اندلاع حريق، وإصابة 5 أشخاص بحروق متفرقة.
نقل المصابين إلى المستشفى
تم نقل المصابين إلى المستشفى، واستمع رجال المباحث لأقوال شهود عيان لكشف ملابسات الواقعة، وأخطرت النيابة المختصة للتحقيق.
 </t>
  </si>
  <si>
    <t>https://www.youm7.com/story/2026/5/10/%D8%A5%D8%B5%D8%A7%D8%A8%D8%A9-5-%D8%A3%D8%B4%D8%AE%D8%A7%D8%B5-%D8%A8%D8%AD%D8%B1%D9%88%D9%82-%D8%A5%D8%AB%D8%B1-%D8%AD%D8%B1%D9%8A%D9%82-%D9%86%D8%A7%D8%AA%D8%AC-%D8%B9%D9%86-%D8%AA%D8%B3%D8%B1%D8%A8-%D8%BA%D8%A7%D8%B2/7411142</t>
  </si>
  <si>
    <t>مصنع قطن بالصف</t>
  </si>
  <si>
    <t>دفعت الإدارة العامة للحماية المدنية بـ 8 سيارات إطفاء وخزان مياه للسيطرة على حريق داخل مصنع قطن فى منطقة الصف، ومنع امتداده لباقى أجزاء المصنع.
اندلاع حريق داخل مصنع فى الصف
اندلع حريق داخل مصنع قطن فى منطقة الصف جنوب الجيزة، وانتقل رجال الحماية المدنية لمحاصرة النيران وإخمادها، وسط تواجد قيادات أمنية للإشراف على عمليات الإطفاء .
غرفة العمليات تلقت بلاغا بالحريق
تلقت غرفة عمليات النجدة، بلاغا باشتعال حريق بمصنع فى الصف، وعلى الفور انتقل رجال الحماية المدنية مصحوبين بعدد من سيارات الإطفاء لمحل الواقعة، وتبين أن النيران اشتعلت بمصنع قطن.
جاري اتخاذ الإجراءات القانونية اللازمة، والاستماع لأقوال العاملين بالمصنع لكشف ملابسات اشتعال الحريق، تمهيدا لإخطار النيابة المختصة للتحقيق.</t>
  </si>
  <si>
    <t>https://www.youm7.com/story/2026/5/10/%D8%A7%D9%84%D8%AF%D9%81%D8%B9-%D8%A8%D9%80-8-%D8%B3%D9%8A%D8%A7%D8%B1%D8%A7%D8%AA-%D8%A5%D8%B7%D9%81%D8%A7%D8%A1-%D9%84%D8%A5%D8%AE%D9%85%D8%A7%D8%AF-%D8%AD%D8%B1%D9%8A%D9%82-%D8%AF%D8%A7%D8%AE%D9%84-%D9%85%D8%B5%D9%86%D8%B9-%D9%82%D8%B7%D9%86/7410806</t>
  </si>
  <si>
    <t>https://www.youm7.com/story/2026/5/10/%D8%A7%D9%84%D8%AF%D9%81%D8%B9-%D8%A8%D9%84%D9%88%D8%A7%D8%AF%D8%B1-%D9%84%D8%B1%D9%81%D8%B9-%D8%A2%D8%AB%D8%A7%D8%B1-%D8%AD%D8%B1%D9%8A%D9%82-%D9%85%D8%AE%D8%B2%D9%86-%D8%A8%D8%B7%D8%A7%D8%B1%D9%8A%D8%A7%D8%AA-%D9%88%D9%83%D8%A7%D9%88%D8%AA%D8%B4-%D9%81%D9%8A-%D9%82%D9%84%D9%8A%D9%88%D8%A8/7409319</t>
  </si>
  <si>
    <t>محطة الرمل</t>
  </si>
  <si>
    <t>أكشاك بشارع متفرع من شارع سعد زغلول بمحطة الرمل وسط الإسكندرية</t>
  </si>
  <si>
    <t>تمكنت قوات الحماية المدنية من السيطرة على حريق نشب في أكشاك بشارع متفرع من شارع سعد زغلول بمحطة الرمل وسط الإسكندرية دون إصابات، وتم انخاذ الإجراءات اللازمة.
بداية الواقعة
البداية عندما تلقت الأجهزة الأمنية بمديرية أمن الإسكندرية، اخطارا من شرطة النجدة يفيد اندلاع حريق بشارع متفرع من شارع سعد زغلول بدائرة قسم العطارين بدائرة القسم.
حريق في كشكين في محطة الرمل
وعلى الفور انتقلت الأجهزة الأمنية ترافقها قوات الحماية المدنية إلى محل البلاغ وتبين اندلاع حريق بكشكين بشارع متفرع من سعد زغلول وتمكنت قوات الحماية المدنية من السيطرة على الحريق دون إصابات، وتم تحرير محضر بالواقعة للعرض علي جهات التحقيق.</t>
  </si>
  <si>
    <t>https://www.youm7.com/story/2026/5/10/%D8%A7%D9%84%D8%B3%D9%8A%D8%B7%D8%B1%D8%A9-%D8%B9%D9%84%D9%89-%D8%AD%D8%B1%D9%8A%D9%82-%D8%A3%D9%83%D8%B4%D8%A7%D9%83-%D9%81%D9%89-%D9%85%D8%AD%D8%B7%D8%A9-%D8%A7%D9%84%D8%B1%D9%85%D9%84-%D8%A8%D8%A7%D9%84%D8%A5%D8%B3%D9%83%D9%86%D8%AF%D8%B1%D9%8A%D8%A9-%D8%AF%D9%88%D9%86-%D8%A5%D8%B5%D8%A7%D8%A8%D8%A7%D8%AA/7409157</t>
  </si>
  <si>
    <t>https://www.youm7.com/story/2026/5/10/%D8%A7%D9%84%D8%B3%D9%8A%D8%B7%D8%B1%D8%A9-%D8%B9%D9%84%D9%89-%D8%AD%D8%B1%D9%8A%D9%82-%D8%A7%D8%B4%D8%AA%D8%B9%D9%84-%D8%AF%D8%A7%D8%AE%D9%84-%D9%85%D8%B5%D9%86%D8%B9-%D9%82%D8%B7%D9%86-%D9%81%D9%89-%D8%A7%D9%84%D8%B5%D9%81-%D8%AF%D9%88%D9%86/7410881</t>
  </si>
  <si>
    <t>https://www.youm7.com/story/2026/5/10/%D8%A7%D9%84%D8%B3%D9%8A%D8%B7%D8%B1%D8%A9-%D8%B9%D9%84%D9%89-%D8%AD%D8%B1%D9%8A%D9%82-%D8%AF%D8%A7%D8%AE%D9%84-%D8%AD%D8%AF%D9%8A%D9%82%D8%A9-%D8%AF%D8%A7%D8%B1-%D8%A7%D9%84%D8%B9%D9%84%D9%88%D9%85-%D8%A8%D8%A7%D9%84%D8%B3%D9%8A%D8%AF%D8%A9-%D8%B2%D9%8A%D9%86%D8%A8/7411302</t>
  </si>
  <si>
    <t>سيارة - منطقة بولاق ابوالعلا</t>
  </si>
  <si>
    <t>تمكن رجال الحماية المدنية، من السيطرة علي حريق اشتعل بسيارة ملاكى فى بولاق أبو العلا بالقاهرة، دون إصابات، وتحرر محضرا بالواقعة، لتتولى النيابة المختصة التحقيق.
غرفة العمليات تلقت بلاغا بالحريق
تلقت غرفة عمليات النجدة، بلاغا يفيد اشتعال حريق بسيارة ملاكي فى بولاق أبو العلا، حيث انتقل على الفور رجال الحماية المدنية إلى محل الواقعة، وتبين من خلال الفحص، اشتعال النيران بسيارة ملاكى، وتمكنوا من محاصرة الحريق وإخماده دون إصابات.
تحريات لكشف سبب الحريق
تم اتخاذ الإجراءات القانونية اللازمة، ويجري رجال المباحث تحريات لكشف ملابسات الحريق، وباشرت النيابة المختصة التحقيق.</t>
  </si>
  <si>
    <t>https://www.youm7.com/story/2026/5/10/%D8%A7%D9%84%D8%B3%D9%8A%D8%B7%D8%B1%D8%A9-%D8%B9%D9%84%D9%89-%D8%AD%D8%B1%D9%8A%D9%82-%D8%B3%D9%8A%D8%A7%D8%B1%D8%A9-%D9%85%D9%84%D8%A7%D9%83%D9%89-%D9%81%D9%89-%D8%A8%D9%88%D9%84%D8%A7%D9%82-%D8%A3%D8%A8%D9%88-%D8%A7%D9%84%D8%B9%D9%84%D8%A7/7410610</t>
  </si>
  <si>
    <t>مركز الشهداء</t>
  </si>
  <si>
    <t>قرية ابشادى التابعة لمركز الشهداء بمحافظة المنوفية</t>
  </si>
  <si>
    <t>تمكنت قوات الحماية المدنية بمحافظة المنوفية، من السيطرة على حريق بحظيرة ماشية بقرية ابشادى التابعة لمركز الشهداء بمحافظة المنوفية ، تم تحرير محضرا بالواقعة وأخطرت النيابة العامة لمباشرة التحقيقات.
Dubai Dunes in one Minute
00:00
Previous
Pause
Next
01:03 / 01:48
Mute
Fullscreen
Copy video url
Play / Pause
Mute / Unmute
Report a problem
Language
Share
Vidverto Player
حريق بحظيرة ماشية فى المنوفية
تلقى اللواء علاء الدين الجاحر مدير أمن المنوفية ، إخطارا من مأمور مركز شرطة الشهداء بمديرية أمن المنوفية ، من السيطرة على حريق بحظيرة ماشية بقرية ابشادى التابعة لمركز الشهداء بمحافظة المنوفية ، ونتج عن الحريق نقوق قرابت 30 رأس ماشية ، تم تحرير محضرا بالواقعة وأخطرت النيابة العامة لمباشرة التحقيقات.</t>
  </si>
  <si>
    <t>https://www.youm7.com/story/2026/5/10/%D8%A7%D9%84%D8%B3%D9%8A%D8%B7%D8%B1%D8%A9-%D8%B9%D9%84%D9%89-%D8%AD%D8%B1%D9%8A%D9%82-%D9%81%D9%8A-%D8%AD%D8%B8%D9%8A%D8%B1%D8%A9-%D9%85%D8%A7%D8%B4%D9%8A%D8%A9-%D8%A8%D8%A7%D9%84%D9%85%D9%86%D9%88%D9%81%D9%8A%D8%A9/7411013</t>
  </si>
  <si>
    <t>https://www.youm7.com/story/2026/5/10/%D8%A7%D9%84%D9%85%D8%A8%D8%A7%D8%AD%D8%AB-%D8%AA%D8%B3%D8%AA%D9%85%D8%B9-%D9%84%D8%A3%D9%82%D9%88%D8%A7%D9%84-%D8%B4%D9%87%D9%88%D8%AF-%D8%A7%D9%84%D8%B9%D9%8A%D8%A7%D9%86-%D9%84%D8%AD%D8%B1%D9%8A%D9%82-%D8%AF%D8%A7%D8%AE%D9%84-%D9%85%D8%B5%D9%86%D8%B9-%D9%82%D8%B7%D9%86-%D9%81%D9%89/7410845</t>
  </si>
  <si>
    <t>https://www.youm7.com/story/2026/5/10/%D8%A7%D9%86%D8%AF%D9%84%D8%A7%D8%B9-%D8%AD%D8%B1%D9%8A%D9%82-%D8%AF%D8%A7%D8%AE%D9%84-%D9%85%D8%B5%D9%86%D8%B9-%D9%82%D8%B7%D9%86-%D9%81%D9%89-%D8%A7%D9%84%D8%B5%D9%81-%D8%A8%D8%A7%D9%84%D8%AC%D9%8A%D8%B2%D8%A9/7410799</t>
  </si>
  <si>
    <t>https://www.youm7.com/story/2026/5/10/%D8%AA%D8%B9%D8%B1%D9%81-%D8%B9%D9%84%D9%89-%D8%AA%D9%81%D8%A7%D8%B5%D9%8A%D9%84-%D8%A7%D9%84%D9%85%D8%B9%D8%A7%D9%8A%D9%86%D8%A9-%D8%A7%D9%84%D9%86%D9%87%D8%A7%D8%A6%D9%8A%D8%A9-%D9%84%D8%AD%D8%B1%D9%8A%D9%82-%D9%85%D8%B5%D9%86%D8%B9-%D8%A7%D9%84%D8%B5%D9%81/7410988</t>
  </si>
  <si>
    <t>منطقة عرب ابوساعد</t>
  </si>
  <si>
    <t>https://www.youm7.com/story/2026/5/10/%D8%AD%D8%B1%D9%8A%D9%82-%D9%85%D8%B5%D9%86%D8%B9-%D8%A7%D9%84%D8%B5%D9%81-%D8%A7%D9%86%D8%AF%D9%84%D8%B9-%D8%AF%D8%A7%D8%AE%D9%84-%D9%87%D9%86%D8%AC%D8%B1-%D9%88%D9%85%D8%AE%D8%B2%D9%86-%D9%85%D8%B3%D8%AA%D8%BA%D9%84-%D9%84%D8%AA%D8%AE%D8%B2%D9%8A%D9%86-%D8%A7%D9%84%D9%81%D8%A7%D9%8A%D8%A8%D8%B1/7410832</t>
  </si>
  <si>
    <t>https://www.almasryalyoum.com/news/details/4267129</t>
  </si>
  <si>
    <t>منيا القمح</t>
  </si>
  <si>
    <t>ارض زراعية -قرية النعامنة</t>
  </si>
  <si>
    <t>التهام محصول القمح</t>
  </si>
  <si>
    <t>حرق بقايا المحصول بارض مجاورة</t>
  </si>
  <si>
    <t xml:space="preserve">باشرت نيابة مركز منيا القمح بالشرقية، التحقيق فى واقعة نشوب حريق بأرض منزرعة بمحصول القمح، ناحية قرية النعامنة التابعة لدائرة المركز، والذى أسفر عن التهام النيران لمساحة تقدر بحوالى فدانين.
البداية كانت بتلقى الأجهزة الأمنية بالشرقية، إخطاراً يفيد بشأن ما تبلغ لمركز شرطة منيا القمح، بنشوب حريق فى محصول القمح بأحد الأراضى الزراعية، ناحية قرية النعامنة بدائرة المركز.
وعلى الفور انتقلت الأجهزة الأمنية، وتم الدفع بسيارات الإطفاء لموقع الحادث، وتم السيطرة على الحريق وإخماده، وبالفحص تبين نشوب الحريق فى مساحة تقدر بنحو فدانين، دون وقوع إصابات أو خسائر بشرية.
أخبار متعلقة
حملات توعية وتدخلات عاجلة لحماية الأطفال المعرضين للخطر بالشرقية 
حملات توعية وتدخلات عاجلة لحماية الأطفال المعرضين للخطر بالشرقية 
ألقى الجثة في المصرف.. تأجيل محاكمة المتهم بقتل صديقه بالشرقية لجلسة الأربعاء للحكم 
ألقى الجثة في المصرف.. تأجيل محاكمة المتهم بقتل صديقه بالشرقية لجلسة الأربعاء للحكم 
«أنجبت منه سفاحًا».. تأجيل محاكمة «بائع الخضروات» المتهم باغتصاب فتاة معاقة بالشرقية
«أنجبت منه سفاحًا».. تأجيل محاكمة «بائع الخضروات» المتهم باغتصاب فتاة معاقة بالشرقية
وتبين من التحريات الأولية، أن أحد المزارعين الملاصقين للأرض محل الواقعة، كان ينظف أرضه من جذور القمح المتبقية بعد الحصاد بحرقها، ما أدى إلى امتداد النيران للأراضى المجاورة دون قصد، والذى أسفر عن التهام كمية كبيرة من محصول القمح بعد تربيطه وتجهيزه لعملية الدراس.
تم تحرير المحضر اللازم بالواقعة، وجرى ضبط المزارع المتسبب فى الحريق، وتولت النيابة العامة التحقيقات، والتى كلفت المباحث بالتحرى عن الواقعة وظروفها وملابساتها.
</t>
  </si>
  <si>
    <t>https://www.almasryalyoum.com/news/details/4267557</t>
  </si>
  <si>
    <t>نفوق 36 راس ماشية</t>
  </si>
  <si>
    <t>oum.com/news/details/4267558</t>
  </si>
  <si>
    <t>ديرب نجم</t>
  </si>
  <si>
    <t>قرية النعامنة</t>
  </si>
  <si>
    <t>منزل مجاور بقرية صهبرة التابعة لمركز ديرب نجم بمحافظة الشرقية</t>
  </si>
  <si>
    <t>مصطفى بلال حسن علي»، 28 عامًا</t>
  </si>
  <si>
    <t>https://www.almasryalyoum.com/news/details/4267635</t>
  </si>
  <si>
    <t>منزل مهجور داخل مدينة سمالوط في محافظة المنيا</t>
  </si>
  <si>
    <t>القاء عقب سيجارة</t>
  </si>
  <si>
    <t>اندلع حريق محدود بمخلفات داخل منزل مهجور داخل مدينة سمالوط في محافظة المنيا، نتيحة إلقاء أحد المارة عقب سيجارة - تم الدفع بثلاث سيارات حماية مدنية وتم إخماد الحريق دون أضرار بشرية .
إخماد حريق محدود بمنزل مهجور بمدينة سمالوط في المنيا
إخماد حريق محدود بمنزل مهجور بمدينة سمالوط في المنيا
تلقت الأجهزة الأمنية بالمنيا، برئاسة اللواء حاتم حسن، مدير أمن المنيا، بلاغا من عمليات النجدة بالحريق .
أخبار متعلقة
حجاج الجمعيات الأهلية بالمنيا
انطلاق أول أفواج حجاج الجمعيات الأهلية في المنيا 14 مايو
المستشار محمد عبد الحميد قطب رئيس محكمة جنايات المنيا  - صورة أرشيفية
المؤبد لـ شقيقين قتلا تاجر أغنام «ثأرا» في المنيا
المستشار محمد عبد الحميد قطب رئيس محكمة جنايات المنيا - صورة أرشيفية
المشدد سنة وغرامة 10 آلاف جنيه لمتهمين بـ«حيازة المخدرات» فى المنيا
إخماد حريق محدود بمنزل مهجور بمدينة سمالوط في المنيا
إخماد حريق محدود بمنزل مهجور بمدينة سمالوط في المنيا
تم الدفع بـ 3 سيارات حماية مدنية و أخرى إسعاف إلى موقع البلاغ وتم إخماد الحريق دون امتداده للمناطق المجاورة دون أضرار بشرية .
إخماد حريق محدود بمنزل مهجور بمدينة سمالوط في المنيا
إخماد حريق محدود بمنزل مهجور بمدينة سمالوط في المنيا
تحرر محضر بالواقعة، وتولت النيابة العامة التصرف.</t>
  </si>
  <si>
    <t>https://www.almasryalyoum.com/news/details/4267693</t>
  </si>
  <si>
    <t>لفظ شاب أنفاسه الأخيرة، يدعى «مصطفى بلال حسن علي»، 28 عامًا، مبلط سيراميك، متأثراً بالإصابات التي لحقت به، إثر سقوطه داخل منور أحد العقارات أثناء محاولته المساعدة في إخماد حريق نشب بمنزل مجاور بقرية صهبرة التابعة لمركز ديرب نجم بمحافظة الشرقية، وخيم الحزن الشديد على أرجاء القرية والقرى، في واقعة مؤثرة وصفها الأهالي بأنها «قصة شهامة انتهت بالموت».
وكانت الأجهزة الأمنية بالشرقية، قد تلقت إخطاراً يفيد بشأن ما تبلغ لمركز شرطة ديرب نجم، يفيد بإصابة الشاب عقب سقوطه داخل منور عقار بالقرية أثناء مشاركته في جهود السيطرة على حريق اندلع بأحد المنازل، وعلى الفور انتقلت قوات الأمن وسيارات الإسعاف إلى موقع البلاغ.
وجرى نقل الشاب إلى المستشفى في محاولة لإنقاذه، إلا أنه لفظ أنفاسه الأخيرة متأثرًا بإصابته البالغة، لتسود حالة من الصدمة والحزن بين أسرته وأهالي القرية الذين استقبلوا نبأ وفاته ببالغ الأسى.
أخبار متعلقة
حملات توعية وتدخلات عاجلة لحماية الأطفال المعرضين للخطر بالشرقية 
حملات توعية وتدخلات عاجلة لحماية الأطفال المعرضين للخطر بالشرقية 
ضمن «الموجة الـ 29».. إزالة 16 حالة تعدي بالبناء المخالف على الأراضي الزراعية وأملاك الدولة بالشرقية
ضمن «الموجة الـ 29».. إزالة 16 حالة تعدي بالبناء المخالف على الأراضي الزراعية وأملاك الدولة بالشرقية
سيارة إسعاف فى مصر - صورة أرشيفية
التحقيق فى واقعة اتهام طالبة بإعطاء زميلتها قرص «غلة» بالشرقية 
وأكد شهود عيان أن الحريق اندلع بشكل مفاجئ داخل أحد المنازل المجاورة لمنزل الفقيد، ما أثار حالة من الذعر بين الأهالي خشية امتداد النيران إلى المنازل المجاورة، مشيرين إلى أن الشاب سارع إلى التدخل بدافع الشهامة والإنسانية للمساعدة في السيطرة على الحريق.
وأضافوا أنه كان من أوائل المشاركين في جهود الإطفاء، وشارك الأهالي في محاولة منع امتداد النيران، إلا أنه أثناء تحركه أعلى العقار فقد توازنه وسقط داخل المنور، ما أسفر عن إصابته إصابات خطيرة أودت بحياته لاحقًا.
وأكد أهالي القرية، أن الشاب كان يتمتع بالطيبة ودماثة الخلق، أن وفاته تركت حالة من الحزن العميق، خاصة أنه كان يعول أسرة صغيرة ولديه طفلان في سن مبكرة.
ومن جانبها، حررت الأجهزة الأمنية المحضر اللازم بالواقعة، وتم إخطار النيابة العامة التي باشرت التحقيقات، وأمرت بسرعة إجراء التحريات اللازمة لكشف ملابسات الحادث وبيان أسبابه، كما صرحت بالدفن عقب الانتهاء من الإجراءات القانونية، فيما يستعد أهالي القرية لتشييع الجثمان إلى مثواه الأخير.</t>
  </si>
  <si>
    <t>داخل الحرم الجامعى بمنطقة صحارى فى جامعة أسوان</t>
  </si>
  <si>
    <t>جامعة اسوان</t>
  </si>
  <si>
    <t xml:space="preserve">شب حريق فى كميات من الحشائش والأشجار داخل الحرم الجامعى بمنطقة صحارى فى جامعة أسوان وتمكنت الحماية المدنية من السيطرة على الحريق.
كانت الحماية المدنية فى أسوان قد تلقت إخطارًا بنشوب حريق داخل الحرم الجامعى بمنطقة صحارى فى أسوان وعلى الفور تم الدفع ب 4 سيارات إطفاء إلى موقع الحريق وتم السيطرة على النيران.
وأعلن الدكتور لؤى سعد الدين نصرت رئيس جامعة أسوان، أنه تمت السيطرة بالكامل على حريق محدود نشب اليوم بإحدى المناطق التى بها هيش وأشجار، بعيدا عن المنشآت الجامعية، داخل الحرم الجامعى بصحارى، ونشب الحريق نتيجة لارتفاع درجات الحرارة اليوم، مؤكدًا عدم وقوع أى خسائر أو إصابات.
أخبار متعلقة
أسوان 
تسليم 20 منزلاً مطوراً للأسر الأولى بالرعاية بقرية الطوناب فى أسوان
أسوان 
تفعيل لجان منع التعدى على الأراضى الزراعية وإزالتها بأسوان
اسوان 
«مهارات التواصل وإدارة الغضب» في تدريب لأفراد أمن مستشفى السباعية بأسوان
وأوضح الدكتور لؤى سعد الدين نصرت،أن فرق الأمن والسلامة والحماية المدنية وسيارات الإطفاء قد تحركت فور تلقى البلاغ، وتم التعامل السريع مع الحريق والسيطرة عليه فى وقت قياسى، بما حال دون امتداده إلى أى منشآت أو مرافق مجاورة داخل الجامعة.
وقام الدكتور لؤى سعد الدين نصرت بمتابعة عمليات الإطفاء مع سيارات الإطفاء حتى السيطرة على الحريق ورفع المخلفات وجارى تبريد الأرض حيث تم الدفع بعدد 4 سيارات إطفاء للسيطرة على الحريق.
وأكد رئيس جامعة أسوان أن الجامعة تتابع بشكل مستمر إجراءات السلامة والصيانة الدورية لشبكات الكهرباء والمنشآت المختلفة، حفاظًا على سلامة الطلاب والعاملين والمنشآت الجامعية، مشيدًا بسرعة الاستجابة والتعامل الاحترافى مع الموقف، ونتابع بصورة مستمرة تنفيذ إجراءات السلامة داخل الحرم الجامعى حفاظًا على أمن وسلامة الجميع.
</t>
  </si>
  <si>
    <t>https://www.almasryalyoum.com/news/details/4267726</t>
  </si>
  <si>
    <t>https://www.youm7.com/story/2026/5/11/%C2%AB%D9%85%D8%A7%D8%AA-%D8%B4%D9%87%D9%85%C2%BB-%D9%85%D8%B5%D8%B1%D8%B9-%D8%B4%D8%A7%D8%A8-%D8%A5%D8%AB%D8%B1-%D8%B3%D9%82%D9%88%D8%B7%D9%87-%D9%81%D9%8A-%D9%85%D9%86%D9%88%D8%B1-%D8%B9%D9%82%D8%A7%D8%B1-%D8%A3%D8%AB%D9%86%D8%A7%D8%A1/7412338</t>
  </si>
  <si>
    <t>مخزن مواد غذائية - اطفيح</t>
  </si>
  <si>
    <t>اندلع حريق داخل مخزن مواد غذائية فى أطفيح، وعلى الفور تمت السيطرة عليه دون إصابات وتولت النيابة المختصة التحقيقات.
The Abandoned Village - Sand Invasion
00:00
Previous
Pause
Next
00:29 / 00:46
Mute
Fullscreen
Copy video url
Play / Pause
Mute / Unmute
Report a problem
Language
Share
Vidverto Player
غرفة العمليات تلقت بلاغا بالحريق
تلقت غرفة عمليات النجدة ، بلاغا من الأهالى بنشوب حريق داخل مخزن مواد غذائية فى أطفيح وعلى الفور انتقلت سيارات الأطفاء إلى المكان وتمت عملية إخماد الحريق.
الاستماع لأقوال شهود العيان
ويستمع رجال المباحث ، لأقوال شهود العيان وقاطنى الشقة لكشف ملابسات الواقعة وتم اتخاذ الإجراءات القانونية اللازمة تجاه الواقعة.</t>
  </si>
  <si>
    <t>https://www.youm7.com/story/2026/5/11/%D8%A5%D8%AE%D9%85%D8%A7%D8%AF-%D8%AD%D8%B1%D9%8A%D9%82-%D9%85%D8%AE%D8%B2%D9%86-%D9%85%D9%88%D8%A7%D8%AF-%D8%BA%D8%B0%D8%A7%D8%A6%D9%8A%D8%A9-%D9%81%D9%89-%D8%A3%D8%B7%D9%81%D9%8A%D8%AD-%D8%AF%D9%88%D9%86-%D8%A5%D8%B5%D8%A7%D8%A8%D8%A7%D8%AA/7412588</t>
  </si>
  <si>
    <t>دمنهور</t>
  </si>
  <si>
    <t>طعم أسماك شهير بشارع الجيش بدائرة قسم شرطة دمنهور</t>
  </si>
  <si>
    <t xml:space="preserve">تمكنت قوات الحماية المدنية  بمحافظة البحيرة، اليوم الاثنين، من السيطرة على حريق نشب داخل مطعم أسماك  بمدينة دمنهور وإخماده دون حدوث خسائر في الأرواح.
One minute around the Atlantis - The Palm - Dubai
01:28
Previous
Pause
Next
00:43 / 01:30
Mute
Fullscreen
Copy video url
Play / Pause
Mute / Unmute
Report a problem
Language
Share
Vidverto Player
الأجهزة الأمنية تتلقى إخطارا بالواقعة
تلقى اللواء محمد عمارة مدير أمن البحيرة بلاغا من شرطة النجدة بنشوب حريق بمطعم أسماك شهير بشارع الجيش بدائرة قسم شرطة دمنهور. على الفور إنتقلت الأجهزة الأمنية لموقع الحادث وتم الدفع بعدد من سيارات الإطفاء وسيارة إسعاف ،وتم فرض كردون حول مكان الحريق.
وتبين من المعاينة أن الحريق نشب فى الطابق الثانى بسبب ماس كهربائي فى نظام التكييف المركزى الخاص بالمطعم مما تسبب فى نشوب الحريق.
السيطرة على الحريق
وتمكنت فرق الإطفاء من السيطرة على الحريق وإخمادة ومنع إمتداده للطابق الأرضى أو الأماكن المجاورة. وتحرر عن ذلك المحضر اللازم تمهيدا لإحالته الى النيابة العامة لمباشرة التحقيق ومعرفة أسباب وملابسات الواقعة.
</t>
  </si>
  <si>
    <t>https://www.youm7.com/story/2026/5/11/%D8%A7%D9%84%D8%B3%D9%8A%D8%B7%D8%B1%D8%A9-%D8%B9%D9%84%D9%89-%D8%AD%D8%B1%D9%8A%D9%82-%D8%AF%D8%A7%D8%AE%D9%84-%D9%85%D8%B7%D8%B9%D9%85-%D8%A3%D8%B3%D9%85%D8%A7%D9%83-%D8%A8%D8%AF%D9%85%D9%86%D9%87%D9%88%D8%B1-%D8%AF%D9%88%D9%86-%D8%AD%D8%AF%D9%88%D8%AB-%D8%A5%D8%B5%D8%A7%D8%A8%D8%A7%D8%AA/7412446</t>
  </si>
  <si>
    <t>حدائق اكتوبر</t>
  </si>
  <si>
    <t>ورشة حدادة - حدائق اكتوبر</t>
  </si>
  <si>
    <t>تمكن رجال الحماية المدنية من السيطرة على حريق داخل ورشة أعمال حدادة ومعدات فى حدائق أكتوبر، وتحرر محضر بالواقعة، لتباشر النيابة المختصة التحقيق.
UAE 44th National Day - Union Flag
00:49
Previous
Pause
Next
00:31 / 00:52
Mute
Fullscreen
Copy video url
Play / Pause
Mute / Unmute
Report a problem
Language
Share
Vidverto Player
غرفة العمليات تلقت بلاغا بالحريق
تلقت غرفة عمليات النجدة، بلاغا بنشوب حريق داخل ورشة في حدائق أكتوبر، وعلى الفور انتقل رجال الحماية المدنية لمكان البلاغ، وتبين من خلال الفحص الأولي نشوب الحريق داخل ورشة حدادة ومعدات، والتهمت النيران محتويات الورشة وتمت السيطرة على النيران.
المباحث تستمع لأقوال شهود العيان
ويستمع رجال المباحث لأقوال شهود العيان وتفريغ كاميرات المراقبة لكشف ملابسات الواقعة بالكامل، وأخطرت النيابة المختصة للتحقيق.</t>
  </si>
  <si>
    <t>https://www.youm7.com/story/2026/5/11/%D8%A7%D9%84%D8%B3%D9%8A%D8%B7%D8%B1%D8%A9-%D8%B9%D9%84%D9%89-%D8%AD%D8%B1%D9%8A%D9%82-%D8%AF%D8%A7%D8%AE%D9%84-%D9%88%D8%B1%D8%B4%D8%A9-%D9%84%D8%A3%D8%B9%D9%85%D8%A7%D9%84-%D8%A7%D9%84%D8%AD%D8%AF%D8%A7%D8%AF%D8%A9-%D9%81%D9%89-%D8%AD%D8%AF%D8%A7%D8%A6%D9%82-%D8%A3%D9%83%D8%AA%D9%88%D8%A8%D8%B1/7411644</t>
  </si>
  <si>
    <t>شقة -الدقي</t>
  </si>
  <si>
    <t>اشعله مريض نفسي بشقته</t>
  </si>
  <si>
    <t xml:space="preserve">أشعل مريض نفسي النار بمحتويات شقته في الدقي، وتمكن رجال الحماية المدنية من محاصرة الحريق وإخماده دون إصابات، وأخطرت النيابة المختصة للتحقيق.
بلاغ بنشوب حريق في شقة بالدقي
ورد بلاغ لغرفة النجدة بالجيزة، يفيد نشوب حريق بشقة سكنية في الدقي، انتقل رجال الحماية المدنية إلى مكان البلاغ، وتم محاصرة النيران وإخمادها دون إصابات.
مريض نفسي وراء إشعال النار
بإجراء التحريات تبين للمقدم حسام العباسي رئيس مباحث قسم شرطة الدقي، أن مالك الشقة يعاني من مرض نفسي، وأنه وراء حرق محتوياتها، وتم اتخاذ الإجراءات القانونية اللازمة تجاهه، وحرر محضر بالواقعة، لتتولى النيابة المختصة التحقيق.
</t>
  </si>
  <si>
    <t>https://www.youm7.com/story/2026/5/11/%D8%A7%D9%84%D8%B3%D9%8A%D8%B7%D8%B1%D8%A9-%D8%B9%D9%84%D9%89-%D8%AD%D8%B1%D9%8A%D9%82-%D8%B4%D9%82%D8%A9-%D8%A3%D8%B4%D8%B9%D9%84%D9%87-%D9%85%D8%B1%D9%8A%D8%B6-%D9%86%D9%81%D8%B3%D9%8A-%D9%81%D9%8A-%D8%A7%D9%84%D8%AF%D9%82%D9%8A/7412367</t>
  </si>
  <si>
    <t>محل لإصلاح إطارات السيارات في منطقة حدائق الأهرام بالجيزة</t>
  </si>
  <si>
    <t xml:space="preserve">اشتعل حريق بمحل لإصلاح إطارات السيارات في منطقة حدائق الأهرام بالجيزة، وانتقل رجال الحماية المدنية إلى مكان البلاغ لمحاصرة النيران وإخمادها، قبل امتدادها للعقارات المجاورة.
تفاصيل اندلاع حريق بمحل في حدائق الأهرام
تلقت غرفة النجدة بمديرية أمن الجيزة، بلاغا باشتعال حريق في حدائق الأهرام ، فتم الدفع بعدد من سيارات الإطفاء لمكان البلاغ، وحاصر رجال الحماية المدنية النيران، وتمكنوا من إخماد الحريق قبل امتداده للعقارات والمحلات المجاورة.
وتبين من خلال الفحص والمعاينة الأولية، أن الحريق اشتعل بمحل تجاري لإصلاح إطارات السيارات، دون وجود شبهة جنائية، وجاري اتخاذ الإجراءات القانونية اللازمة، والاستماع لأقوال شهود عيان لكشف ملابسات اشتعال الحريق، تمهيدا لإخطار النيابة المختصة للتحقيق.
</t>
  </si>
  <si>
    <t>https://www.youm7.com/story/2026/5/11/%D8%A7%D9%84%D8%B3%D9%8A%D8%B7%D8%B1%D8%A9-%D8%B9%D9%84%D9%89-%D8%AD%D8%B1%D9%8A%D9%82-%D9%81%D9%89-%D9%85%D8%AD%D9%84-%D9%84%D8%A5%D8%B5%D9%84%D8%A7%D8%AD-%D8%A5%D8%B7%D8%A7%D8%B1%D8%A7%D8%AA-%D8%A7%D9%84%D8%B3%D9%8A%D8%A7%D8%B1%D8%A7%D8%AA-%D8%A8%D8%AD%D8%AF%D8%A7%D8%A6%D9%82-%D8%A7%D9%84%D8%A3%D9%87%D8%B1%D8%A7%D9%85/7412582</t>
  </si>
  <si>
    <t>جنوب الاقصر</t>
  </si>
  <si>
    <t>منطقة السوق السياحى بمركز ومدينة إسنا جنوب محافظة الأقصر</t>
  </si>
  <si>
    <t>محل هدايا</t>
  </si>
  <si>
    <t>تفحم محتويات البازار</t>
  </si>
  <si>
    <t xml:space="preserve">شهدت منطقة السوق السياحى بمركز ومدينة إسنا جنوب محافظة الأقصر، اليوم الإثنين، السيطرة على حريق محل للهدايا السياحية والهدايا التذكارية للسياح، ما أسفر عن تفحم محتويات البازار دون خسائر بشرية، وتم إتخاذ الإجراءات القانونية تجاه الواقعة وتولت النيابة العامة التحقيق.
بداية الواقعة بملاحظة شاب لوجود حريق في بازار هدايا في السوق السياحي
وقد بدأت الواقعة لدى مرور شخص بدراجته النارية، ولاحظ تواجد 4 أشخاص أمام محل الهدايا السياحية بالسوق السياحي، ونبههم بوجود حريق في المحل خلفهم لم يلحظوا بداية اندلاع النيران، وعلى الفور انتقلت القوات الأمنية، والحماية المدنية، والإسعاف إلى مكان الحريق، وتم الدفع ب4 سيارات مطافي، وسيارتين إسعاف، وأصيب رجل إطفاء خلال السيطرة على الحريق بإصابات بسيطة في الأنف والوجه، أثناء السيطرة على الحريق.
الحريق أسفر عن تفحم محتويات المحل دون خسائر بشرية
وتبين أن الحريق أسفر عن إحتراق محل العديات السياحية لبيع المفارش والتحف والهدايا للسياح بالكامل، وهو مكون من دور اول وثانى، ولم يترك الحريق سوى بقايا رماد المنتجات المتواجدة بالمحل، وتم تحرير محضر بالواقعة وتم إخطار النيابة العامة لمباشرة التحقيقات بإشراف من المحامي العام لنيابات الأقصر للوقوف على أسباب الحريق، وحصر التلفيات.
</t>
  </si>
  <si>
    <t>https://www.youm7.com/story/2026/5/11/%D8%A7%D9%84%D8%B3%D9%8A%D8%B7%D8%B1%D8%A9-%D8%B9%D9%84%D9%89-%D8%AD%D8%B1%D9%8A%D9%82-%D9%85%D8%AD%D8%AF%D9%88%D8%AF-%D9%81%D9%89-%D9%85%D8%AD%D9%84-%D8%AF%D8%A7%D8%AE%D9%84-%D8%A7%D9%84%D8%B3%D9%88%D9%82-%D8%A7%D9%84%D8%B3%D9%8A%D8%A7%D8%AD%D9%89-%D8%A7%D9%84%D9%82%D8%AF%D9%8A%D9%85/7411973</t>
  </si>
  <si>
    <t>الازبكية</t>
  </si>
  <si>
    <t>مستشفى صيدناوي بشارع الجمهورية بدائرة  قسم الأزبكية</t>
  </si>
  <si>
    <t>مخلفات بمنور المستشفى</t>
  </si>
  <si>
    <t>تمكن رجال الحماية المدنية ، من السيطرة على حريق مخلفات داخل مستشفى صيدناوى بمنطقة الأزبكية دون اى إصابات.
Dubai Dunes in one Minute
00:00
Previous
Pause
Next
00:46 / 01:48
Mute
Fullscreen
Copy video url
Play / Pause
Mute / Unmute
Report a problem
Language
Share
Vidverto Player
غرفة العمليات تلقت بلاغا بالحريق 
ورد بلاغ لغرفة العمليات، يفيد تصاعد أدخنة من داخل مستشفى صيدناوي بشارع الجمهورية بدائرة  قسم الأزبكية وبناء على تعليمات اللواء الدكتور محمد الشربينى مدير الإدارة العامة للحماية المدنية بالقاهرة انتقلت سيارات الإطفاء الى مكان البلاغ.
تفاصيل الحريق بالكامل
وتبين من خلال المعاينة، نشوب حريق بمخلفات على مساحة ٢ متر بمنور مستشفى صيدناوى للتامين الصحى المكونة من أرضى و 7 طوابق وقام رجال الحماية المدنية بالسيطرة على الحريق والقيام بعمليات التبريد مع منع خطر امتداد داخل المستشفى وتم اتخاذ الإجراءات القانونية اللازمة تجاه الواقعة.</t>
  </si>
  <si>
    <t>https://www.youm7.com/story/2026/5/11/%D8%A7%D9%84%D8%B3%D9%8A%D8%B7%D8%B1%D8%A9-%D8%B9%D9%84%D9%89-%D8%AD%D8%B1%D9%8A%D9%82-%D9%85%D8%AE%D9%84%D9%81%D8%A7%D8%AA-%D8%A8%D9%85%D9%86%D9%88%D8%B1-%D9%85%D8%B3%D8%AA%D8%B4%D9%81%D9%89-%D8%B5%D9%8A%D8%AF%D9%86%D8%A7%D9%88%D9%89-%D9%81%D9%89-%D8%A7%D9%84%D8%A3%D8%B2%D8%A8%D9%83%D9%8A%D8%A9/7412545</t>
  </si>
  <si>
    <t>منزل بوسط المدينة</t>
  </si>
  <si>
    <t>https://www.youm7.com/story/2026/5/11/%D8%AD%D8%B1%D9%8A%D9%82-%D9%85%D8%AD%D8%AF%D9%88%D8%AF-%D9%8A%D9%84%D8%AA%D9%87%D9%85-%D9%85%D8%AD%D8%AA%D9%88%D9%8A%D8%A7%D8%AA-%D9%85%D9%86%D8%B2%D9%84-%D9%85%D9%86-%D8%B7%D8%A7%D8%A8%D9%82%D9%8A%D9%86-%D8%A8%D9%85%D8%AF%D9%8A%D9%86%D8%A9-%D8%A7%D9%84%D8%A3%D9%82%D8%B5%D8%B1-%D8%AF%D9%88%D9%86/7412043</t>
  </si>
  <si>
    <t>تمكن مسئولو الحماية المدنية بمديرية أمن الأقصر، مساء اليوم الإثنين، من السيطرة على حريق في منزل مكون من طابقين بوسط مدينة الأقصر، وذلك دون مصابين أو خسائر بشرية بين السكان، وتم اتخاذ الإجراءات القانونية اللازمة وتولت النيابة العامة التحقيق.
The Istanbul Winter Express
00:00
Previous
Pause
Next
00:26 / 02:18
Mute
Fullscreen
Copy video url
Play / Pause
Mute / Unmute
Report a problem
Language
Share
Vidverto Player
اندلاع حريق في منزل من طابقين بوسط مدينة الأقصر
وقد بدأت تفاصيل الواقعة بتلقى غرفة النجدة إخطاراً من الأهالى يفيد بنشوب حريق في منزل من طابقين في وسط مدينة الأقصر، وعلى الفور انتقلت سيارتي إطفاء لموقع الحريق للسيطرة على النيران قبل إمتدادها للمنازل المجاورة، وتم السيطرة على ألسنة اللهب دون مصابين أو خسائر بشرية بين السكان، وتم إتخاذ الإجراءات القانونية اللازمة وتولت النيابة العامة التحقيق.
السيطرة على حريق محدود في محل داخل السوق السياحى القديم بمدينة إسنا
فيما شهدت منطقة السوق السياحى بمركز ومدينة إسنا جنوب محافظة الأقصر، اليوم الإثنين، السيطرة على حريق محل للهدايا السياحية والهدايا التذكارية للسياح، ما أسفر عن تفحم محتويات البازار دون خسائر بشرية، وتم إتخاذ الإجراءات القانونية تجاه الواقعة وتولت النيابة العامة التحقيق.
بداية الواقعة بملاحظة شاب لوجود حريق في بازار هدايا في السوق السياحي
وقد بدأت الواقعة لدى مرور شخص بدراجته النارية، ولاحظ تواجد 4 أشخاص أمام محل الهدايا السياحية بالسوق السياحي، ونبههم بوجود حريق في المحل خلفهم لم يلحظوا بداية اندلاع النيران، وعلى الفور انتقلت القوات الأمنية، والحماية المدنية، والإسعاف إلى مكان الحريق، وتم الدفع ب4 سيارات مطافي، وسيارتين إسعاف، وأصيب رجل إطفاء خلال السيطرة على الحريق بإصابات بسيطة في الأنف والوجه، أثناء السيطرة على الحريق.</t>
  </si>
  <si>
    <t>التهام محتويات المنزل بالكامل</t>
  </si>
  <si>
    <t>https://www.almasryalyoum.com/news/details/4267865</t>
  </si>
  <si>
    <t>طريق جمصة الدولي -الدقهلية</t>
  </si>
  <si>
    <t>مركبتين</t>
  </si>
  <si>
    <t>تصادم مركبتين اشعل حريق</t>
  </si>
  <si>
    <t>محمد السعيد الباز، 35 سنة</t>
  </si>
  <si>
    <t>باسم عز الدين السيد، 33 سنة، ومحمد ربيع ذكى، 35 سنة، وعماد سليمان إبراهيم، 38 سنة</t>
  </si>
  <si>
    <t>لقى 3 أشخاص مصرعهم بينما أصيب الرابع، جراء حادث تصادم مروع بين سيارة تريلا محملة بالبنجر وأخرى ملاكى، على طريق جمصة الدولى، فى محافظة الدقهلية، وجرى نقل المصاب للمستشفى لتلقى العلاج، وإيداع الجثامين بالمشرحة.
وكان مدير أمن الدقهلية قد تلقى إخطارًا من مدير المباحث الجنائية، يفيد بورود بلاغ لإدارة شرطة النجدة، بوقوع حادث تصادم بين سيارة نقل تريلا محملة بالبنجر وأخرى ملاكى، على طريق جمصه الدولى أمام قرية الطريق الجديد، واحتراق السيارة النقل.
وعلى الفور انتقل ضباط وحدة مباحث المركز وقوات الحماية المدنية، وجرى السيطرة على حريق السيارة، وأسفر الحادث عن مصرع كل من: باسم عز الدين السيد، 33 سنة، ومحمد ربيع ذكى، 35 سنة، وعماد سليمان إبراهيم، 38 سنة، فيما أصيب محمد السعيد الباز، 35 سنة، بجرح فى الوجه بطول 3 سم، واشتباه ما بعد الارتجاج، جميعهم مقيمين بقرية محلة انجاق بشربين، وكانوا يستقلون الملاكى.
أخبار متعلقة
غداً.. بدء امتحان البرمجة لطلاب الصف الأول الثانوى فى 9 محافظات
غدًا.. بدء امتحان البرمجة لطلاب الصف الأول الثانوى فى 9 محافظات
مقتل شخص على يد جاره بطعنة فى الصدر بالدقهلية
مقتل شخص على يد جاره بطعنة فى الصدر بالدقهلية
امتحان البرمجة للصف الأول الثانوي 2026
تنطلق اليوم.. امتحان البرمجة والذكاء الاصطناعي لطلاب الصف الأول الثانوي 2025-2026
وجرى نقل المصاب للمستشفى لتلقى العلاج، وإيداع الجثامين بالمشرحة، وتحرر عن ذلك المحضر اللازم، والعرض على النيابة العامة لمباشرة أعمالها.</t>
  </si>
  <si>
    <t>https://www.almasryalyoum.com/news/details/4268030</t>
  </si>
  <si>
    <t>شربين</t>
  </si>
  <si>
    <t>بالقرب من قرية محلة انجقاق -شربين -طريق جمصة الدولي</t>
  </si>
  <si>
    <t>https://www.youm7.com/story/2026/5/11/%D8%AD%D8%B1%D9%8A%D9%82-%D9%85%D9%81%D8%A7%D8%AC%D8%A6-%D8%A8%D8%B3%D9%8A%D8%A7%D8%B1%D8%A9-%D9%85%D9%84%D8%A7%D9%83%D9%8A-%D8%B9%D9%84%D9%89-%D8%A7%D9%84%D8%B7%D8%B1%D9%8A%D9%82-%D8%A7%D9%84%D8%B3%D9%8A%D8%A7%D8%AD%D9%8A-%D8%B5%D9%88%D8%B1/7411311</t>
  </si>
  <si>
    <t>https://www.almasryalyoum.com/news/details/4268207</t>
  </si>
  <si>
    <t>مستشفى بنها العام</t>
  </si>
  <si>
    <t>مخلفات</t>
  </si>
  <si>
    <t>حريق بمخلفات نتيجة اعمال التطوير الجارية</t>
  </si>
  <si>
    <t>سيطرت قوات الحماية المدنية بالقليوبية، اليوم، على حريق شب بمستشفى بنها العام فى محافظة القليوبية، نتيجة اشتعال النيران فى مخلفات وهيش من الغاب داخل سور المستشفى أثناء أعمال التطوير التى تجرى داخل المستشفى.
كانت الأجهزة الأمنية بالقليوبية تلقت إخطارًا من الشبكة الوطنية للطوارئ والسلامة العامة بالمحافظة بورود بلاغ يفيد بوجود حريق فى مخلفات داخل محيط المستشفى.
وعلى الفور، تم الدفع بعدد 2 سيارة إطفاء إلى مكان الواقعة للسيطرة على النيران ومنع امتدادها إلى باقى أجزاء المستشفى.
أخبار متعلقة
السيطرة على حريق مخزن موتوسيكلات قليوب 
السيطرة على حريق مخزن موتوسيكلات قليوب وتواصل أعمال التبريد
حريق مخزن قطع غيار ودراجات نارية بقليوب
لودارات ومعدات لرفع آثار حريق مخزن بطاريات وكاوتش فى القليوبية
جانب من الحريق
إصابة 12 فى حريق مخزن قطع غيار «دراجات نارية» بقليوب
وكشفت المعاينة الأولية أن الحريق نشب فى هيش ومخلفات ناتجة عن أعمال التطوير الجارية بسور المستشفى، ما أدى إلى اشتعال النيران بشكل محدود دون تسجيل أى إصابات أو خسائر بشرية.
وتمكنت قوات الحماية المدنية من السيطرة الكاملة على الحريق وتمت أعمال التبريد للتأكد من عدم تجدد الاشتعال مرة أخرى، وفرض حالة من التأمين بمحيط المستشفى أثناء عمليات الإطفاء.</t>
  </si>
  <si>
    <t>https://www.almasryalyoum.com/news/details/4268354</t>
  </si>
  <si>
    <t>مصنع قطن -المنطقة الصناعية -غرب المدينة</t>
  </si>
  <si>
    <t>التهام بعض القطن</t>
  </si>
  <si>
    <t xml:space="preserve">وكان اللواء الدكتور حسن عبدالعزيز، مساعد وزير الداخلية، مدير أمن سوهاج، قد تلقى إخطارًا يفيد بنشوب حريق بكمية من القطن داخل المصنع، وعلى الفور انتقلت قوات الحماية المدنية مدعومة بعدد من سيارات الإطفاء والإسعاف إلى موقع البلاغ.
أخبار متعلقة
حريق هائل فى مخزن موتوسيكلات بقليوب 
حريق هائل داخل مخزن دراجات نارية في القليوبية.. والحماية المدنية تحاول إخماده
اشتعال النيران فى مصنع بمدينة قليوب 
حريق هائل بمخزن بطاريات وكاوتش بالقليوبية.. والدفع بـ10 سيارات إطفاء (فيديو)
حريق في حديقة دار العلوم بالقاهرة
حريق في حديقة دار العلوم بالقاهرة يثير ذعر المواطنين (صور)
كما انتقل اللواء طارق راشد، محافظ سوهاج، إلى موقع الحريق لمتابعة الموقف ميدانيًا، برفقة القيادات الأمنية والأجهزة المعنية، للوقوف على جهود السيطرة على النيران وتقليل الخسائر المحتملة.
وأوضحت المعاينة الأولية أن الحريق نشب بكمية من القطن داخل المصنع، فيما تواصل قوات الحماية المدنية أعمال الإخماد والتبريد لمنع تجدد اشتعال النيران.
وتم اتخاذ الإجراءات اللازمة لتأمين المنطقة المحيطة بموقع الحريق، وتحرر محضر بالواقعة، فيما أخطرت جهات التحقيق المختصة لمباشرة التحقيقات وكشف ملابسات وأسباب اندلاع الحريق.
</t>
  </si>
  <si>
    <t>https://www.almasryalyoum.com/news/details/4268361</t>
  </si>
  <si>
    <t>منطقة الخطابة</t>
  </si>
  <si>
    <t>نشب حريق داخل مصنعين للبويات والورق في منطقة الخطابة التابعة للوحدة المحلية بشلقان مركز القناطر الخيرية فى محافظة القليوبية، وانتقلت على الفور قوات الحماية المدنية للسيطرة على النيران ومنع امتدادها إلى المصانع والمناطق المجاورة.
تلقت مديرية أمن القليوبية إخطارًا من عمليات الحماية المدنية يفيد بنشوب حريق داخل مصنعين وتوجهت قوات الحماية المدنية إلى موقع البلاغ، وتم الدفع بـ6 سيارات إطفاء لمحاصرة ألسنة اللهب والعمل على إخماد الحريق.
وتواصل قوات الإطفاء جهودها المكثفة للسيطرة الكاملة على الحريق، وسط محاولات مستمرة لمنع امتداد النيران إلى المناطق المحيطة بالموقع، فيما لم يسفر الحريق حتى الآن عن إصابات أو خسائر فى الأرواح.
أخبار متعلقة
حريق مخزن قطع غيار ودراجات نارية بقليوب
لودارات ومعدات لرفع آثار حريق مخزن بطاريات وكاوتش فى القليوبية
جانب من الحريق
إصابة 12 فى حريق مخزن قطع غيار «دراجات نارية» بقليوب
حريق بمخلفات وهيش داخل سور مستشفى بنها العام.. وسيطرة الحماية المدنية
حريق بمخلفات وهيش فى مستشفى بنها العام.. والحماية المدنية تسيطر عليه</t>
  </si>
  <si>
    <t>https://www.almasryalyoum.com/news/details/4268431</t>
  </si>
  <si>
    <t xml:space="preserve"> مصنعين للبويات والورق ومخزن للكرتون في منطقة الخطابة التابعة للوحدة المحلية بشلقان مركز القناطر الخيرية فى محافظة القليوبية</t>
  </si>
  <si>
    <t>https://www.almasryalyoum.com/news/details/4268472</t>
  </si>
  <si>
    <t>ابو تشت</t>
  </si>
  <si>
    <t xml:space="preserve"> أقرية الأوسط سمهود، - التابعة لمركز أبوتشت - شمال محافظة قنا.</t>
  </si>
  <si>
    <t xml:space="preserve">أُصيبت سيدة، اليوم الثلاثاء، في حريق  نشب داخل 4 أحواش  بقرية الأوسط سمهود، التابعة لمركز أبوتشت شمال محافظة قنا.
نقل المصابة والسيطرة على الحريق
،تلقت الأجهزة الأمنية بمديرية أمن قنا إخطارًا من غرفة العمليات يفيد نشوب حريق في 4 أحواش بمنطقة المخلبطية في قرية الأوسط سمهود مركز أبوتشت شمال قنا، وأسفر الحريق عن إصابة سيدة.
تم نقل المصابة إلى المستشفى لتلقي العلاج فيما تم تحرير محضر بالواقعة، وأخطرت الجهات المختصة لتولي التحقيقات وكشف ملابسات الواقعة.
</t>
  </si>
  <si>
    <t>https://www.youm7.com/story/2026/5/12/%D8%A5%D8%B5%D8%A7%D8%A8%D8%A9-%D8%B3%D9%8A%D8%AF%D8%A9-%D9%81%D9%89-%D8%AD%D8%B1%D9%8A%D9%82-%D9%86%D8%B4%D8%A8-%D8%AF%D8%A7%D8%AE%D9%84-%D8%A3%D8%AD%D9%88%D8%A7%D8%B4-%D9%81%D9%89-%D9%82%D9%86%D8%A7/7413848</t>
  </si>
  <si>
    <t>الخطاطبة</t>
  </si>
  <si>
    <t>طريق اسكندرية الصحراوي</t>
  </si>
  <si>
    <t>محطة فرز وتعبئة الحاصلات الزراعية بطريق إسكندرية الصحراوى بالقرب من كوبرى الخطاطبة نطاق الجيزة</t>
  </si>
  <si>
    <t xml:space="preserve">محطة فرز وتعبئة الحاصلات الزراعية </t>
  </si>
  <si>
    <t xml:space="preserve">أصيب 27 عاملا بالاختناق بسبب حريق اندلع داخل محطة فرز وتعبئة الحاصلات الزراعية بطريق إسكندرية الصحراوى بالقرب من كوبرى الخطاطبة نطاق الجيزة، وتم إجراء إسعافات لهم، وقام رجال الحماية المدنية من السيطرة على الحريق بالكامل.
غرفة العمليات تتلقى بلاغا بحريق داخل محطة فرز وتعبئة محاصيل زراعية بالجيزة
تلقت غرفة عمليات النجدة بلاغا من الأهالى بنشوب حريق داخل محطة فرز محاصيل زراعية فى طريق إسكندرية الصحراوى نطاق الجيزة، وعلى الفور انتقلت سيارات الإطفاء إلى المكان، وتمت عملية إخماد الحريق.
الاستماع لأقوال شهود العيان بحريق داخل محطة فرز وتعبئة بالجيزة
ويستمع رجال المباحث بمديرية أمن الجيزة لأقوال شهود العيان لكشف ملابسات الواقعة وتم اتخاذ الإجراءات القانونية اللازمة تجاه الواقعة.
</t>
  </si>
  <si>
    <t>https://www.youm7.com/story/2026/5/12/%D8%A5%D8%B5%D8%A7%D8%A8%D8%A9-27-%D8%B9%D8%A7%D9%85%D9%84%D8%A7-%D8%A8%D8%A7%D9%84%D8%A7%D8%AE%D8%AA%D9%86%D8%A7%D9%82-%D8%A8%D8%B3%D8%A8%D8%A8-%D8%AD%D8%B1%D9%8A%D9%82-%D8%AF%D8%A7%D8%AE%D9%84-%D9%85%D8%AD%D8%B7%D8%A9-%D9%81%D8%B1%D8%B2-%D9%88%D8%AA%D8%B9%D8%A8%D8%A6%D8%A9/7413401</t>
  </si>
  <si>
    <t>بقايا سيجارة مشتعلة/ مصدر حراري بطىء</t>
  </si>
  <si>
    <t>https://www.youm7.com/story/2026/5/12/%D8%A7%D9%84%D8%A7%D8%B3%D8%AA%D9%85%D8%A7%D8%B9-%D9%84%D8%A3%D9%82%D9%88%D8%A7%D9%84-%D8%B4%D9%87%D9%88%D8%AF-%D8%A7%D9%84%D8%B9%D9%8A%D8%A7%D9%86-%D8%A8%D8%AD%D8%B1%D9%8A%D9%82-%D9%85%D8%AD%D8%B7%D8%A9-%D9%81%D8%B1%D8%B2-%D8%A7%D9%84%D9%85%D8%AD%D8%A7%D8%B5%D9%8A%D9%84-%D8%A8%D8%A7%D9%84%D8%B7%D8%B1%D9%8A%D9%82-%D8%A7%D9%84%D8%B5%D8%AD%D8%B1%D8%A7%D9%88%D9%89/7413542</t>
  </si>
  <si>
    <t>حي شرق -محطة الرمل</t>
  </si>
  <si>
    <t>منطقة رشدي</t>
  </si>
  <si>
    <t>شقة سكنية - بمنطقة رشدي  - حي شرق الإسكندرية</t>
  </si>
  <si>
    <t>تمكنت قوات الحماية المدنية بمحافظة الإسكندرية من السيطرة على حريق اندلع بشقة سكنية، بمنطقة رشدي التابعة لحي شرق الإسكندرية بدون إصابات، وتم اتخاذ الإجراءات اللازمة.
بداية الواقعة
تلقت الأجهزة الأمنية بمديرية أمن الإسكندرية إخطار من مأمور قسم شرطة رمل أول يفيد نشوب حريق بشقة بنطاق دائرة القسم.
الحريق بسبب ماس كهربائى
انتقلت الأجهزة الأمنية ترافقها سيارات الحماية المدنية إلى مكان البلاغ، وتبين اندلاع حريق بشقة بالطابق السابع بسبب ماس كهربائي في تكييف، مما تسبب في أضرار بمحتويات الشقة، وسيطرت قوات الحماية المدنية على الحريق، وتحرر محضر بالواقعة للعرض على جهات التحقيق.</t>
  </si>
  <si>
    <t>https://www.youm7.com/story/2026/5/12/%D8%A7%D9%84%D8%B3%D9%8A%D8%B7%D8%B1%D8%A9-%D8%B9%D9%84%D9%89-%D8%AD%D8%B1%D9%8A%D9%82-%D8%A7%D9%86%D8%AF%D9%84%D8%B9-%D9%81%D9%89-%D8%B4%D9%82%D8%A9-%D8%A8%D8%A7%D9%84%D8%A5%D8%B3%D9%83%D9%86%D8%AF%D8%B1%D9%8A%D8%A9-%D8%A8%D8%B3%D8%A8%D8%A8-%D8%A7%D9%84%D8%AA%D9%83%D9%8A%D9%8A%D9%81/7412656</t>
  </si>
  <si>
    <t>https://www.youm7.com/story/2026/5/12/%D8%A7%D9%84%D8%B3%D9%8A%D8%B7%D8%B1%D8%A9-%D8%B9%D9%84%D9%89-%D8%AD%D8%B1%D9%8A%D9%82-%D8%A8%D9%85%D8%AE%D9%84%D9%81%D8%A7%D8%AA-%D9%88%D9%87%D9%8A%D8%B4-%D8%AF%D8%A7%D8%AE%D9%84-%D8%B3%D9%88%D8%B1-%D9%85%D8%B3%D8%AA%D8%B4%D9%81%D9%8A-%D8%A8%D9%86%D9%87%D8%A7-%D8%A7%D9%84%D8%AA%D8%B9%D9%84%D9%8A%D9%85%D9%8A/7413484</t>
  </si>
  <si>
    <t>شارع عبدالسلام عارف</t>
  </si>
  <si>
    <t>شارع عبدالسلام عارف -مدينة بني سويف</t>
  </si>
  <si>
    <t xml:space="preserve">نجحت قوات الحماية المدنية بمحافظة بني سويف، اليوم الثلاثاء، في السيطرة على حريق نشب داخل أحد المطاعم بشارع عبدالسلام عارف بمدينة بني سويف، دون وقوع أي خسائر في الأرواح أو إصابات.
الدفع بعدد من سيارات الإطفاء
ودفعت قوات الحماية المدنية بعدد من سيارات الإطفاء إلى موقع البلاغ، وتم السيطرة على الحريق، لمنع امتداد النيران إلى المحال التجارية والمنشآت المجاورة.
بلاغ بالحريق
تلقت الأجهزة الأمنية بمديرية أمن بنى سويف، إخطارا من غرفة عمليات شرطة النجدة يفيد بنشوب حريق داخل مطعم بدائرة المدينة، وعلى الفور انتقلت الأجهزة الأمنية وقوات الحماية المدنية إلى محل الواقعة.
 </t>
  </si>
  <si>
    <t>https://www.youm7.com/story/2026/5/12/%D8%A7%D9%84%D8%B3%D9%8A%D8%B7%D8%B1%D8%A9-%D8%B9%D9%84%D9%89-%D8%AD%D8%B1%D9%8A%D9%82-%D8%AF%D8%A7%D8%AE%D9%84-%D9%85%D8%B7%D8%B9%D9%85-%D8%A8%D9%85%D8%AF%D9%8A%D9%86%D8%A9-%D8%A8%D9%86%D9%89-%D8%B3%D9%88%D9%8A%D9%81/7413329</t>
  </si>
  <si>
    <t>https://www.youm7.com/story/2026/5/12/%D8%A7%D9%84%D8%B3%D9%8A%D8%B7%D8%B1%D8%A9-%D8%B9%D9%84%D9%89-%D8%AD%D8%B1%D9%8A%D9%82-%D9%85%D8%AD%D8%AF%D9%88%D8%AF-%D9%81%D9%89-%D8%AC%D8%A7%D9%85%D8%B9%D8%A9-%D8%A3%D8%B3%D9%88%D8%A7%D9%86-%D8%A8%D8%AF%D9%88%D9%86-%D8%A5%D8%B5%D8%A7%D8%A8%D8%A7%D8%AA-%D8%B5%D9%88%D8%B1/7412659</t>
  </si>
  <si>
    <t>المقطم</t>
  </si>
  <si>
    <t>ميدان النافورة</t>
  </si>
  <si>
    <t xml:space="preserve">داخل بدروم عقار فى شارع الاهرام من ميدان النافورة دائره قسم المقطم </t>
  </si>
  <si>
    <t>مخزن ورق</t>
  </si>
  <si>
    <t xml:space="preserve">تمكن رجال الحماية المدنية من السيطرة على حريق داخل مخزن ورق أسفل عقار سكنى فى منطقة المقطم دون إصابات.
غرفة العمليات تلقت بلاغا بالحريق
ورد بلاغا لغرفة العمليات، يفيد حريق داخل بدروم عقار فى شارع الاهرام من ميدان النافورة دائره قسم المقطم وبناء على تعليمات اللواء الدكتور محمد الشربينى مدير الإدارة العامة للحماية المدنية بالقاهرة انتقلت سيارات الاطفاء الي المكان.
تفاصيل الحريق بالكامل
بالانتقال والفحص ، تبين نشوب حريق فى غرفه مساحتها ( 300 متر مستغله لتخزين الاوراق داخل بدروم مستغل مخزن ورق (غير مرخص) بعقار سكنى مكون من بدروم وأرضى و 4 طوابق وتم حصر النيران ومنع خطر امتداد الحريق للطوابق السكنيه العليا وتم الاطفاء بمعرفه القوات و التبريد ،فيما لم يسفر الحريق عن ثمه وجود أشخاص مصابين أو حالات أختناق مع منع امتداد الحريق للطوابق السكنيه العليا وتم اتخاذ الإجراءات القانونية اللازمة تجاه الواقعة.
 </t>
  </si>
  <si>
    <t>https://www.youm7.com/story/2026/5/12/%D8%A7%D9%84%D8%B3%D9%8A%D8%B7%D8%B1%D8%A9-%D8%B9%D9%84%D9%89-%D8%AD%D8%B1%D9%8A%D9%82-%D9%85%D8%AE%D8%B2%D9%86-%D9%88%D8%B1%D9%82-%D9%81%D9%89-%D8%A7%D9%84%D9%85%D9%82%D8%B7%D9%85-%D8%AF%D9%88%D9%86-%D8%A5%D8%B5%D8%A7%D8%A8%D8%A7%D8%AA-%D8%B5%D9%88%D8%B1/7413535</t>
  </si>
  <si>
    <t>السلام اول</t>
  </si>
  <si>
    <t>حي الكويت -اسبيكو</t>
  </si>
  <si>
    <t> حى الكويت - إسبيكو فى دائره قسم السلام أول</t>
  </si>
  <si>
    <t xml:space="preserve">تمكن رجال الحماية المدنية من السيطرة على حريق داخل مخلفات تابع لإحدى المصانع فى منطقة السلام دون وقوع أى إصابات.
غرفة العمليات تلقت بلاغا بالحريق
ورد بلاغ لغرفة العمليات، يفيد حريق فى حى الكويت - إسبيكو فى دائره قسم السلام أول وبناءً على تعليمات اللواء الدكتور محمد الشربينى مدير الإدارة العامة للحماية المدنية بالقاهرة انتقلت سيارات الإطفاء إلي المكان.
تفاصيل الحريق
وبالانتقال والفحص، تبين نشوب حريق مخلفات على مساحه 1000 متر داخل مصنع المصرية لتدوير المخلفات الصلبة، وتم الإطفاء بمعرفة القوات لحين وصول سيارات الإطفاء التابعة للإدارة للحماية المدنية بالقليوبية لأن البلاغ تابع لقطاع أمن القليوبية، وتم اتخاذ اللازم تجاه البلاغ .
 </t>
  </si>
  <si>
    <t>https://www.youm7.com/story/2026/5/12/%D8%A7%D9%84%D8%B3%D9%8A%D8%B7%D8%B1%D8%A9-%D8%B9%D9%84%D9%89-%D8%AD%D8%B1%D9%8A%D9%82-%D9%85%D8%AE%D9%84%D9%81%D8%A7%D8%AA-%D9%84%D8%A3%D8%AD%D8%AF-%D8%A7%D9%84%D9%85%D8%B5%D8%A7%D9%86%D8%B9-%D9%81%D9%89-%D8%A7%D9%84%D8%B3%D9%84%D8%A7%D9%85-%D8%B5%D9%88%D8%B1/7413667</t>
  </si>
  <si>
    <t>https://www.youm7.com/story/2026/5/12/%D8%A7%D9%84%D9%85%D8%B9%D8%A7%D9%8A%D9%86%D8%A9-%D8%B3%D9%8A%D8%AC%D8%A7%D8%B1%D8%A9-%D9%88%D8%B1%D8%A7%D8%A1-%D8%A7%D8%B4%D8%AA%D8%B9%D8%A7%D9%84-%D8%A7%D9%84%D9%86%D9%8A%D8%B1%D8%A7%D9%86-%D9%81%D9%89-%D9%85%D8%AD%D8%B7%D8%A9-%D9%81%D8%B1%D8%B2-%D8%A7%D9%84%D9%85%D8%AD%D8%A7%D8%B5%D9%8A%D9%84-%D8%A8%D8%A7%D9%84%D8%B7%D8%B1%D9%8A%D9%82/7413435</t>
  </si>
  <si>
    <t xml:space="preserve">العاشر من رمضان </t>
  </si>
  <si>
    <t>بلبيس</t>
  </si>
  <si>
    <t>مصنع بانيوهات بطريق بلبيس العاشر</t>
  </si>
  <si>
    <t>شهد طريق بلبيس العاشر من رمضان بمحافظة الشرقية اندلاع حريق داخل مصنع لإنتاج البانيوهات، ودفعت قوات الحماية المدنية بـ4 سيارات إطفاء للسيطرة على النيران، ومنع امتدادها إلى المصانع والمنشآت المجاورة.
The Abandoned Village - Sand Invasion
00:35
Previous
Pause
Next
00:11 / 00:46
Mute
Fullscreen
Copy video url
Play / Pause
Mute / Unmute
Report a problem
Language
Share
Vidverto Player
بلاغ لمديرية أمن الشرقية باندلاع حريق داخل مصنع لإنتاج البانيوهات
وتلقت الأجهزة الأمنية بمديرية أمن الشرقية إخطارًا يفيد بنشوب حريق داخل مصنع بانيوهات بطريق بلبيس العاشر، وعلى الفور انتقلت قوات الحماية المدنية إلى موقع البلاغ.
وتواصل الأجهزة المختصة جهودها بمكان الواقعة، كما تم اتخاذ الإجراءات القانونية اللازمة حيال الواقعة.</t>
  </si>
  <si>
    <t>https://www.youm7.com/story/2026/5/12/%D8%AD%D8%B1%D9%8A%D9%82-%D8%A8%D9%85%D8%B5%D9%86%D8%B9-%D8%A8%D8%A7%D9%86%D9%8A%D9%88%D9%87%D8%A7%D8%AA-%D8%B9%D9%84%D9%89-%D8%B7%D8%B1%D9%8A%D9%82-%D8%A8%D9%84%D8%A8%D9%8A%D8%B3-%D8%A7%D9%84%D8%B9%D8%A7%D8%B4%D8%B1-%D9%88%D8%A7%D9%84%D8%AF%D9%81%D8%B9-%D8%A8%D9%804-%D8%B3%D9%8A%D8%A7%D8%B1%D8%A7%D8%AA/7413487</t>
  </si>
  <si>
    <t>https://www.youm7.com/story/2026/5/12/%D8%AD%D8%B1%D9%8A%D9%82-%D8%A8%D9%85%D8%B5%D9%86%D8%B9-%D9%82%D8%B7%D9%86-%D8%BA%D8%B1%D8%A8-%D8%B7%D9%87%D8%B7%D8%A7-%D9%88%D8%A7%D9%84%D8%AD%D9%85%D8%A7%D9%8A%D8%A9-%D8%A7%D9%84%D9%85%D8%AF%D9%86%D9%8A%D8%A9-%D8%AA%D9%83%D8%AB%D9%81-%D8%AC%D9%87%D9%88%D8%AF%D9%87%D8%A7-%D9%84%D9%84%D8%B3%D9%8A%D8%B7%D8%B1%D8%A9/7413459</t>
  </si>
  <si>
    <t>https://www.youm7.com/story/2026/5/12/%D8%AD%D8%B1%D9%8A%D9%82-%D8%A8%D9%85%D8%B5%D9%86%D8%B9%D9%89-%D8%A8%D9%88%D9%8A%D8%A7%D8%AA-%D9%88%D9%88%D8%B1%D9%82-%D8%A8%D8%A7%D9%84%D9%82%D9%86%D8%A7%D8%B7%D8%B1-%D8%A7%D9%84%D8%AE%D9%8A%D8%B1%D9%8A%D8%A9-%D9%88%D8%A7%D9%84%D8%AD%D9%85%D8%A7%D9%8A%D8%A9-%D8%A7%D9%84%D9%85%D8%AF%D9%86%D9%8A%D8%A9-%D8%AA%D8%AF%D9%81%D8%B9-%D8%A8%D8%B3%D9%8A%D8%A7%D8%B1%D8%A7%D8%AA/7413540</t>
  </si>
  <si>
    <t>https://www.youm7.com/story/2026/5/12/%D9%85%D8%AD%D8%A7%D9%81%D8%B8-%D8%A7%D9%84%D9%82%D9%84%D9%8A%D9%88%D8%A8%D9%8A%D8%A9-%D9%88%D9%85%D8%AF%D9%8A%D8%B1-%D8%A7%D9%84%D8%A3%D9%85%D9%86-%D9%8A%D8%AA%D8%A7%D8%A8%D8%B9%D8%A7%D9%86-%D8%A7%D9%84%D8%B3%D9%8A%D8%B7%D8%B1%D8%A9-%D8%B9%D9%84%D9%89-%D8%AD%D8%B1%D9%8A%D9%82-%D8%A8%D9%803-%D9%85%D9%86%D8%B4%D8%A2%D8%AA/7413655</t>
  </si>
  <si>
    <t>غرب طهطا</t>
  </si>
  <si>
    <t>https://www.youm7.com/story/2026/5/12/%D9%85%D8%AD%D8%A7%D9%81%D8%B8-%D8%B3%D9%88%D9%87%D8%A7%D8%AC-%D9%88%D9%85%D8%AF%D9%8A%D8%B1-%D8%A7%D9%84%D8%A3%D9%85%D9%86-%D9%8A%D8%AA%D8%A7%D8%A8%D8%B9%D8%A7%D9%86-%D8%AA%D8%AF%D8%A7%D8%B9%D9%8A%D8%A7%D8%AA-%D8%AD%D8%B1%D9%8A%D9%82-%D9%85%D8%B5%D9%86%D8%B9-%D9%84%D8%AD%D9%84%D8%AC-%D8%A7%D9%84%D8%A3%D9%82%D8%B7%D8%A7%D9%86/7413632</t>
  </si>
  <si>
    <t>https://www.youm7.com/story/2026/5/12/%D9%85%D8%AD%D8%A7%D9%88%D9%84%D8%A7%D8%AA-%D9%84%D9%84%D8%B3%D9%8A%D8%B7%D8%B1%D8%A9-%D8%B9%D9%84%D9%89-%D8%A7%D9%84%D9%86%D9%8A%D8%B1%D8%A7%D9%86-%D9%88%D8%A5%D8%B5%D8%A7%D8%A8%D8%A9-3-%D8%AD%D8%A7%D9%84%D8%A7%D8%AA-%D8%A7%D8%AE%D8%AA%D9%86%D8%A7%D9%82-%D9%81%D9%89-%D8%AD%D8%B1%D9%8A%D9%82/7413488</t>
  </si>
  <si>
    <t>https://www.youm7.com/story/2026/5/12/%D9%85%D8%AF%D9%8A%D8%B1-%D8%A3%D9%85%D9%86-%D8%B3%D9%88%D9%87%D8%A7%D8%AC-%D9%8A%D8%AA%D9%82%D8%AF%D9%85-%D9%82%D9%88%D8%A7%D8%AA-%D8%A7%D9%84%D8%AD%D9%85%D8%A7%D9%8A%D8%A9-%D8%A7%D9%84%D9%85%D8%AF%D9%86%D9%8A%D8%A9-%D9%84%D9%85%D8%AA%D8%A7%D8%A8%D8%B9%D8%A9-%D8%A7%D9%84%D8%B3%D9%8A%D8%B7%D8%B1%D8%A9-%D8%AD%D8%B1%D9%8A%D9%82/7413516</t>
  </si>
  <si>
    <t>https://www.youm7.com/story/2026/5/12/%D9%85%D8%B5%D8%A7%D9%86%D8%B9-%D9%88%D9%85%D8%AE%D8%A7%D8%B2%D9%86-%D8%AA%D8%B4%D8%AA%D8%B9%D9%84-10-%D8%AD%D8%B1%D8%A7%D8%A6%D9%82-%D8%AA%D8%B6%D8%B1%D8%A8-%D8%A7%D9%84%D9%85%D8%AD%D8%A7%D9%81%D8%B8%D8%A7%D8%AA-%D9%85%D8%B9-%D8%B0%D8%B1%D9%88%D8%A9-%D8%A7%D9%84%D9%85%D9%88%D8%AC%D8%A9/7413685</t>
  </si>
  <si>
    <t xml:space="preserve">سيدي جابر </t>
  </si>
  <si>
    <t>سموحة</t>
  </si>
  <si>
    <t>شقة سكنية بمنطقة سموحة شرق الإسكندرية</t>
  </si>
  <si>
    <t>تمكنت قوات الحماية المدنية، اليوم الأربعاء، من السيطرة على حريق اندلع داخل شقة سكنية بمنطقة سموحة شرق الإسكندرية، دون وقوع إصابات، فيما رجحت التحريات المبدئية أن الحريق نشب بسبب مروحة كهربائية.
بدأت الواقعة بتلقى الأجهزة الأمنية بمديرية أمن الإسكندرية إخطارًا من مأمور قسم شرطة سيدى جابر، يفيد بورود بلاغ بنشوب حريق بشقة فى منطقة سموحة بنطاق دائرة القسم.
وعلى الفور انتقل إلى موقع البلاغ مأمور وضباط القسم رفقة سيارات الحماية المدنية وسيارات الإسعاف، وجرى فرض كردون أمنى بمحيط الحريق.
أخبار متعلقة
استقالة رئيس شعبة النقل الدولى واللوجستيات بـ«تجارية الإسكندرية» وتصعيد صبرى بدلاً منه
استقالة رئيس شعبة النقل الدولي واللوجستيات بالغرفة التجارية في الإسكندرية
وفد أكاديمى يونانى يزور «آداب الاسكندرية» لتفعيل اتفاقية التعاون مع الجامعة الكابوديستريانية الوطنية بأثينا (صور)
وفد أكاديمي يوناني يزور«آداب الاسكندرية» لتفعيل اتفاقية التعاون مع الجامعة الكابوديستريانية بأثينا (صور)
وظائف وزارة العمل  - صورة أرشيفية
التقديم طوال شهر مايو.. وزارة العمل تعلن عن 2554 وظيفة شاغرة في 66 شركة خاصة (التفاصيل)
تبين من المعاينة والفحص أن الحريق نشب بشقة فى الطابق الـ11 بسبب ماس كهربائى بمروحة، ما أسفر عن احتراق محتويات الشقة بالكامل، دون حدوث إصابات.
تمكنت قوات الحماية المدنية من السيطرة على الحريق وباشرت أعمال التبريد لضمان عدم تجدد اشتعال النيران مرة أخرى ومنع امتدادها.
تحرر المحضر اللازم بالواقعة فى قسم شرطة سيدى جابر، وجارى العرض على النيابة العامة للتحقيق.</t>
  </si>
  <si>
    <t>https://www.almasryalyoum.com/news/details/4269113</t>
  </si>
  <si>
    <t>مكان لبيع لعب الأطفال بمدينة أشمون</t>
  </si>
  <si>
    <t>التهام محتويات الشقة بالكامل</t>
  </si>
  <si>
    <t>تمكنت قوات الحماية المدنية بمحافظة المنوفية من السيطرة على حريق اندلع داخل مكان لبيع لعب الأطفال بمدينة أشمون، دون وقوع أى إصابات أو امتداد النيران إلى المحال المجاورة.
وكانت الأجهزة الأمنية قد تلقت بلاغًا يفيد باندلاع الحريق داخل «فرش» لبيع لعب الأطفال بدائرة مركز أشمون، وعلى الفور انتقلت قوات الحماية المدنية إلى موقع البلاغ، وتم الدفع بسيارات الإطفاء التى نجحت فى محاصرة النيران وإخمادها فى وقت قصير، فيما أسفر الحريق عن تلفيات مادية، ولم تُسجل أى خسائر بشرية.
وتواصل الأجهزة الأمنية جهودها للوقوف على أسباب الحريق، حيث تم الاستماع لأقوال صاحب المكان وعدد من شهود العيان، وتم تحرير محضر بالواقعة، وأُخطرت جهات التحقيق لمباشرة الإجراءات.</t>
  </si>
  <si>
    <t>https://www.almasryalyoum.com/news/details/4269222</t>
  </si>
  <si>
    <t>قرية كفر ششتا التابعة لمركز ومدينة زفتى</t>
  </si>
  <si>
    <t>لتهام محصول نحو 5 أفدنة من محصول الكتان</t>
  </si>
  <si>
    <t>اندلع حريق ضخم داخل شونة كتان بقرية كفر ششتا التابعة لمركز ومدينة زفتى، وأسفر عن التهام محصول نحو 5 أفدنة من محصول الكتان، وتمكنت قوات الحماية المدنية من فصل الكتان المحترق عن باقى المحصول والسيطرة على ألسنة اللهب، ومنع امتدادها.
كانت الأجهزة الأمنية بمديرية أمن الغربية قد تلقت إخطارًا من شرطة النجدة، يفيد بورود بلاغ من الأهالى بنشوب حريق داخل شونة كتان تقع بجوار المقابر بالقرية، وعلى الفور انتقلت قوة أمنية إلى موقع الحريق، برفقة 5 من سيارات الإطفاء.
على الفور جرى فرض كردون أمنى حول موقع الحريق لتأمين المنطقة، وتحرر المحضر اللازم، وأخطرت النيابة العامة للوقوف على أسباب اندلاع الحريق، وتقدير حجم الخسائر المادية، مع اتخاذ كافة الإجراءات القانونية اللازمة، وإخطار النيابة العامة لمباشرة التحقيقات.</t>
  </si>
  <si>
    <t>https://www.almasryalyoum.com/news/details/4269261</t>
  </si>
  <si>
    <t>كمبوند شهير بالشيخ زايد</t>
  </si>
  <si>
    <t>نشب حريق، داخل كمبوند شهير بمدينة الشيخ زايد، اليوم الأربعاء، وسط محاولات مكثفة من رجال الحماية المدنية للسيطرة على النيران ومنع امتدادها للمجاورات.
وتعود البداية إلى تلقي غرفة عمليات النجدة بمديرية أمن الجيزة بلاغًا من أهالي المجمع السكني يفيد بنشوب حريق وتصاعد ألسنة اللهب والدخان بشكل كثيف، وعلى الفور انتقلت سيارات الإطفاء مدعومة بسيارات الإسعاف إلى موقع الحادث للتعامل مع الموقف.
وفرض رجال الحماية المدنية كردونًا أمنيًا حول موقع الحريق لمحاصرة النيران، حيث نجحت الجهود في السيطرة على الحريق دون وقوع خسائر في الأرواح، فيما تجرى الآن أعمال التبريد للتأكد من عدم تجدد اشتعال النيران مرة أخرى.</t>
  </si>
  <si>
    <t>https://www.almasryalyoum.com/news/details/4269484</t>
  </si>
  <si>
    <t>اندلع حريق داخل منزل فى منطقة أوسيم،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منزل فى منطقة أوسيم  ، وعلي الفور انتقلت سيارات الاطفاء الي المكان وتمت عملية إخماد الحريق.
ويستمع رجال المباحث بمديرية أمن الجيزة ، لأقوال شهود العيان وقاطنى المنزل لكشف ملابسات الواقعة وتم اتخاذ الإجراءات القانونية اللازمة تجاه الواقعة.</t>
  </si>
  <si>
    <t>https://www.youm7.com/story/2026/5/13/%D8%A5%D8%AE%D9%85%D8%A7%D8%AF-%D8%AD%D8%B1%D9%8A%D9%82-%D8%AF%D8%A7%D8%AE%D9%84-%D9%85%D9%86%D8%B2%D9%84-%D9%81%D9%89-%D8%A3%D9%88%D8%B3%D9%8A%D9%85-%D8%AF%D9%88%D9%86-%D8%A5%D8%B5%D8%A7%D8%A8%D8%A7%D8%AA/7414016</t>
  </si>
  <si>
    <t>https://www.youm7.com/story/2026/5/13/%D8%A5%D8%AE%D9%85%D8%A7%D8%AF-%D8%AD%D8%B1%D9%8A%D9%82-%D9%81%D9%89-%D9%85%D8%A8%D9%86%D9%89-%D8%AA%D8%AD%D8%AA-%D8%A7%D9%84%D8%A5%D9%86%D8%B4%D8%A7%D8%A1-%D9%81%D9%89-%D9%85%D8%AF%D9%8A%D9%86%D8%A9-%D8%A7%D9%84%D8%B4%D9%8A%D8%AE-%D8%B2%D8%A7%D9%8A%D8%AF/7415063</t>
  </si>
  <si>
    <t>دكرنس</t>
  </si>
  <si>
    <t>منزل مكون من 8 أدوار  - مدينة دكرنس - محافظة الدقهلية</t>
  </si>
  <si>
    <t>أصيبت سيدتان باختناق إثر نشوب حريق بالطابق الثانى بمنزل مكون من 8 أدوار بمدينة دكرنس، بمحافظة الدقهلية، مما أدى إلى إصابة سيدتين باختناق وتم نقلهما إلى مستشفي دكرنس لتلقي العلاج اللازم.
بداية الواقعة
تلقي مدير أمن الدقهلية، إخطارا من مدير المباحث الجنائية، بورود إشارة من شرطة النجدة يفيد بنشوب حريق بالطابق الثاني بمنزل مكون من 8 أدوار ووجود مصابين.
انتقال أمني وفحص الواقعة
انتقلت قوة أمنية من ضباط المباحث وسيارات الإسعاف الى مكان الحادث، وبالفحص تبين إصابة: نعيمه عبد الحميد عيسى 50 عاما، مقيمة دكرنس، شهد أحمد رمضان 23 عاما، مقيمة دكرنس.
تم نقل المصابتين إلي مستشقي دكرنس، وتحرر عن ذلك المحضر اللازم بالواقعة، وأخطرت النيابة العامة لإعمال شئونها ومباشرة التحقيقات.</t>
  </si>
  <si>
    <t>https://www.youm7.com/story/2026/5/13/%D8%A5%D8%B5%D8%A7%D8%A8%D8%A9-%D8%B3%D9%8A%D8%AF%D8%AA%D9%8A%D9%86-%D8%A8%D8%A7%D8%AE%D8%AA%D9%86%D8%A7%D9%82-%D8%A5%D8%AB%D8%B1-%D9%86%D8%B4%D9%88%D8%A8-%D8%AD%D8%B1%D9%8A%D9%82-%D8%AF%D8%A7%D8%AE%D9%84-%D9%85%D9%86%D8%B2%D9%84-%D9%81%D9%89-%D8%AF%D9%83%D8%B1%D9%86%D8%B3/7415097</t>
  </si>
  <si>
    <t>نعيمه عبد الحميد عيسى 50 عاما، شهد أحمد رمضان 23 عاما</t>
  </si>
  <si>
    <t>شقة  - الجيزة</t>
  </si>
  <si>
    <t>اندلع حريق داخل شقة سكنية فى منطقة الجيزة، وعلى الفور تمت السيطرة عليه ونتج عنه إصابة 5 اشخاص بالاختناق وتم نقلهم للمستشفى وتولت النيابة المختصة التحقيقات.
غرفة العمليات تتلقى بلاغا بنشوب الحريق
تلقت غرفة عمليات النجدة ،بلاغا من الأهالى بنشوب حريق داخل شقة سكنية بدائرة قسم الجيزة وعلي الفور انتقلت سيارات الاطفاء الي المكان وتمت عملية إخماد الحريق ونتج عنه إصابة 5 اشخاص ونقلوا جميعهم الى المستشفى.
الاستماع لأقوال شهود العيان
ويستمع رجال المباحث بمديرية أمن الجيزة ، لأقوال شهود العيان وقاطنى الشقة لكشف ملابسات الواقعة وتم اتخاذ الإجراءات القانونية اللازمة تجاه الواقعة.</t>
  </si>
  <si>
    <t>https://www.youm7.com/story/2026/5/13/%D8%A5%D8%B5%D8%A7%D8%A8%D8%A9-5-%D8%A3%D8%B4%D8%AE%D8%A7%D8%B5-%D8%A5%D8%AB%D8%B1-%D9%86%D8%B4%D9%88%D8%A8-%D8%AD%D8%B1%D9%8A%D9%82-%D8%AF%D8%A7%D8%AE%D9%84-%D8%B4%D9%82%D8%A9-%D8%B3%D9%83%D9%86%D9%8A%D8%A9-%D9%81%D9%89/7414177</t>
  </si>
  <si>
    <t>الموسكي</t>
  </si>
  <si>
    <t>العتبة</t>
  </si>
  <si>
    <t>سيارة نقل بالطابق السابع لجراج العتبة</t>
  </si>
  <si>
    <t>تمكن رجال الحماية المدنية من السيطرة على حريق سيارة نقل بالطابق السابع لجراج العتبة، دون وقوع أى إصابات.
غرفة العمليات تلقت بلاغا بالحريق
تلقت غرفة العمليات، بلاغا يفيد بنشوب حريق داخل جراچ العتبة بدائرة قسم الموسكي، وبناءً على تعليمات اللواء الدكتور محمد الشربينى مدير الإدارة الإدارة للحماية المدنية بالقاهرة، انتقلت سيارات الإطفاء إلي المكان.
تفاصيل الحريق بالكامل
وبالإنتقال و الوصول، تبين نشوب حريق *بكابينة سيارة ربع نقل* ، (بدون لوحات معدنية) ، بالطابق السابع داخل مبنى جراچ العتبة و المكون من 8 طوابق بمحل البلاغ .
معاينة الحريق
وكشفت المعاينة، أن الحريق لم ينتج عنه وجود مصابين أو محتجزين وتم الإطفاء بمعرفة القوات، و منع إمتداد النيران للسيارات المجاورة، و بدأت عمليات التبريد، وتم إنقاذ الجراج من كارثة محققة بعد السيطرة على الحريق فى وقت قياسى، وتم اتخاذ الإجراءات القانونية اللازمة تجاه الواقعة.</t>
  </si>
  <si>
    <t>https://www.youm7.com/story/2026/5/13/%D8%A7%D9%84%D8%B3%D9%8A%D8%B7%D8%B1%D8%A9-%D8%B9%D9%84%D9%89-%D8%AD%D8%B1%D9%8A%D9%82-%D8%B3%D9%8A%D8%A7%D8%B1%D8%A9-%D9%86%D9%82%D9%84-%D8%AF%D8%A7%D8%AE%D9%84-%D8%AC%D8%B1%D8%A7%D8%AC-%D8%A7%D9%84%D8%B9%D8%AA%D8%A8%D8%A9-%D8%B5%D9%88%D8%B1/7415082</t>
  </si>
  <si>
    <t>https://www.youm7.com/story/2026/5/13/%D8%A7%D9%84%D8%B3%D9%8A%D8%B7%D8%B1%D8%A9-%D8%B9%D9%84%D9%89-%D8%AD%D8%B1%D9%8A%D9%82-%D8%B4%D9%82%D8%A9-%D9%81%D9%89-%D8%B3%D9%85%D9%88%D8%AD%D8%A9-%D8%A8%D8%A7%D9%84%D8%A5%D8%B3%D9%83%D9%86%D8%AF%D8%B1%D9%8A%D8%A9/7414413</t>
  </si>
  <si>
    <t>https://www.youm7.com/story/2026/5/13/%D8%A7%D9%84%D8%B3%D9%8A%D8%B7%D8%B1%D8%A9-%D8%B9%D9%84%D9%89-%D8%AD%D8%B1%D9%8A%D9%82-%D9%85%D8%AD%D8%AF%D9%88%D8%AF-%D8%A7%D9%84%D8%AA%D9%87%D9%85-%D9%85%D8%AD%D8%B5%D9%88%D9%84-5-%D9%81%D8%AF%D8%A7%D8%AF%D9%8A%D9%86-%D9%83%D8%AA%D8%A7%D9%86-%D8%A8%D8%A7%D9%84%D8%BA%D8%B1%D8%A8%D9%8A%D8%A9/7414699</t>
  </si>
  <si>
    <t>لوحة مفاتيح الكهرباء بمستشفى حميات طوخ</t>
  </si>
  <si>
    <t>لوحة كهرباء</t>
  </si>
  <si>
    <t xml:space="preserve">تمكنت قوات الحماية المدنية بالقليوبية، من السيطرة على حريق محدود بلوحة مفاتيح الكهرباء بمستشفى حميات طوخ، اليوم، ومنع امتدادها إلى باقي الأقسام، دون وقوع ثمة خسائر أو أضرار بشرية، أو تأثير على سير العمل داخل المستشفى.
One minute around the Atlantis - The Palm - Dubai
01:17
Previous
Pause
Next
00:21 / 01:30
Mute
Fullscreen
Copy video url
Play / Pause
Mute / Unmute
Report a problem
Language
Share
Vidverto Player
بلاغ للأجهزة الأمنية بنشوب الحريق
تلقت مديرية أمن القليوبية، إخطارا من اللواء هيثم شحاته مدير إدارة الحماية المدنية بالقليوبية، يفيد ورود بلاغ لغرفة عمليات الحماية المدنية بنشوب حريق محدود داخل مستشفى حميات طوخ.
انتقال فوري لرجال الحماية المدنية بالقليوبية والتعامل مع الحريق
انتقلت على الفور قوات الحماية المدنية إلى موقع الحادث، وتم الدفع بسيارة إطفاء وبفضل جهود رجال قوات الحماية المدنية تم التعامل السريع مع مصدر النيران وإخمادها خلال وقت قصير، كما تم فصل التيار الكهربائي عن الجزء المتضرر كإجراء احترازي لحين الانتهاء من أعمال الفحص والمعاينة الفنية.
لا خسائر بشرية جراء الحريق وانتظام العمل داخل المستشفى
وكشف مصدر بالمستشفى، أن الحريق لم يسفر عن وقوع أي إصابات أو خسائر بشرية بين المرضى أو الأطقم الطبية، فيما تم نقل بعض الحالات القريبة من موقع الحريق إلى أقسام أخرى حفاظًا على سلامتهم واستمرار تقديم الخدمات الطبية بصورة طبيعية.
 </t>
  </si>
  <si>
    <t>https://www.youm7.com/story/2026/5/13/%D8%A7%D9%84%D8%B3%D9%8A%D8%B7%D8%B1%D8%A9-%D8%B9%D9%84%D9%89-%D8%AD%D8%B1%D9%8A%D9%82-%D9%85%D8%AD%D8%AF%D9%88%D8%AF-%D8%A8%D9%84%D9%88%D8%AD%D8%A9-%D9%83%D9%87%D8%B1%D8%A8%D8%A7%D8%A1-%D8%A8%D9%85%D8%B3%D8%AA%D8%B4%D9%81%D9%89-%D8%AD%D9%85%D9%8A%D8%A7%D8%AA-%D8%B7%D9%88%D8%AE/7414766</t>
  </si>
  <si>
    <t>مصنعي بويات وكرتون  - المنطقة الصناعية الثالثة - مدينة العاشر من رمضان</t>
  </si>
  <si>
    <t>سيطرت قوات الحماية المدنية بمديرية أمن الشرقية على حريق هائل اندلع داخل مصنعي بويات وكرتون بالمنطقة الصناعية الثالثة بمدينة العاشر من رمضان، بعد الدفع بعدد من سيارات الإطفاء، وجرى التعامل السريع مع المصابين ونقلهم إلى المستشفى لتلقي الإسعافات والرعاية الطبية اللازمة.
كانت الأجهزة الأمنية بالشرقية قد تلقت إخطارًا يفيد بنشوب حريق مفاجئ داخل مصنعي بويات وكرتون بالمنطقة الصناعية الثالثة بمدينة العاشر من رمضان، وعلى الفور انتقلت قوات الحماية المدنية وسيارات الإسعاف إلى موقع البلاغ، وتم فرض كردون أمني بمحيط الحريق لمنع امتداد النيران إلى المنشآت المجاورة.
وفي تحرك عاجل، كلف المهندس حازم الأشموني محافظ الشرقية، السكرتير العام المساعد للمحافظة، بالتوجه فورًا إلى موقع الحادث، عقب تلقي بلاغ من مركز سيطرة الشبكة الوطنية للطوارئ والسلامة العامة بديوان عام المحافظة، وذلك لمتابعة الموقف ميدانيًا والتنسيق مع الجهات المعنية للسيطرة على الحريق وتقديم الدعم اللازم للمصابين.
أخبار متعلقة
ضمن «حياة كريمة».. تقديم الخدمة الطبية لــ 1400 مريضاً في قافلة علاجية بالعاشر من رمضان
ضمن «حياة كريمة».. تقديم الخدمة الطبية لــ 1400 مريضاً في قافلة علاجية بالعاشر من رمضان
حصدوا 48 ميدالية.. تتويج نادي الرواد بالعاشر ببطولة الجمهورية لكرة السرعة 
حصدوا 48 ميدالية.. تتويج نادي الرواد بالعاشر ببطولة الجمهورية لكرة السرعة 
الدكتورة منال عوض وزيرة التنمية المحلية والبيئة - صورة أرشيفية
تحركات للإسراع بإنشاء مجمع العاشر من رمضان للإدارة المتكاملة للمخلفات
ووجّه المحافظ بسرعة الدفع بسيارات الإسعاف لنقل المصابين إلى المستشفيات القريبة، مع تقديم الإسعافات الأولية والرعاية الطبية العاجلة، والتأكد من توفير كافة أوجه الدعم الطبي ومتابعة الحالات الصحية للمصابين أولًا بأول.
كما شدد محافظ الشرقية على رفع درجة الاستعداد القصوى بالمستشفيات، والتعامل الفوري مع الحالات المصابة، مع استمرار التنسيق الكامل بين جميع الأجهزة التنفيذية والمعنية لمتابعة تداعيات الحادث والسيطرة الكاملة على الموقف.
ووفقًا للبيانات الأولية، أسفر الحريق عن إصابة 12 شخصًا بإصابات متنوعة، وتم نقلهم إلى مستشفى العاشر الجامعي لتلقي العلاج والرعاية الطبية اللازمة، فيما تواصل قوات الحماية المدنية أعمال التبريد والفحص للتأكد من عدم تجدد اشتعال النيران مرة أخرى.</t>
  </si>
  <si>
    <t>https://www.almasryalyoum.com/news/details/4270118</t>
  </si>
  <si>
    <t>https://www.almasryalyoum.com/news/details/4270287</t>
  </si>
  <si>
    <t>elbalad.news/6970956</t>
  </si>
  <si>
    <t>https://www.elbalad.news/6971023</t>
  </si>
  <si>
    <t>غرب شبين الكوم</t>
  </si>
  <si>
    <t>برج الكوثر بميدان شرف</t>
  </si>
  <si>
    <t>تمكنت قوات الحماية المدنية والإطفاء في محافظة المنوفية من السيطرة علي حريق شقة سكنية بمدينة شبين الكوم. 
وانتقل سيد شعبان رئيس حي غرب شبين الكوم ويرافقه الشافعى محمد نائب الحى بالمتابعة الفورية لحادث نشوب حريق ببرج الكوثر بميدان شرف. 
تشييع جثمان طبيبة لحقت بشقيقتها بعد شهرين من حادث المنوفيةتشييع جثمان طبيبة لحقت بشقيقتها بعد شهرين من حادث المنوفية
بيطري المنوفية: ضبط ما يقرب من 2 طن لحوم ودواجن وأسماك غير صالحة للاستهلاك الآدمى وتحرير 17 محضرابيطري المنوفية: ضبط ما يقرب من 2 طن لحوم ودواجن وأسماك غير صالحة للاستهلاك الآدمى وتحرير 17 محضرا
ساب 3 بنات من غير مصدر رزق.. مأساة شاب سحبته ماكينة دراس القمح في المنوفيةساب 3 بنات من غير مصدر رزق.. مأساة شاب سحبته ماكينة دراس القمح في المنوفية
اختيار رئيس جامعة المنوفية عضوًا بلجنة تطوير التعليم والتدريب الطبياختيار رئيس جامعة المنوفية عضوًا بلجنة تطوير التعليم والتدريب الطبي
 حيث اندلع الحريق ببلكونة الدور العاشر نتيجة ماس كهربائى بوحدة التكييف.
وعلى الفور انتقلت قوات الحماية المدنية وتمت السيطرة الكاملة على الحريق ومنع امتداده إلى الوحدات المجاورة.
واقتصرت التلفيات على وحدة التكييف وبعض أجزاء البلكونة فقط، دون وقوع أى خسائر بشرية أو إصابات.
وتمت المتابعة الميدانية لحين الانتهاء من أعمال التأمين والتأكد من استقرار الحالة بالكامل.</t>
  </si>
  <si>
    <t>https://www.elbalad.news/6971027</t>
  </si>
  <si>
    <t>https://www.elbalad.news/6971091#google_vignette</t>
  </si>
  <si>
    <t>https://www.elbalad.news/6971104</t>
  </si>
  <si>
    <t>https://www.elbalad.news/6971187</t>
  </si>
  <si>
    <t>شقة سكنية بمنطقة 47 بمدينة كفر الشيخ</t>
  </si>
  <si>
    <t>تمكنت الحماية المدنية بكفر الشيخ، اليوم الخميس من السيطرة على 3 حرائق في مناطق متفرقة، وجرى تحرير المحاضر اللازمة، وأخطرت جهات التحقيق.</t>
  </si>
  <si>
    <t>https://www.elbalad.news/6971259</t>
  </si>
  <si>
    <t>مركز بيلا</t>
  </si>
  <si>
    <t>قرية القواسم التابعة لمركز بيلا</t>
  </si>
  <si>
    <t>قرية الحوة</t>
  </si>
  <si>
    <t>مزرعة مواشي</t>
  </si>
  <si>
    <t>elbalad.news/6971364</t>
  </si>
  <si>
    <t>شقة سكنية فى طريق المجزر الآلى فى منطقة المريوطية</t>
  </si>
  <si>
    <t>اندلع حريق داخل شقة سكنية فى طريق المجزر الآلى فى منطقة المريوطية، وعلى الفور تمت السيطرة عليه دون إصابات، وتولت النيابة المختصة التحقيقات.
غرفة العمليات تلقت بلاغا بالحريق
وتلقت غرفة عمليات النجدة، بلاغا من الأهالى بنشوب حريق داخل شقة سكنية فى المريوطية، وعلي الفور انتقلت سيارات الإطفاء إلي المكان، وتمت عملية إخماد الحريق.
الاستماع لأقوال شهود العيان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</si>
  <si>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story/2026/5/14/%D8%A5%D8%AE%D9%85%D8%A7%D8%AF-%D8%AD%D8%B1%D9%8A%D9%82-%D8%AF%D8%A7%D8%AE%D9%84-%D8%B4%D9%82%D8%A9-%D8%B3%D9%83%D9%86%D9%8A%D8%A9-%D9%81%D9%89-%D8%A7%D9%84%D9%85%D8%B1%D9%8A%D9%88%D8%B7%D9%8A%D8%A9-%D8%AF%D9%88%D9%86-%D8%A5%D8%B5%D8%A7%D8%A8%D8%A7%D8%AA/7416089</t>
  </si>
  <si>
    <t>منزل فى منطقة الوراق</t>
  </si>
  <si>
    <t xml:space="preserve">اندلع حريق داخل منزل فى منطقة الوراق، وعلى الفور تمت السيطرة عليه دون إصابات وتولت النيابة المختصة التحقيقات.
Error loading media
The Abandoned Village - Sand Invasion
Copy video url
Play / Pause
Mute / Unmute
Report a problem
Language
Share
Vidverto Player
غرفة العمليات تلقت بلاغا بالحريق
تلقت غرفة عمليات النجدة، بلاغا من الأهالى بنشوب حريق داخل منزل فى منطقة الوراق، وعلى الفور انتقلت سيارات الإطفاء إلى المكان وتمت عملية إخماد الحريق.
المباحث تستمع لأقوال شهود العيان فى الواقعة 
ويستمع رجال المباحث بمديرية أمن الجيزة، لأقوال شهود العيان وقاطنى المنزل لكشف ملابسات الواقعة وتم اتخاذ الإجراءات القانونية اللازمة تجاه الواقعة.
</t>
  </si>
  <si>
    <t>https://www.youm7.com/story/2026/5/14/%D8%A5%D8%AE%D9%85%D8%A7%D8%AF-%D8%AD%D8%B1%D9%8A%D9%82-%D8%AF%D8%A7%D8%AE%D9%84-%D9%85%D9%86%D8%B2%D9%84-%D9%81%D9%89-%D8%A7%D9%84%D9%88%D8%B1%D8%A7%D9%82-%D8%AF%D9%88%D9%86-%D8%A5%D8%B5%D8%A7%D8%A8%D8%A7%D8%AA/7415359</t>
  </si>
  <si>
    <t>https://www.almasryalyoum.com/news/details/4269229</t>
  </si>
  <si>
    <t>مصنع احبار - ابوالنمرس</t>
  </si>
  <si>
    <t>تمكن رجال الحماية المدنية من السيطرة على حريق داخل مصنع أحبار فى أبو النمرس، بعدما انتقل سيارات الاطفاء والاسعاف الى مكان البلاغ.
غرفة العمليات تلقت بلاغا بالحريق
تلقت غرفة عمليات النجدة، بلاغا يفيد بخروج أدخنة ونيرانا من مصنع فى منطقة أبو النمرس ، وعلي الفور انتقل رجال الحماية المدنية مصحوبين بعدد من سيارات الإطفاء تبعتها سيارات أخرى وتمت السيطرة علي الحريق .
المباحث تستمع لأقوال شهود العيان
ويستمع رجال المباحث بمديرية أمن الجيزة، لأقوال شهود العيان لكشف ملابسات الواقعة وتم اتخاذ الإجراءات القانونية اللازمة تجاه الحريق .</t>
  </si>
  <si>
    <t>https://www.youm7.com/story/2026/5/14/%D8%A5%D8%AE%D9%85%D8%A7%D8%AF-%D8%AD%D8%B1%D9%8A%D9%82-%D8%B4%D8%A8-%D8%AF%D8%A7%D8%AE%D9%84-%D9%85%D8%B5%D9%86%D8%B9-%D9%81%D9%89-%D8%A3%D8%A8%D9%88-%D8%A7%D9%84%D9%86%D9%85%D8%B1%D8%B3-%D8%AF%D9%88%D9%86-%D8%A5%D8%B5%D8%A7%D8%A8%D8%A7%D8%AA/7415251</t>
  </si>
  <si>
    <t>مطعم - فيصل</t>
  </si>
  <si>
    <t>مطبخ ومدخنة المطعم</t>
  </si>
  <si>
    <t>تمكن رجال الحماية المدنية، من السيطرة على حريق اشتعل بمطبخ ومدخنة بمطعم فى منطقة فيصل، وتم اتخاذ الإجراءات القانونية اللازمة، وتحرر محضر بالواقعة، وتولت النيابة المختصة التحقيق.
غرفة العمليات تلقت بلاغا بالحريق
وتلقت غرفة النجدة، بلاغا يفيد نشوب حريق بمطعم فى منطقة فيصل، وانتقل رجال الحماية المدنية على الفور إلى مكان البلاغ، وتم محاصرة الحريق وإخماده قبل امتداده للعقارات المجاورة.</t>
  </si>
  <si>
    <t>https://www.youm7.com/story/2026/5/14/%D8%A5%D8%AE%D9%85%D8%A7%D8%AF-%D8%AD%D8%B1%D9%8A%D9%82-%D9%86%D8%B4%D8%A8-%D8%AF%D8%A7%D8%AE%D9%84-%D9%85%D8%B7%D8%B9%D9%85-%D9%81%D9%89-%D9%81%D9%8A%D8%B5%D9%84/7415898</t>
  </si>
  <si>
    <t>https://www.youm7.com/story/2026/5/14/%D8%A5%D8%B5%D8%A7%D8%A8%D8%A9-%D8%B7%D9%81%D9%84%D9%8A%D9%86-%D9%88%D8%B4%D8%A7%D8%A8-%D8%A8%D8%A7%D8%AE%D8%AA%D9%86%D8%A7%D9%82-%D9%81%D9%89-%D8%AD%D8%B1%D9%8A%D9%82-%D9%88%D8%AD%D8%AF%D8%A9-%D8%B3%D9%83%D9%86%D9%8A%D8%A9-%D8%A8%D9%83%D9%81%D8%B1-%D8%A7%D9%84%D8%B4%D9%8A%D8%AE/7415809</t>
  </si>
  <si>
    <t xml:space="preserve">تمكنت الحماية المدنية بكفر الشيخ، اليوم الخميس من السيطرة على 3 حرائق في مناطق متفرقة، وجرى تحرير المحاضر اللازمة، وأخطرت جهات التحقيق.
إنشاء شلاتر إيواء لمواجهة ظاهرة انتشار الكلاب الحرة في كفر الشيخإنشاء شلاتر إيواء لمواجهة ظاهرة انتشار الكلاب الحرة في كفر الشيخ
رئيس الوزراء يكرم محافظ كفر الشيخ خلال احتفالية المليون رخصة دولية| صوررئيس الوزراء يكرم محافظ كفر الشيخ خلال احتفالية المليون رخصة دولية| صور
وكان اللواء إيهاب عطية، مدير أمن كفر الشيخ، تلقى إخطارًا من شرطة النجدة يفيد وقوع حريق في شقة سكنية بمنطقة 47 بمدينة كفر الشيخ،
 وجرى السيطرة على الحريق ومنع امتداده للمناطق المجاورة، وأسفر الحادث عن إصابة 3 حالات باختناق وجرى نقلهم إلى مستشفى كفر الشيخ لتلقي الإسعافات الأولية والعلاج اللازم.
كما تمكنت الحماية المدنية من السيطرة على حريق أعلى منزلين متجاورين بقرية القواسم التابعة لمركز بيلا، وحريق آخر بمزرعة لتربية المواشي بقرية الحوة دون أي إصابات أو خسائر في الأرواح.
</t>
  </si>
  <si>
    <t>https://www.youm7.com/story/2026/5/14/%D8%A5%D8%B5%D8%A7%D8%A8%D8%A9-12-%D8%B4%D8%AE%D8%B5%D8%A7-%D9%81%D9%8A-%D8%AD%D8%B1%D9%8A%D9%82-%D9%85%D8%B5%D9%86%D8%B9-%D8%AF%D9%87%D8%A7%D9%86%D8%A7%D8%AA-%D8%A7%D9%84%D8%B9%D8%A7%D8%B4%D8%B1-%D9%85%D9%86-%D8%B1%D9%85%D8%B6%D8%A7%D9%86/7415996</t>
  </si>
  <si>
    <t>المنطقة الصناعية الثالثة</t>
  </si>
  <si>
    <t>https://www.youm7.com/story/2026/5/14/%D8%A5%D8%B5%D8%A7%D8%A8%D8%A9-7-%D8%A3%D8%B4%D8%AE%D8%A7%D8%B5-%D8%A8%D8%A7%D8%AE%D8%AA%D9%86%D8%A7%D9%82-%D9%81%D9%89-%D8%AD%D8%B1%D9%8A%D9%82-%D9%85%D8%B5%D9%86%D8%B9-%D8%AF%D9%87%D8%A7%D9%86%D8%A7%D8%AA-%D8%A8%D8%A7%D9%84%D8%B9%D8%A7%D8%B4%D8%B1-%D9%85%D9%86/7415985</t>
  </si>
  <si>
    <t>https://www.youm7.com/story/2026/5/14/%D8%A7%D8%B1%D8%AA%D9%81%D8%A7%D8%B9-%D8%B9%D8%AF%D8%AF-%D9%85%D8%B5%D8%A7%D8%A8%D9%8A-%D8%AD%D8%B1%D9%8A%D9%82-3-%D9%85%D8%B5%D8%A7%D9%86%D8%B9-%D8%A8%D8%A7%D9%84%D8%B9%D8%A7%D8%B4%D8%B1-%D9%85%D9%86-%D8%B1%D9%85%D8%B6%D8%A7%D9%86-%D9%84%D9%80/7416142</t>
  </si>
  <si>
    <t>https://www.youm7.com/story/2026/5/14/%D8%A7%D9%84%D8%AD%D9%85%D8%A7%D9%8A%D8%A9-%D8%A7%D9%84%D9%85%D8%AF%D9%86%D9%8A%D8%A9-%D8%AA%D8%AD%D8%A7%D9%88%D9%84-%D8%A7%D9%84%D8%B3%D9%8A%D8%B7%D8%B1%D8%A9-%D8%B9%D9%84%D9%89-%D8%AD%D8%B1%D9%8A%D9%82-%D9%85%D8%B5%D9%86%D8%B9-%D8%A8%D9%88%D9%8A%D8%A7%D8%AA-%D8%A8%D9%85%D8%AF%D9%8A%D9%86%D8%A9-%D8%A7%D9%84%D8%B9%D8%A7%D8%B4%D8%B1/7415942</t>
  </si>
  <si>
    <t>أنقذ رجال الحماية المدنية، طفل من وسط النيران المشتعلة داخل شقة سكنية فى منطقة القاهرة الجديدة وتمت السيطرة علي الحريق.
Wadi Rum fly over...
00:00
Previous
Pause
Next
00:02 / 01:41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القاهرة الجديدة وعلي الفور انتقلت سيارات الاطفاء الي المكان وتم انقاذ طفل من وشط النيران وتمت عملية إخماد الحريق.
الاستماع لأقوال شهود العيان
ويستمع رجال المباحث، لأقوال شهود العيان وقاطنى الشقة لكشف ملابسات الواقعة وتم اتخاذ الإجراءات القانونية اللازمة تجاه الواقعة.</t>
  </si>
  <si>
    <t>https://www.youm7.com/story/2026/5/14/%D8%A7%D9%84%D8%AD%D9%85%D8%A7%D9%8A%D8%A9-%D8%A7%D9%84%D9%85%D8%AF%D9%86%D9%8A%D8%A9-%D8%AA%D9%86%D9%82%D8%B0-%D8%B7%D9%81%D9%84%D8%A7-%D9%85%D9%86-%D8%AF%D8%A7%D8%AE%D9%84-%D8%AD%D8%B1%D9%8A%D9%82-%D8%B4%D9%82%D8%A9-%D8%B3%D9%83%D9%86%D9%8A%D8%A9-%D8%A8%D8%A7%D9%84%D9%82%D8%A7%D9%87%D8%B1%D8%A9/7415779</t>
  </si>
  <si>
    <t>https://www.youm7.com/story/2026/5/14/%D8%A7%D9%84%D8%AF%D9%81%D8%B9-%D8%A8%D9%80-13-%D8%B3%D9%8A%D8%A7%D8%B1%D8%A9-%D8%A5%D8%B7%D9%81%D8%A7%D8%A1-%D9%84%D9%84%D8%B3%D9%8A%D8%B7%D8%B1%D8%A9-%D8%B9%D9%84%D9%89-%D8%AD%D8%B1%D9%8A%D9%82-%D9%85%D8%B5%D9%86%D8%B9-%D8%AF%D9%87%D8%A7%D9%86%D8%A7%D8%AA/7415956</t>
  </si>
  <si>
    <t>القطامية</t>
  </si>
  <si>
    <t>شقه عمارة 28 القطامية الهناجر الجديدة بجوار مول الاخلاص</t>
  </si>
  <si>
    <t>https://www.youm7.com/story/2026/5/14/%D8%A7%D9%84%D8%B3%D9%8A%D8%B7%D8%B1%D8%A9-%D8%B9%D9%84%D9%89-%D8%AD%D8%B1%D9%8A%D9%82-%D8%AF%D8%A7%D8%AE%D9%84-%D8%B4%D9%82%D8%A9-%D8%B3%D9%83%D9%86%D9%8A%D8%A9-%D9%81%D9%89-%D8%A7%D9%84%D9%82%D8%B7%D8%A7%D9%85%D9%8A%D8%A9-%D8%AF%D9%88%D9%86-%D8%A5%D8%B5%D8%A7%D8%A8%D8%A7%D8%AA/7415873</t>
  </si>
  <si>
    <t>ورشة أخشاب فى شارع مصنع الثلج بدائرة قسم المرج</t>
  </si>
  <si>
    <t xml:space="preserve">تلقت غرفة العمليات، بلاغا يفيد بنشوب حريق بورشة أخشاب فى شارع مصنع الثلج بدائرة قسم المرج  وبناء على تعليمات اللواء الدكتور محمد الشربينى مدير الإدارة العامة للحماية المدنية بالقاهرة انتقلت سيارات الاطفاء الي المكان.
وبالانتقال والفحص، تبين نشوب حريق بمخزن أخشاب بالطابق الثالث عقار مكون من 3 طوابق - الجزء المشتعل الطابق الثالث بالكامل علي مساحه 200 متر  و يرجح سبب الحريق حدوث ماس كهربائي والعقار مستغل لتصنيع الاثاث و كذلك تصنيع النسيج.
معاينة المبنى بعد السيطرة على الحريق
كما كشفت المعاينة ، أن طابق الاول مستغل مصنع نسيج والطابق الثاني مستغل معرض للاثات و مكتب اداري والطابق الثالث مستغل مخزن و ورشه اخشاب وتم قطع خطر الامتداد و الاطفاء و التبريد بمعرفة قوات الحماية المدنية ،فيما لم يسفر الحريق عن وجود مصابين او محتجزين وتم اتخاذ الإجراءات القانونية اللازمة تجاه الواقعة.
</t>
  </si>
  <si>
    <t>https://www.youm7.com/story/2026/5/14/%D8%A7%D9%84%D8%B3%D9%8A%D8%B7%D8%B1%D8%A9-%D8%B9%D9%84%D9%89-%D8%AD%D8%B1%D9%8A%D9%82-%D8%AF%D8%A7%D8%AE%D9%84-%D9%85%D8%AE%D8%B2%D9%86-%D8%A3%D8%AE%D8%B4%D8%A7%D8%A8-%D9%81%D9%89-%D8%A7%D9%84%D9%85%D8%B1%D8%AC-%D8%B5%D9%88%D8%B1/7415768</t>
  </si>
  <si>
    <t>مدينة بدر</t>
  </si>
  <si>
    <t xml:space="preserve"> مطعم -مول العين أول طريق الروبيكي فى دائرة قسم بدر</t>
  </si>
  <si>
    <t>طريق الروبيكي</t>
  </si>
  <si>
    <t> احتراق أدوات الطهي بالطابق الأرضي</t>
  </si>
  <si>
    <t>احتراق إحدي اسطوانات الغاز</t>
  </si>
  <si>
    <t>ورد بلاغ لغرفة العمليات، يفيد بتصاعد أدخنة من داخل مول العين أول طريق الروبيكي فى دائرة قسم بدر، وبناء على تعليمات اللواء الدكتور محمد الشربينى مدير الإدارة العامة للحماية المدنية بالقاهرة انتقلت سيارات الي المكان.
وبالانتقال والفحص، تبين من خلال المعاينة نشوب الحريق بإحدي اسطوانات الغاز بالطابق الارضي لمطعم شاورما العين المكون من طابقين ( الإرضي مطعم - الاول مخزن ) بمساحة حوالي 120 متر وأمتد للمخزن بالطابق الاول
وأضافت المعاينة ،أن مول العين مكون من أرضي و 3 طوابق يحتوي علي وحدات تجارية وادارية وطبيه بمساحة حوالي 3200 متر و تم قطع خطر الامتداد و الاطفاء و التبريد بمعرفة قوات الحماية المدنية.
وأوضحت المعاينة، أن الحريق أسفر عن احتراق أدوات الطهي بالطابق الأرضي، وكذلك بعض المواد الغذائية بالطابق الأول، ولم يسفر الحريق عن وجود أى إصابات أو محتجزين، وتمت عملية الإخماد، واتخاذ الإجراءات القانونية اللازمة تجاه الواقعة.</t>
  </si>
  <si>
    <t>https://www.youm7.com/story/2026/5/14/%D8%A7%D9%84%D8%B3%D9%8A%D8%B7%D8%B1%D8%A9-%D8%B9%D9%84%D9%89-%D8%AD%D8%B1%D9%8A%D9%82-%D8%AF%D8%A7%D8%AE%D9%84-%D9%85%D9%88%D9%84-%D8%A8%D9%85%D8%AF%D9%8A%D9%86%D8%A9-%D8%A8%D8%AF%D8%B1-%D8%AF%D9%88%D9%86-%D8%A5%D8%B5%D8%A7%D8%A8%D8%A7%D8%AA-%D8%B5%D9%88%D8%B1/7416006</t>
  </si>
  <si>
    <t>https://www.youm7.com/story/2026/5/14/%D8%A7%D9%84%D8%B3%D9%8A%D8%B7%D8%B1%D8%A9-%D8%B9%D9%84%D9%89-%D8%AD%D8%B1%D9%8A%D9%82-%D9%85%D8%AD%D8%AF%D9%88%D8%AF-%D8%AF%D8%A7%D8%AE%D9%84-%D9%85%D9%88%D9%84-%D9%81%D9%89-%D8%A3%D8%A8%D9%88-%D8%A7%D9%84%D9%86%D9%85%D8%B1%D8%B3/7415609</t>
  </si>
  <si>
    <t>مركز الواقف</t>
  </si>
  <si>
    <t>نجع الجامع</t>
  </si>
  <si>
    <t>منطقة نجع الجامع، بقرية المراشدة بمركز الوقف شمال محافظة قنا</t>
  </si>
  <si>
    <t>تمكنت قوات الحماية المدنية، اليوم الخميس، من السيطرة على حريق نشب داخل 3 منازل بمنطقة نجع الجامع، بقرية المراشدة بمركز الوقف شمال محافظة قنا.
Dubai Dunes in one Minute
00:00
Previous
Pause
Next
00:16 / 01:48
Mute
Fullscreen
Copy video url
Play / Pause
Mute / Unmute
Report a problem
Language
Share
Vidverto Player
السيطرة على الحريق قبل امتداده
وتلقت الأحهزة الأمنية بمديرية أمن قنا، إخطارا من غرفة العمليات يفيد بورود بلاغ بنشوب حريق داخل 3 منازل بنجع الجامع بالوقف، وعلي الفور تم الدفع بسيارات الإطفاء إلي موقع الحادث.
وتحرر محضر بالواقعة واخطرت  النيابة العامة لتولي التحقيقات والتي كلفت وحدة المباحث بالتحري حول الواقعة وكشف ملابساتها.</t>
  </si>
  <si>
    <t>https://www.youm7.com/story/2026/5/14/%D8%A7%D9%84%D8%B3%D9%8A%D8%B7%D8%B1%D8%A9-%D8%B9%D9%84%D9%89-%D8%AD%D8%B1%D9%8A%D9%82-%D9%86%D8%B4%D8%A8-%D9%81%D9%8A-3-%D9%85%D9%86%D8%A7%D8%B2%D9%84-%D8%A8%D9%82%D9%86%D8%A7/7415804</t>
  </si>
  <si>
    <t>تمكن رجال الحماية المدنية، من السيطرة على حريق محدود داخل مول فى منطقة أبو النمرس، بعدما انتقل رجال الحماية والأسعاف الى مكان البلاغ.
Dubai Dunes in one Minute
00:08
Previous
Pause
Next
00:45 / 01:48
Mute
Fullscreen
Copy video url
Play / Pause
Mute / Unmute
Report a problem
Language
Share
Vidverto Player
تلقت غرفة العمليات بلاغا بنشوب حريق 
كانت غرفة عمليات النجدة بمديرية أمن الجيزة ، تلقت بلاغا يفيد بوقوع حريق داخل مول فى منطقة أبو النمرس ، وعلى الفور انتقل رجال الشرطة والاسعاف والحماية المدنية الى مكان البلاغ وتمت السيطرة عليه دون إصابات.
ويستمع رجال الشرطة إلى أقوال الشهود وجمع المعلومات حول ملابسات وظروف الواقعة وتحرير المحضر اللازم .</t>
  </si>
  <si>
    <t>https://www.youm7.com/story/2026/5/14/%D8%A7%D9%84%D9%85%D8%B9%D8%A7%D9%8A%D9%86%D8%A9-%D8%AD%D8%B1%D9%8A%D9%82-%D9%85%D8%AE%D8%B2%D9%86-%D8%A3%D8%AE%D8%B4%D8%A7%D8%A8-%D8%A7%D9%84%D9%85%D8%B1%D8%AC-%D8%A8%D8%B3%D8%A8%D8%A8-%D9%85%D8%A7%D8%B3-%D9%83%D9%87%D8%B1%D8%A8%D9%89-%D8%AF%D8%A7%D8%AE%D9%84-%D8%A7%D9%84%D9%85%D8%A8%D9%86%D9%89/7415973</t>
  </si>
  <si>
    <t>محل ملابس - بولاق الدكرور</t>
  </si>
  <si>
    <t>مريض نفسي قام  بسكب كمية من مادة مشتعلة على المحل</t>
  </si>
  <si>
    <t xml:space="preserve">استمع رجال المباحث بمديرية أمن الجيزة، لأقوال مالك محل عقب اشتعال حريق فى محله بمنطقة بولاق الدكرور، ووجه اتهاما لمريض نفسي بسكب كمية من مادة مشتعلة على المحل، وأشعل النار.
The Istanbul Winter Express
01:35
Previous
Pause
Next
01:27 / 02:18
Mute
Fullscreen
Copy video url
Play / Pause
Mute / Unmute
Report a problem
Language
Share
Vidverto Player
وأجرى رجال المباحث معاينة للمحل، لحصر الخسائر والتلفيات التي لحقت به، وتبين احتراق كمية من الملابس، بالإضافة إلى احتراق واجهته.
كما استمع رجال المباحث لأقوال شهود عيان لكشف ملابسات الواقعة، وتم فحص كاميرات المراقبة المحيطة بالمحل، واتخاذ الإجراءات القانونية اللازمة تجاه المتهم، وإحالته إلى النيابة للتحقيق.
بلاغ بنشوب حريق بمحل في بولاق الدكرور
تلقت غرفة النجدة بالجيزة بلاغا باندلاع حريق بمحل ملابس في بولاق الدكرور، انتقلت قوة أمنية إلى مكان البلاغ، وتبين من خلال الفحص والتحريات، أن مريض نفسي، وراء حرق المحل.
القبض على المتهم
ألقى رجال المباحث القبض على المتهم، وتحرر محضر بالواقعة، لتتولى النيابة المختصة التحقيق.
</t>
  </si>
  <si>
    <t>https://www.youm7.com/story/2026/5/14/%D8%AA%D9%81%D8%A7%D8%B5%D9%8A%D9%84-%D8%AD%D8%B1%D9%82-%D9%85%D8%B1%D9%8A%D8%B6-%D9%86%D9%81%D8%B3%D9%89-%D9%85%D8%AD%D9%84-%D9%85%D9%84%D8%A7%D8%A8%D8%B3-%D9%81%D9%89-%D8%A8%D9%88%D9%84%D8%A7%D9%82-%D8%A7%D9%84%D8%AF%D9%83%D8%B1%D9%88%D8%B1/7414049</t>
  </si>
  <si>
    <t>https://www.youm7.com/story/2026/5/14/%D8%AD%D8%B1%D9%8A%D9%82-%D9%87%D8%A7%D8%A6%D9%84-%D8%A8%D9%85%D8%B5%D9%86%D8%B9-%D8%A8%D9%88%D9%8A%D8%A7%D8%AA-%D9%81%D9%89-%D8%A7%D9%84%D9%85%D9%86%D8%B7%D9%82%D8%A9-%D8%A7%D9%84%D8%B5%D9%86%D8%A7%D8%B9%D9%8A%D8%A9-%D8%A7%D9%84%D8%AB%D8%A7%D9%84%D8%AB%D8%A9-%D8%A8%D9%85%D8%AF%D9%8A%D9%86%D8%A9-%D8%A7%D9%84%D8%B9%D8%A7%D8%B4%D8%B1/7415914</t>
  </si>
  <si>
    <t>https://www.youm7.com/story/2026/5/14/%D9%81%D8%B1%D9%8A%D9%82-%D9%85%D9%86-%D9%86%D9%8A%D8%A7%D8%A8%D8%A9-%D8%A7%D9%84%D8%B9%D8%A7%D9%85%D8%A9-%D9%8A%D8%B9%D8%A7%D9%8A%D9%86-%D9%85%D9%88%D9%82%D8%B9-%D8%AD%D8%B1%D9%8A%D9%82-%D8%A7%D9%84%D8%B9%D8%A7%D8%B4%D8%B1-%D9%85%D9%86-%D8%B1%D9%85%D8%B6%D8%A7%D9%86/7416211</t>
  </si>
  <si>
    <t>https://www.youm7.com/story/2026/5/14/%D9%82%D9%88%D8%A7%D8%AA-%D8%A7%D9%84%D8%AD%D9%85%D8%A7%D9%8A%D8%A9-%D8%A7%D9%84%D9%85%D8%AF%D9%86%D9%8A%D8%A9-%D8%AA%D9%88%D8%A7%D8%B5%D9%84-%D8%AC%D9%87%D9%88%D8%AF%D9%87%D8%A7-%D9%84%D9%84%D8%B3%D9%8A%D8%B7%D8%B1%D8%A9-%D8%B9%D9%84%D9%89-%D8%AD%D8%B1%D9%8A%D9%82-%D9%85%D8%B5%D8%A7%D9%86%D8%B9-%D8%A7%D9%84%D8%B9%D8%A7%D8%B4%D8%B1/7416219</t>
  </si>
  <si>
    <t>https://www.youm7.com/story/2026/5/14/%D9%85%D8%AD%D8%A7%D9%81%D8%B8-%D8%A7%D9%84%D8%B4%D8%B1%D9%82%D9%8A%D8%A9-%D9%8A%D8%AA%D8%A7%D8%A8%D8%B9-%D8%AA%D8%AF%D8%A7%D8%B9%D9%8A%D8%A7%D8%AA-%D8%AD%D8%B1%D9%8A%D9%82-%D9%85%D8%B5%D9%86%D8%B9-%D8%A7%D9%84%D8%B9%D8%A7%D8%B4%D8%B1-%D9%85%D9%86-%D8%B1%D9%85%D8%B6%D8%A7%D9%86/7415999</t>
  </si>
  <si>
    <t>https://www.youm7.com/story/2026/5/14/%D9%85%D8%AD%D8%A7%D9%81%D8%B8-%D8%A7%D9%84%D8%B4%D8%B1%D9%82%D9%8A%D8%A9-%D9%8A%D8%AA%D8%A7%D8%A8%D8%B9-%D8%AA%D8%B7%D9%88%D8%B1%D8%A7%D8%AA-%D8%AD%D8%B1%D9%8A%D9%82-%D9%85%D8%B5%D9%86%D8%B9%D9%8A-%D8%A7%D9%84%D8%B9%D8%A7%D8%B4%D8%B1-%D9%88%D9%8A%D8%A4%D9%83%D8%AF-%D9%84%D8%A7-%D9%8A%D9%88%D8%AC%D8%AF/7416170</t>
  </si>
  <si>
    <t>https://www.youm7.com/story/2026/5/14/%D9%86%D9%8A%D8%B1%D8%A7%D9%86-%D8%AD%D8%B1%D9%8A%D9%82-%D9%85%D8%B5%D9%86%D8%B9-%D8%A7%D9%84%D8%B9%D8%A7%D8%B4%D8%B1-%D9%85%D9%86-%D8%B1%D9%85%D8%B6%D8%A7%D9%86-%D8%AA%D9%85%D8%AA%D8%AF-%D9%84%D9%85%D8%B5%D9%86%D8%B9%D9%8A%D9%86-%D9%8820-%D8%B3%D9%8A%D8%A7%D8%B1%D8%A9/7416019</t>
  </si>
  <si>
    <t>https://www.almasryalyoum.com/news/details/4270345</t>
  </si>
  <si>
    <t>بقرية شبرا ملس التابعة لمركز ومدينة زفتى</t>
  </si>
  <si>
    <t>التهام محتويات الشونة بالكامل</t>
  </si>
  <si>
    <t>نشب حريق ضخم داخل إحدى شون الكتان بقرية شبرا ملس التابعة لمركز ومدينة زفتى بمحافظة الغربية، الأمر الذي أدى إلى التهام محتويات شونة الكتان عن آخرها.
وكانت الأجهزة الأمنية بمديرية أمن الغربية قد تلقت إخطارا يفيد بنشوب حريق داخل شونة كتان بقرية شبرا ملس، حيث جرى الدفع بـ10 سيارات إطفاء للسيطرة على الحريق ومنع امتداده للمنطقة المجاورة.
وتحرر المحضر اللازم وأخطرت النيابة العامة للتحقيق ومعرفة ظروف وملابسات الحريق.</t>
  </si>
  <si>
    <t>https://www.almasryalyoum.com/news/details/4270645</t>
  </si>
  <si>
    <t>رأس البر</t>
  </si>
  <si>
    <t>أحد الكافيهات في شارع النخيل برأس البر</t>
  </si>
  <si>
    <t>شارع النخيل</t>
  </si>
  <si>
    <t>تدمير محتويات الكافيه بالكامل</t>
  </si>
  <si>
    <t>شب حريق هائل بأحد الكافيهات في شارع النخيل برأس البر دون وقوع خسائر في الأرواح، ولكن تم تدمير محتويات الكافيه بالكامل.
افتتاح معرض افتتاح معرض " أوكازيون دمياط " بأرض المعارض بمحافظة القاهرة
وفد الاتحاد الأوروبي يزور  محافظة دمياطوفد الاتحاد الأوروبي يزور محافظة دمياط
تكريم تعليم دمياط في احتفالية رئاسية كبرىتكريم تعليم دمياط في احتفالية رئاسية كبرى
محافظ دمياط يفتتح أعمال رفع كفاءة مستشفى الروضة المركزىمحافظ دمياط يفتتح أعمال رفع كفاءة مستشفى الروضة المركزى
تلقى اللواء هشام رشاد مدير أمن دمياط ، إخطارا يفيد بنشوب حريق هائل باحد الكافيهات في شارع النخيل برأس البر واسفر عنه تدمير الكافيه بالكامل .
وعلى الفور انتقلت قوات الحماية المدنية لإخماد الحريق وبالفعل تجري الآن اعمال السيطرة على الحريق من رجال الحمايه المدنيه حيث تم الدفع بـ 3 سيارات إطفاء وسيارتين إسعاف .
وتبين من المعاينة الأولية أن السبب في اندلاع النيران ماس كهربائى وتجري الآن اعمال السيطرة على الحريق.</t>
  </si>
  <si>
    <t>https://www.elbalad.news/6971375</t>
  </si>
  <si>
    <t>https://www.elbalad.news/6971380#google_vignette</t>
  </si>
  <si>
    <t>https://www.elbalad.news/6971694</t>
  </si>
  <si>
    <t>هنجر بمصنع اخشاب بالمنطقة الصناعية الثالثة بمدينة العاشر من رمضان</t>
  </si>
  <si>
    <t>مصنع اخشاب</t>
  </si>
  <si>
    <t>تمكنت قوات الحماية المدنية بالشرقية من السيطرة على حريق نشب بمصنع اخشاب بالمنطقة الصناعية الثالثة بمدينة العاشر من رمضان وتم الدفع بسيارات الاطفاء وجاري السيطرة على الحريق واخمادة وتحرير محضر بالواقعة واخطار النيابة العامة لمباشرة التحقيق.
ضبط 710 عبوات مواد غذائية ومصنعات لحوم منتهية الصلاحية بالشرقية.. صورضبط 710 عبوات مواد غذائية ومصنعات لحوم منتهية الصلاحية بالشرقية.. صور
على مساحة 247 مترا.. افتتاح المسجد الشرقي بنزلة الدليل في المنياعلى مساحة 247 مترا.. افتتاح المسجد الشرقي بنزلة الدليل في المنيا
الجيش الإسرائيلي: انتهت مناورة التألق والنار على الحدود الشرقية استعدادا لأي هجومالجيش الإسرائيلي: انتهت مناورة التألق والنار على الحدود الشرقية استعدادا لأي هجوم
تلقت الأجهزة الأمنية بالشرقية إخطارا يفيد ورود إشارة بنشوب حريق في جزء من هنجر بمصنع اخشاب بالمنطقة الصناعية الثالثة بمدينة العاشر من رمضان وجاري السيطرة على الحريق.
ودفعت قوات الحماية المدنية بسيارات وجاري السيطرة على الحريق واخمادة وتحرير محضر بالواقعة واخطار النيابة العامة لمباشرة التحقيق.</t>
  </si>
  <si>
    <t>https://www.elbalad.news/6972085</t>
  </si>
  <si>
    <t>شيراتون</t>
  </si>
  <si>
    <t xml:space="preserve"> كافية شارع البحر شيراتون فى القاهرة</t>
  </si>
  <si>
    <t>شارع البحر -شيراتون</t>
  </si>
  <si>
    <t>تمكن رجال الحماية المدنية من السيطرة على حريق داخل كافية شارع البحر شيراتون فى القاهرة دون وقوع أى إصابات.
01:40
00:00 / 00:10
Fullscreen
Copy video url
Play / Pause
Mute / Unmute
Report a problem
Language
Share
Vidverto Player
غرفة العمليات تلقت بلاغا بالحريق
ورد بلاغ لغرفة العمليات يفيد ينشوب حريق بكافية شارع البحر شيراتون وبناء على تعليمات اللواء الدكتور محمد الشربينى مدير الإدارة العامة للحماية المدنية بالقاهرة انتقلت سيارات الاطفاء الي المكان.
تفاصيل الحريق
وبالانتقال والفحص تبين نشوب حريق بمدخنة محل للماكولات الشعبية على مساحة حوالى 50 مترًا بالطابق الأرضى، ويعلوه طابق مستغل كافية، وتم الإطفاء بمعرفه القوات، وتم قطع خطر امتداد النيران لباقى اجزاء المحل والكافيه والتبريد الآن، ولم يسفر الحريق عن وجود مصابين أو محتجزين وتم اتخاذ الإجراءات القانونية اللازمة تجاه الواقعة.</t>
  </si>
  <si>
    <t>https://www.youm7.com/story/2026/5/15/%D8%A7%D9%84%D8%B3%D9%8A%D8%B7%D8%B1%D8%A9-%D8%B9%D9%84%D9%89-%D8%AD%D8%B1%D9%8A%D9%82-%D8%AF%D8%A7%D8%AE%D9%84-%D9%83%D8%A7%D9%81%D9%8A%D8%A9-%D8%A8%D8%A7%D9%84%D8%B4%D9%8A%D8%B1%D8%A7%D8%AA%D9%88%D9%86-%D9%81%D9%89-%D8%A7%D9%84%D9%82%D8%A7%D9%87%D8%B1%D8%A9-%D8%B5%D9%88%D8%B1/7416245</t>
  </si>
  <si>
    <t>https://www.youm7.com/story/2026/5/15/%D8%A7%D9%86%D8%AF%D9%84%D8%A7%D8%B9-%D8%AD%D8%B1%D9%8A%D9%82-%D8%A8%D9%85%D8%B5%D9%86%D8%B9-%D8%A3%D8%AE%D8%B4%D8%A7%D8%A8-%D9%81%D9%89-%D8%A7%D9%84%D8%B9%D8%A7%D8%B4%D8%B1-%D9%85%D9%86-%D8%B1%D9%85%D8%B6%D8%A7%D9%86-%D9%88%D8%A7%D9%84%D8%AF%D9%81%D8%B9-%D8%A8%D8%B3%D9%8A%D8%A7%D8%B1%D8%A7%D8%AA/7416991</t>
  </si>
  <si>
    <t>https://www.youm7.com/story/2026/5/15/12-%D8%B3%D9%8A%D8%A7%D8%B1%D8%A9-%D9%85%D8%B7%D8%A7%D9%81%D9%89-%D8%AA%D8%B3%D9%8A%D8%B7%D8%B1-%D8%B9%D9%84%D9%89-%D8%AD%D8%B1%D9%8A%D9%82-%D9%87%D8%A7%D8%A6%D9%84-%D9%81%D9%89-%D8%B4%D9%88%D9%86%D8%A9-%D9%83%D8%AA%D8%A7%D9%86/7416508</t>
  </si>
  <si>
    <t>مكان الواقعة التفصيلي كما ذكر بالخبر</t>
  </si>
  <si>
    <t xml:space="preserve"> منور عقار</t>
  </si>
  <si>
    <t>بنية تحتية</t>
  </si>
  <si>
    <t>مزرعة حيوانية</t>
  </si>
  <si>
    <t>ورشة سيارات+ مصنع أحذية</t>
  </si>
  <si>
    <t xml:space="preserve">منزل دور أرضي مبني بالبلوك الأبيض </t>
  </si>
  <si>
    <t xml:space="preserve"> لودر </t>
  </si>
  <si>
    <t>حريق فى سيارة ملاكي أمام نادي الأطباء بطريق الكورنيش</t>
  </si>
  <si>
    <t>قطار رقم 143 الفيوم – العياط.</t>
  </si>
  <si>
    <t>مبني بشركة الاسكندرية للزيةت العطرية</t>
  </si>
  <si>
    <t>مبني مهجور</t>
  </si>
  <si>
    <t>سقف خشبي بمنزل</t>
  </si>
  <si>
    <t>مخلفات وحشائش بموقف اسنا</t>
  </si>
  <si>
    <t>ارض  بها مخلفات بالقرب من محطة السكة الحديد</t>
  </si>
  <si>
    <t>شقتين ومخزن (مختلط)</t>
  </si>
  <si>
    <t>مبنى بمدينة الانتاج الاعلامي</t>
  </si>
  <si>
    <t>شقة بكمبوند</t>
  </si>
  <si>
    <t>التهام بعض محتويات المنزل</t>
  </si>
  <si>
    <t>بعض محتويات الوحدة السكنية</t>
  </si>
  <si>
    <t>بعض محتويات المصنع</t>
  </si>
  <si>
    <t>بعض المحتويات</t>
  </si>
  <si>
    <t>احتراق المركبة</t>
  </si>
  <si>
    <t>نفحم كابل الكهرباء</t>
  </si>
  <si>
    <t>احتراق بعض اجزاء الباخرة</t>
  </si>
  <si>
    <t>احتراق 2 سيارة</t>
  </si>
  <si>
    <t>احتراق بعض محتويات الوحدات السكنية</t>
  </si>
  <si>
    <t>بعض محتويات المخزن</t>
  </si>
  <si>
    <t>احتراق عدد 2 سيارة ومحتويات المخزن</t>
  </si>
  <si>
    <t>احتراق الونش</t>
  </si>
  <si>
    <t>بعض محتويات المصنع والموار الخام</t>
  </si>
  <si>
    <t xml:space="preserve">بعض محتويات المنطقة الترفيهية </t>
  </si>
  <si>
    <t>احتراق محتويات الكافيه بالكامل</t>
  </si>
  <si>
    <t>بعض محتويات المنزل</t>
  </si>
  <si>
    <t>التهام محتويات الورشة والمصنع</t>
  </si>
  <si>
    <t xml:space="preserve">بعض محتويات قاعة المناسبات </t>
  </si>
  <si>
    <t>اشتعال النيران بالمركبة</t>
  </si>
  <si>
    <t>نفوق اعداد من الدواجن</t>
  </si>
  <si>
    <t>بعض محتويات المطعم</t>
  </si>
  <si>
    <t>اشتعال النيران بالسيارة</t>
  </si>
  <si>
    <t>احتراق وحدة التكييف المركزي وبعض الاثاث المجاور</t>
  </si>
  <si>
    <t xml:space="preserve">بعض محتويات المحل </t>
  </si>
  <si>
    <t>التهام بعض محتويات المنزلين</t>
  </si>
  <si>
    <t>بعض محتويات المعرض</t>
  </si>
  <si>
    <t>بعض محتويات الورشة</t>
  </si>
  <si>
    <t>التهام بعض محتويات المصنع والمواد الخام</t>
  </si>
  <si>
    <t>التهام بعض محتويات الكافيه</t>
  </si>
  <si>
    <t>التهام بعض محتويات المصنع</t>
  </si>
  <si>
    <t>بعض الزراعات</t>
  </si>
  <si>
    <t>التهام محتويات المخزن</t>
  </si>
  <si>
    <t>التهام بعض محتويات الوحدة السكنية</t>
  </si>
  <si>
    <t>بعض المخلفات</t>
  </si>
  <si>
    <t>التهام محتويات الوحدة</t>
  </si>
  <si>
    <t>اشتعال النيران بالمركبتين</t>
  </si>
  <si>
    <t>تفحم 6 سيارات واشتعال النيران ب 4 اخرى</t>
  </si>
  <si>
    <t>التهام النيران بعض محتويات المصانع</t>
  </si>
  <si>
    <t>التهام محتويات الكافيه</t>
  </si>
  <si>
    <t>اشتعال النيران باللنش</t>
  </si>
  <si>
    <t>بعض محتويات الكافيه</t>
  </si>
  <si>
    <t>التهام 12 قيراط من القمح</t>
  </si>
  <si>
    <t>التهام محتويات المصنع</t>
  </si>
  <si>
    <t>تفحم عدد 6 سيارات</t>
  </si>
  <si>
    <t>التهام بعض المحتويات بالوحدات</t>
  </si>
  <si>
    <t>التهام محتويات المصنع بالكامل</t>
  </si>
  <si>
    <t xml:space="preserve">سيارات الإطفاء وفرق الانقاذ  وسلم هيدروليكي و 17 سيارة إطفاء وإنقاذ وخزانات مياه </t>
  </si>
  <si>
    <t>اندلاع النيران ب غرفة الكهرباء الملاصقة لغرفة الكمبيوتر داخل المصنع</t>
  </si>
  <si>
    <t>فرق الانقاذ النهري قوات الحماية المدنية</t>
  </si>
  <si>
    <t>9 سيارات الاطفاء وسيارة اسعاف</t>
  </si>
  <si>
    <t>اندلاع الحريق بمطبخ الشقة وامتداده الى باقي الشقة</t>
  </si>
  <si>
    <t>سيارة اطفاء 3</t>
  </si>
  <si>
    <t>ماس كهربي ادى الى اندلاع النيران</t>
  </si>
  <si>
    <t>سيارات الاطفاء والحماية المدنية</t>
  </si>
  <si>
    <t>3 سيارات الاطفاء والحماية المدنية</t>
  </si>
  <si>
    <t>تلفيات مادية</t>
  </si>
  <si>
    <t>سيارات الاطفاء 10</t>
  </si>
  <si>
    <t>اندلع حريق داخل منزل فى منطقة كرداسة ، وعلى الفور تمت السيطرة عليه دون إصابات وتولت النيابة المختصة التحقيقات.
00:00
00:01 / 00:15
Fullscreen
Copy video url
Play / Pause
Mute / Unmute
Report a problem
Language
Share
Vidverto Player
غرفة العمليات تلقت بلاغا بالحريق
تلقت غرفة عمليات النجدة ،بلاغا من الأهالى بنشوب حريق داخل منزل فى منطقة كرداسة، وعلي الفور انتقلت سيارات الاطفاء الي المكان وتمت عملية إخماد الحريق.
ويستمع رجال المباحث بمديرية أمن الجيزة ، لأقوال شهود العيان وقاطنى المنزل لكشف ملابسات الواقعة وتم اتخاذ الإجراءات القانونية اللازمة تجاه الواقعة.</t>
  </si>
  <si>
    <t>اشتعال النيران ببعض المخلفاتمن هيش وبوص ادى الى امتدادها</t>
  </si>
  <si>
    <t>سيارات الاطفاء 3</t>
  </si>
  <si>
    <t>بعض محتويات المصنع وخسائر مادية تصل الى 3 مليون جنيه</t>
  </si>
  <si>
    <t>اشتعال النيران بالاقمشة بجوتر مواد بترولية ادى الى امتداد النيران</t>
  </si>
  <si>
    <t>شهدت منطقة الجرايشة التابعة لمركز أبو صوير بمحافظة الإسماعيلية، اندلاع حريق داخل منزل مكوّن من دور واحد، ما أسفر عن إصابة 5 أشخاص بإصابات متنوعة وتم نقل المصابين إلى مستشفى القصاصين التخصصي لإسعافهم ورعايتهم طبيا.
00:12
00:07 / 00:15
Fullscreen
Copy video url
Play / Pause
Mute / Unmute
Report a problem
Language
Share
Vidverto Player
بلاغ بالحريق
وكانت الأجهزة الأمنية بمديرية أمن الإسماعيلية قد تلقت اخطارا من شرطة النجدة يفيد بنشوب حريق فى منزل من طابق واحد بمنطقة الجرايشة دائرة مركز أبوصوير.
انتقال القوات وسيارات الإطفاء والاسعاف
على الفور انتقلت قوات الحماية المدنية الى مكان الحريق كما تم الدفع بعدد من سيارات الإسعاف برئاسة الدكتور محمد طنطاوى مدير مرفق الإسعاف بمحافظة الإسماعيلية الى مكان الحريق .
ونجحت قوات الحماية المدنية فى  السيطرة على الحريق ومنع امتداده إلى المنازل المجاورة.
أسماء المصابين
وأسفر الحادث عن إصابة كل من: جنا عمرو رأفت (18 عامًا)، وأحمد محمد محمود مصباح (30 عامًا)، ومنى محمد عطية محمد (65 عامًا) بحالات اختناق نتيجة استنشاق الدخان، فيما أصيب محمود أشرف محمود (25 عامًا) باختناق وحروق من الدرجة الأولى متفرقة بالوجه والكفين، كما تعرضت جيهان أشرف محمود مصباح (20 عامًا) لاختناق وحروق من الدرجة الأولى بالوجه والذراعين، بالإضافة إلى معاناتها من إعاقة حركية مزمنة.
وتم نقل جميع المصابين إلى مستشفى القصاصين لتلقي الإسعافات والرعاية الطبية اللازمة، فيما باشرت الجهات المختصة التحقيق للوقوف على أسباب الحريق وملابساته.</t>
  </si>
  <si>
    <t>تفحم المركبة</t>
  </si>
  <si>
    <t>ماس كهربي امتد بباقي اجزاء السيارة</t>
  </si>
  <si>
    <t>تفحم المركبة (لودر)</t>
  </si>
  <si>
    <t>اشتعال النيران بالمواد البترولية ادى الى امتدادها</t>
  </si>
  <si>
    <t>انفجار كاوتش واشتعلت فيه النار وقامت سيارة تسير خلف السيارة المشتغلة بتنبية السائق علي الفور قام بفصل مبرد الشاحنة المشتعلة عن الجرار وتمت السيطرة علي الحريق</t>
  </si>
  <si>
    <t>حدوث ماس بدائرة الكهرباء الخاصة بالسيارة</t>
  </si>
  <si>
    <t>ماس كهربائي اجى الى اشتعال النيران بمحتويات الغرفة</t>
  </si>
  <si>
    <t>اشتعال النيران ببعض اجزاء السفينة</t>
  </si>
  <si>
    <t>اتساع النيران نتيجة الحرارة المرتفعة</t>
  </si>
  <si>
    <t>سكب مادة قابلة للاشتعال (بنزين)</t>
  </si>
  <si>
    <t xml:space="preserve"> سكب مادة قابلة للاشتعال "بنزين" في أماكن متفرقة بالعقار وأشعل النيران</t>
  </si>
  <si>
    <t xml:space="preserve"> انهيار جزئى لواجهة العقار</t>
  </si>
  <si>
    <t>الحريق اشتعل في الهيش والبوص وامتد إلي الغرف</t>
  </si>
  <si>
    <t xml:space="preserve">بدأت الواقعة بتلقي مركز السيطرة للشبكة الوطنية للطوارئ والسلامة العامة بمحافظة القاهرة بلاغاً يفيد بنشوب حريق في وحدة التكييف المركزي بالدور السادس أعلى سطح الاستقبال. وعلى الفور، انتقلت الأجهزة التنفيذية ومسئولو حي مصر القديمة إلى موقع البلاغ بالتنسيق مع الجهات المعنية.
​4 سيارات إطفاء لإخماد النيران
​دفعت الإدارة العامة للحماية المدنية بـ 4 سيارات إطفاء تمكنت من محاصرة النيران ومنع امتدادها لباقي طوابق المبنى أو الأقسام المجاورة. وتجري حالياً أعمال التبريد المكثف لضمان عدم تجدد اشتعال النيران، وسط تواجد أمني وتنفيذي بمحيط المستشفى.
​لجنة هندسية ومعاينة جنائية
​وفي إطار الإجراءات القانونية والفنية، قرر محافظ القاهرة تشكيل لجنة هندسية متخصصة لبيان مدى تأثر مبنى المستشفى بالحريق من الناحية الإنشائية. كما وجه المحافظ بسرعة إزالة آثار الحريق فور انتهاء النيابة العامة والبحث الجنائي من المعاينة والوقوف على الأسباب الفنية لاندلاع النيران.
</t>
  </si>
  <si>
    <t>نشوب حريق في وحدة التكييف المركزي بالدور السادس أعلى سطح الاستقبال</t>
  </si>
  <si>
    <t xml:space="preserve"> اشتعال النيران بمخزن بالطابق الأول، وامتداده لواجهة محل كشري، بالطابق الأرضي بالعقار</t>
  </si>
  <si>
    <t>بعض محتويات المخزن وواجهة محل مجاور</t>
  </si>
  <si>
    <t>اختلال عجلة القيادة  واصطدامها بجانب الطريق، ومن ثم انقلاب السيارة واشتعال النيران بها</t>
  </si>
  <si>
    <t>انقلاب السيارة</t>
  </si>
  <si>
    <t>التهام النيران المركبة بالكامل</t>
  </si>
  <si>
    <t>التهمت النيران عدد من أشجار النخيل ومساحات من الحشائش الجافة بمحيط زراعات النخيل</t>
  </si>
  <si>
    <t>التهام النيران عدد من أشجار النخيل ومساحات من الحشائش الجافة بمحيط زراعات النخيل</t>
  </si>
  <si>
    <t xml:space="preserve"> خسائر مادية في بعض شاشات الطاقة الشمسية</t>
  </si>
  <si>
    <t>سيارة اطفاء بالاضافة لعمليات التبريد</t>
  </si>
  <si>
    <t xml:space="preserve"> اندلع الحريق  داخل غرفة مخصصة لحفظ الأوراق القديمة</t>
  </si>
  <si>
    <t>سيارات الاطفاء 2 وسلم هيدروليكي</t>
  </si>
  <si>
    <t>سيارات الاطفاء 8</t>
  </si>
  <si>
    <t>سيارات الاطفاء بالاضافة الى عمليات التبريد</t>
  </si>
  <si>
    <t xml:space="preserve">شوب الحريق بمطبخ شقة بالطابق الثاني </t>
  </si>
  <si>
    <t>إنفجار إسطوانة بوتاجاز</t>
  </si>
  <si>
    <t>سيارات الاطفاء 2</t>
  </si>
  <si>
    <t xml:space="preserve"> أضرار جزئية بواجهة المبنى وبعض الأشجار المحيطة</t>
  </si>
  <si>
    <t xml:space="preserve">التهمت جزءًا من واجهة الشقة </t>
  </si>
  <si>
    <t>سيارات الاطفاء وخزان اطفاء استراتيجي</t>
  </si>
  <si>
    <t xml:space="preserve"> نفوق 2500 دجاجة</t>
  </si>
  <si>
    <t>امتد الحريق الى عبض المخلفات ببير السلم، و كابينة الكهرباء</t>
  </si>
  <si>
    <t>كابينة الكهرباء الخاصة بالعمارة</t>
  </si>
  <si>
    <t>اشتعال النيران بعدد 4 سيارات نقل ثقيل</t>
  </si>
  <si>
    <t>ارتفاع الحرارة</t>
  </si>
  <si>
    <t>اشتعال النيران بمخلفات الاخشاب ادى الى امتدادها</t>
  </si>
  <si>
    <t>التهمت النيران محتويات السيارة بالكامل</t>
  </si>
  <si>
    <t>كلف المهندس عمرو لاشين محافظ أسوان بقيام الدكتور أسامة رزق نائب المحافظ ، واللواء ماهر هاشم السكرتير العام ، بالتوجه إلى مستشفى أسوان الجامعى للإطمئنان على حالة المصابين جراء الحريق المحدود الذى إندلع داخل محطة وقود تقع بواجهة سور محطة قطارات السكك الحديدية .
رافق نائب المحافظ والسكرتير العام ، العميد أحمد صلاح الدين رئيس مدينة أسوان ، ومحمد ممدوح معاون المحافظ .
تم نقل تحيات محافظ أسوان للمصابين ، متمنياً لهما الشفاء العاجل ، وخاصة أن الحالة العامة لهم مستقرة ، مع التأكيد على توجيهات المحافظ بشأن تقديم الرعاية الطبية والعلاجية اللازمة لهما على أكمل وجه .</t>
  </si>
  <si>
    <t>التهام النيران غرفة الصالون فقط</t>
  </si>
  <si>
    <t>اشتعال النيران ببعض النخيل والحشائش ادى الى امتدادها</t>
  </si>
  <si>
    <t>تصادم المركبتين</t>
  </si>
  <si>
    <t>اشتعال النيران نتيجة لتصادم المركبتين</t>
  </si>
  <si>
    <t>ماس كهربائي ادى لاشتعال النيران وامتدادها بين المصانع</t>
  </si>
  <si>
    <t>التهمت النيران عدد من اشجار النخيل</t>
  </si>
  <si>
    <t>التهام محتويات المحل بالكامل</t>
  </si>
  <si>
    <t>اندلاع النيران في الاشجار الموجودة خلف المدرسة وامتدت النيران للسوق</t>
  </si>
  <si>
    <t xml:space="preserve"> سيارة إطفاء وتجهيزات وخزانات مياه ومنصة إطفاء</t>
  </si>
  <si>
    <t>بعض زراعات النخيل</t>
  </si>
  <si>
    <t>ماس كهربائى فى شاحن هاتف محمول، مما أدى إلى اشتعال النيران داخل الشقة</t>
  </si>
  <si>
    <t>ماس كهربائي اجى الى اشتعال النيران  وامتدادها بمحتويات الكشك</t>
  </si>
  <si>
    <t xml:space="preserve"> نشب داخل مطبخ الفيلا نتيجة ترك زيت على موقد مشتعل، ما أدى إلى اشتعال النيران وامتدادها داخل المطبخ، وأسفر ذلك عن احتراقه بالكامل </t>
  </si>
  <si>
    <t>ماس كهربائي بالتكييف تسبب فى احتراق «الريسبشن» الاستقبال بشكل كامل وتصاعد الأدخنة</t>
  </si>
  <si>
    <t>صاعد السنة النيران بكثافة نتيجة حرق مخلفات</t>
  </si>
  <si>
    <t xml:space="preserve"> ألقاء مادة مشتعلة على مدخل الشقة، وأشعال النار</t>
  </si>
  <si>
    <t xml:space="preserve"> مادة سريعة الاشتعال (تنر)</t>
  </si>
  <si>
    <t>التهام عبض المحتويات</t>
  </si>
  <si>
    <t>اثاث</t>
  </si>
  <si>
    <t>معدات ومواد خام</t>
  </si>
  <si>
    <t>نخيل</t>
  </si>
  <si>
    <t>عداد الكهرباء + اثاث</t>
  </si>
  <si>
    <t>محتويات المركبة</t>
  </si>
  <si>
    <t>تفحم كابينة الكهرباء</t>
  </si>
  <si>
    <t>مواد خام</t>
  </si>
  <si>
    <t>خردة</t>
  </si>
  <si>
    <t>مادية</t>
  </si>
  <si>
    <t>اثاث وتجهيزات</t>
  </si>
  <si>
    <t>اثاث + حيواني</t>
  </si>
  <si>
    <t>مركبات</t>
  </si>
  <si>
    <t>دواجن</t>
  </si>
  <si>
    <t>ماشية</t>
  </si>
  <si>
    <t>اثاث ومعدات</t>
  </si>
  <si>
    <t>زراعي</t>
  </si>
  <si>
    <t>معدات</t>
  </si>
  <si>
    <t>موا خام + معدات</t>
  </si>
  <si>
    <t>مواد خام + معدات</t>
  </si>
  <si>
    <t>حيواني</t>
  </si>
  <si>
    <t>سكني</t>
  </si>
  <si>
    <t>اثاث + تجهيزات</t>
  </si>
  <si>
    <t>اثاث واجهزة كهربائية</t>
  </si>
  <si>
    <t>اثاث + دوادن</t>
  </si>
  <si>
    <t>اثاث + اجهزة كهربائية</t>
  </si>
  <si>
    <t>اجهزة كهربائية</t>
  </si>
  <si>
    <t>صناعية</t>
  </si>
  <si>
    <t>اقليم القاهرة الكبرى</t>
  </si>
  <si>
    <t>اقليم الاسكندرية</t>
  </si>
  <si>
    <t>اقليم الدلتا</t>
  </si>
  <si>
    <t>اقليم القناة</t>
  </si>
  <si>
    <t>اقليم شمال الصعيد</t>
  </si>
  <si>
    <t>اقليم وسط الصعيد</t>
  </si>
  <si>
    <t>اقليم جنوب الصعيد</t>
  </si>
  <si>
    <t xml:space="preserve">اندلع حريق داخل منزل فى منطقة أوسيم ، وعلى الفور تمت السيطرة عليه دون إصابات وتولت النيابة المختصة التحقيقات.
00:00
Previous
Play
Next
00:00 / 01:41
Mute
Fullscreen
Copy video url
Play / Pause
Mute / Unmute
Report a problem
Language
Share
Vidverto Player
غرفة العمليات تلقت بلاغا بالحريق
تلقت غرفة عمليات النجدة ،بلاغا من الأهالى بنشوب حريق داخل منزل فى منطقة أوسيم  ، وعلي الفور انتقلت سيارات الاطفاء الي المكان وتمت عملية إخماد الحريق.
ويستمع رجال المباحث بمديرية أمن الجيزة ، لأقوال شهود العيان وقاطنى المنزل لكشف ملابسات الواقعة وتم اتخاذ الإجراءات القانونية اللازمة تجاه الواقعة.
</t>
  </si>
  <si>
    <t>اندلع حريق داخل شقة سكنية فى منطقة المنيب ، وعلى الفور تمت السيطرة عليه دون إصابات وتولت النيابة المختصة التحقيقات.
00:00
Previous
Play
Next
00:00 / 01:41
Mute
Fullscreen
Copy video url
Play / Pause
Mute / Unmute
Report a problem
Language
Share
Vidverto Player
advertisement
غرفة العمليات تلقت بلاغا بالحريق
تلقت غرفة عمليات النجدة ،بلاغا من الأهالى بنشوب حريق داخل شقة سكنية فى المنيب وعلي الفور انتقلت سيارات الاطفاء الي المكان وتمت عملية إخماد الحريق.
ويستمع رجال المباحث بمديرية أمن الجيزة ، لأقوال شهود العيان وقاطنى الشقة لكشف ملابسات الواقعة وتم اتخاذ الإجراءات القانونية اللازمة تجاه الواقعة.</t>
  </si>
  <si>
    <t>مصدر 24</t>
  </si>
  <si>
    <t>مصدر 25</t>
  </si>
  <si>
    <t>مصدر 26</t>
  </si>
  <si>
    <t>مصدر 27</t>
  </si>
  <si>
    <t>مخزنين للادوات المنزلية و الكرتون بشارع التروللى بدائرة قسم المرج</t>
  </si>
  <si>
    <t>مخلفات / منطقة مفتوحة</t>
  </si>
  <si>
    <t>ارتفاع درجات الحرارة</t>
  </si>
  <si>
    <t>مزرعة نباتية / زراعية</t>
  </si>
  <si>
    <t>وسيلة نقل</t>
  </si>
  <si>
    <t>منشأة خدمية/ تعليمية</t>
  </si>
  <si>
    <t>جنائي</t>
  </si>
  <si>
    <t>تسرب مادة قابلة للاشتعال</t>
  </si>
  <si>
    <t>حادث مركبة</t>
  </si>
  <si>
    <t>طريق صحاري/المطار – محيط جامعة أسوان</t>
  </si>
  <si>
    <t>خارج أسوار جامعة أسوان</t>
  </si>
  <si>
    <t>زرعات</t>
  </si>
  <si>
    <t>لا توجد  خسائر خارج الحرم الجامعي</t>
  </si>
  <si>
    <t>سيارتا إطفاء تابعتان لمديرية أمن أسوان + العاملون بالجامعة</t>
  </si>
  <si>
    <t>لا توجد خسائر بشرية</t>
  </si>
  <si>
    <t xml:space="preserve">لا يوجد </t>
  </si>
  <si>
    <t>الحريق خارج أسوار الجامعة، ولم تقع خسائر خارج الحرم الجامعي</t>
  </si>
  <si>
    <t>جامعة أسوان تشارك فى السيطرة على حريق بطريق صحارى المطار
السبت، 16 مايو 2026 02:46 م
جامعة أسوان تشارك فى السيطرة على حريق بطريق صحارى المطار
آثار الحريق
فيسبوكفيسبوك واتسابواتساب X
أسوان - عبد الله صلاح
أكدت جامعة أسوان، نجاح جهود السيطرة على حريق محدود نشب خارج أسوار الجامعة، بطريق صحاري المطار ،وذلك في إطار التنسيق الكامل والتعاون المشترك مع قوات الحماية المدنية، تحت متابعة مباشرة من رئيس جامعة أسوان.
الدفع بسيارات إطفاء
قال الدكتور لؤي سعد الدين، رئيس جامعة أسوان، فى بيان صحفى، أن الحماية المدنية دفعت بسيارتى إطفاء تابعة لمديرية أمن أسوان، وذلك  للمشاركة الفورية في أعمال السيطرة على الحريق، بالتعاون مع إدارة الجامعة، بما ساهم في احتواء الموقف ومنع امتداد النيران، دون وقوع أي خسائر خارج الحرم الجامعي.
وباشر الدكتور لؤي سعد الدين، أعمال الإطفاء ميدانيًا، بمشاركة العاملين بالجامعة، في مشهد يعكس روح المسؤولية وسرعة الاستجابة للحفاظ على أمن وسلامة المنشآت والمواطنين.
سلامة الطلاب والعاملين
وأكد الدكتور لؤى، أن الجامعة تضع دائمًا سلامة الطلاب والعاملين والمنشآت على رأس أولوياتها، مشيدًا بجهود رجال الحماية المدنية والعاملين بالجامعة وسرعة تعاملهم مع الموقف، وهو ما ساهم في السيطرة السريعة على الحريق وتقليل آثاره.
وأضاف أن إدارة الجامعة تعمل بشكل مستمر على رفع درجة الاستعداد والتنسيق مع مختلف الجهات المعنية لمواجهة أي طوارئ، بما يضمن الحفاظ على أمن وسلامة المجتمع الجامعي والمنشآت المحيطة ،وذلك علي مدار ال24 ساعة والعمل علي استمرار ورادي العمل علي مدار اليوم.</t>
  </si>
  <si>
    <t>https://www.youm7.com/7417621</t>
  </si>
  <si>
    <t>https://www.almasryalyoum.com/news/details/4271311</t>
  </si>
  <si>
    <t>https://www.elbalad.news/6972985</t>
  </si>
  <si>
    <t>أبو الريش شمال أسوان</t>
  </si>
  <si>
    <t>أحد الأحواش وبعض الزراعات أمام مزلقان العجباب بقرية أبو الريش</t>
  </si>
  <si>
    <t>حوش وزرعات</t>
  </si>
  <si>
    <t>احتراق أحد الأحواش وبعض الزراعات</t>
  </si>
  <si>
    <t>الحماية المدنية</t>
  </si>
  <si>
    <t>تم فصل الكهرباء عن المنازل المجاورة وإجراء التبريد</t>
  </si>
  <si>
    <t>حريق بأحواش وزراعات على طريق «مصر - أسوان».. والحماية المدنية تسيطر
السبت 16-05-2026 16:33
كتب:
محمود ملا
حريق بأحواش وزراعات على طريق «مصر - أسوان».. والحماية المدنية تسيطر
حريق بأحواش وزراعات على طريق «مصر - أسوان».. والحماية المدنية تسيطر
تصوير : آخرون
Arrow-up A
A Arrow-down
facebook-icon
X-icon
whatsapp-icon
Copy
اندلع حريق اليوم السبت، بأحد الأحواش وبعض الزراعات علي طريق مصر أسوان الزراعى أمام منطقة أبوالريش شمال أسوان.
كانت رئيس الوحدة المحلية لقرية أبوالريش تلقت إخطارا بنشوب حريق بطريق مصر أسوان الزراعى، بأحد الأحواش وبعض الزراعات أمام مزلقان العجباب قرية أبوالريش.
وعلى الفور، تم إبلاغ وتوجيه الحماية المدنية إلى الموقع، وتمت السيطرة على الحريق لمنع امتداده إلى الزراعات المجاورة.
أخبار متعلقة
مديرية التربية والتعليم بأسوان
256 ألف طالب بصفوف النقل يؤدون امتحانات الفصل الدراسى الثاني غدًا في أسوان
اسوان
غلق وتشميع محطة وقود بعد ضبط واقعة تهريب وتصرف غير قانونى فى السولار والبنزين بأسوان
عاصفة ترابية مفاجئة تضرب مدن أسوان وترفع حالة الطوارئ  - صورة أرشيفية
عاصفة ترابية تضرب أسوان 
وتبين من التحريات الأولية أن الحريق اندلع بأحد الأحواش والزراعات خلف السور الواقع على الطريق الزراعي، وتم فصل الكهرباء عن المنازل المجاورة للحريق.
وجار إجراء عمليات التبريد لمنع تجدد النيران، وتم تحرير محضر بالواقعة وأخطرت النيابة لتولي التحقيق.</t>
  </si>
  <si>
    <t>https://www.almasryalyoum.com/news/details/4271405</t>
  </si>
  <si>
    <t>مركز منفلوط</t>
  </si>
  <si>
    <t>منزل مكون من طابقين</t>
  </si>
  <si>
    <t>لم تذكر</t>
  </si>
  <si>
    <t>يرجح أن يكون تسرب بنزين من دراجة نارية</t>
  </si>
  <si>
    <t>تسرب بنزين من دراجة نارية</t>
  </si>
  <si>
    <t>قوات الحماية المدنية والإطفاء</t>
  </si>
  <si>
    <t>وفيات فقط</t>
  </si>
  <si>
    <t>عمرو خ. ع، 26 سنة – يوسف ع. ع، 17 سنة – عمر م. ج، 17 سنة – مروان ع. ر، 27 سنة</t>
  </si>
  <si>
    <t>نقل الجثامين إلى المشرحة تحت تصرف النيابة</t>
  </si>
  <si>
    <t>مصرع 4 أشخاص إثر حريق منزل بمركز منفلوط فى أسيوط
السبت، 16 مايو 2026 11:43 ص
مصرع 4 أشخاص إثر حريق منزل بمركز منفلوط فى أسيوط
حريق - أرشيفية
فيسبوكفيسبوك واتسابواتساب X
أسيوط - هيثم البدري
لقي 4 أشخاص مصرعهم إثر اندلاع حريق داخل منزل مكون من طابقين بمركز منفلوط في محافظة أسيوط، وسط حالة من الحزن بين الأهالي، فيما دفعت قوات الحماية المدنية بسيارات الإطفاء للسيطرة على النيران.
بلاغ للأجهزة الأمنية
وكان اللواء وائل نصار، مساعد وزير الداخلية مدير أمن أسيوط، قد تلقى إخطارًا من غرفة عمليات النجدة يفيد بورود بلاغ باندلاع حريق داخل منزل مكون من طابقين بمركز منفلوط، ويرجح أن يكون سببه تسرب بنزين من دراجة نارية "موتوسيكل".
انتقال قوات الحماية المدنية
وعلى الفور انتقلت قوات الحماية المدنية والإطفاء وضباط المباحث وسيارات الإسعاف إلى موقع البلاغ، وتمكنت القوات من السيطرة على الحريق ومنع امتداده إلى المنازل المجاورة، مع تنفيذ أعمال التبريد اللازمة بمحيط العقار.
أسماء الضحايا
وأسفر الحادث عن مصرع كل من عمرو خ. ع، 26 عامًا، يوسف ع. ع، 17 عامًا، عمر م. ج، 17 عامًا،مروان ع. ر، 27 عامًا
التحقيقات جارية
وتم نقل الجثامين إلى المشرحة تحت تصرف النيابة العامة، وتحرر محضر بالواقعة، فيما باشرت الجهات المختصة التحقيقات لكشف أسباب وملابسات الحريق.</t>
  </si>
  <si>
    <t>https://www.youm7.com/7417413</t>
  </si>
  <si>
    <t>https://www.elbalad.news/6972435</t>
  </si>
  <si>
    <t>مركز مغاغة</t>
  </si>
  <si>
    <t>إحدي قري مركز مغاغة شمال المنيا</t>
  </si>
  <si>
    <t>مخزن أخشاب بإحدي قري مركز مغاغة</t>
  </si>
  <si>
    <t>مخزن أخشاب</t>
  </si>
  <si>
    <t>تفح مخزن الأخشاب وجار حصر التلفيات</t>
  </si>
  <si>
    <t>اندلاع حريق داخل مخزن الأخشاب</t>
  </si>
  <si>
    <t>سيارات الاطفاء وقوات الحماية المدنية</t>
  </si>
  <si>
    <t>تم التحفظ على مكان الحريق وإخطار المعمل الجنائي، وجارٍ معرفة ملابسات الحادث وسبب الحريق وحصر التلفيات.</t>
  </si>
  <si>
    <t>دون إصابات.. السيطرة على حريق شب داخل مخزن للأخشاب بإحدى قرى مغاغة بالمنيا السبت 16/مايو/2026 - 03:16 م
printer طباعة
 شارك
السيطرة على الحريق السيطرة على الحريق
 ايمن رياض
تمكنت قوات الحماية المدنية بمركز مغاغة شمال المنيا، من السيطرة على حريق شب بمخزن أخشاب بإحدى قرى المركز ، دون حدوث إصابات بشرية، تم التحفظ على مكان الحريق وأخطر المعمل الجنائي، وتحرر محضر بالواقعة، وأخطرت النيابة العامة لمباشرة التحقيق.
إعدام 2 طن ألبان فاسدة وتحرير 3442 مخالفة تموينية بالمنياإعدام 2 طن ألبان فاسدة وتحرير 3442 مخالفة تموينية بالمنيا
تشميع 80 محلًا بمراكز المنيا لمزاولتها النشاط بدون ترخيصتشميع 80 محلًا بمراكز المنيا لمزاولتها النشاط بدون ترخيص
توريد 334 ألف طن قمح منذ بداية موسم الحصاد 2026 بالمنياتوريد 334 ألف طن قمح منذ بداية موسم الحصاد 2026 بالمنيا
تلقت الأجهزة الأمنية بالمنيا، إخطارا من غرفة عمليات النجدة، بنشوب حريق داخل مخزن للاخشاب بإحدى قرى مركز مغاغة ، وعلي الفور انتقل ضباط مباحث المركز لفحص البلاغ حيث تبين إندلاع الحريق داخل مخزن للاخشاب وتسبب الحريق في تفحم مخزن الأخشاب دون حدوث أية إصابات بشرية، وانتقلت سيارات الإطفاء للسيطرة على الحريق ، وتحرر محضر بالواقعة، وجار حصر التلفيات ومعرفة ملابسات الحادث، واخطرت النيابة العامة لتولي التحقيق.</t>
  </si>
  <si>
    <t>https://www.elbalad.news/6972928</t>
  </si>
  <si>
    <t>أبو النمرس</t>
  </si>
  <si>
    <t>ناحية ميت قادوس المنوات فى أبو النمرس</t>
  </si>
  <si>
    <t>مخزن خردة ومخلفات- جمالون بمساحة 350 متر</t>
  </si>
  <si>
    <t>احتراق مساحة 50 متر من المخزن</t>
  </si>
  <si>
    <t>ماس كهربائي في لوحة الكهرباء</t>
  </si>
  <si>
    <t>الحماية المدنية / 3 سيارات إطفاء</t>
  </si>
  <si>
    <t>المخزن غير مرخص، ومالك المخزن ذكر أنه يرجح أن السبب ماس كهربائي، ولا توجد شبهة جنائية</t>
  </si>
  <si>
    <t>المعاينة تكشف: ماس كهربائى وراء حريق مخزن خردة فى أبو النمرس
السبت، 16 مايو 2026 11:12 ص
المعاينة تكشف: ماس كهربائى وراء حريق مخزن خردة فى أبو النمرس
المعاينة: ماس كهربائى وراء حريق مخزن خردة فى أبو النمرس
فيسبوكفيسبوك واتسابواتساب X
كتب عبد الرحمن سيد
كشفت معاينة حريق مخزن أبو النمرس، أن النيران اندلعت فى مخزن عبارة عن جمالون بمساحة 350 مترا محاطة بسور بارتفاع 3 أمتار، ويعلوه صاج جمالون 3 أمتار، مسقوف بالجمالون وله بوابة بعرض 5 أمتار،  بداخله خردة مخلفات إلكترونية و بلاستيكية.
The Istanbul Winter Express
00:00
Previous
Pause
Next
00:09 / 02:18
Mute
Fullscreen
Copy video url
Play / Pause
Mute / Unmute
Report a problem
Language
Share
Vidverto Player
الحريق داخل المخزن على مساحة 50 مترا
وأضافت المعاينة التي أجراها رجال المباحث، عقب السيطرة على النيران وإخمادها، أن الحريق كان على مساحة 50 متر وتمت عملية محاصرة النيران وإخمادها وتم التقابل مع مالك المخزن "ابراهيم.ع.أ" 43 عاما تاجر خردة، ومقيم ميت قادوس بالمنوات، وبسؤاله قرر أن المكان غير مرخص و يرجح أن الحريق بسبب ماس كهربى في لوحة الكهرباء، ولايتهم أحد ولا يوجد شبة جنائية، كما أن الحريق لم يسفر عن وفيات أو مصابين، وتم الإخماد والتبريد بمعرفة الحماية المدنية وسط تمركز 3 سيارات إطفاء بالمكان لمنع تجدد اشتعال النيران مرة أخرى.
غرفة العمليات تلقت بلاغا بالحريق
تلقت غرفة العمليات بلاغا من الأهالى بنشوب حريق داخل مخزن خردة بناحية ميت قادوس المنوات فى أبو النمرس وعلى الفور انتقلت سيارات الاطفاء الي المكان وتم محاصرة النيران والسيطرة عليها دون وقوع أى مصابين.</t>
  </si>
  <si>
    <t>https://www.youm7.com/7417310</t>
  </si>
  <si>
    <t>https://www.youm7.com/7417370</t>
  </si>
  <si>
    <t>إحدى المكاتب داخل بنك</t>
  </si>
  <si>
    <t>بنك</t>
  </si>
  <si>
    <t>مخلفات / مواد قابلة للاشتعال</t>
  </si>
  <si>
    <t xml:space="preserve">ماس كهربائي </t>
  </si>
  <si>
    <t>تمت السيطرة على الحريق دون إصابات</t>
  </si>
  <si>
    <t>إخماد حريق محدود داخل بنك فى العجوزة دون إصابات
السبت، 16 مايو 2026 05:01 م
إخماد حريق محدود داخل بنك فى العجوزة دون إصابات
حريق- ارشيفية
فيسبوكفيسبوك واتسابواتساب X
كتب عبد الرحمن سيد
اندلع حريق محدود بإحدى المكاتب داخل بنك فى منطقة العجوزة بسبب ماس كهربى ،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محدود داخل بنك فى العجوزة، وعلي الفور انتقلت سيارات الاطفاء الي المكان وتمت عملية إخماد الحريق.
المباحث تستمع لأقوال شهود العيان
ويستمع رجال المباحث بمديرية أمن الجيزة ، لأقوال شهود العيان لكشف ملابسات الواقعة وتم اتخاذ الإجراءات القانونية اللازمة تجاه الواقعة.</t>
  </si>
  <si>
    <t>https://www.youm7.com/7417879</t>
  </si>
  <si>
    <t>محل داخل مول</t>
  </si>
  <si>
    <t>حيوانات وطيور</t>
  </si>
  <si>
    <t>الحماية المدنية / 3 سيارات إطفاء / سلم هيدروليكي</t>
  </si>
  <si>
    <t>انتقلت سيارات الإطفاء والإسعاف إلى المكان</t>
  </si>
  <si>
    <t xml:space="preserve">السيطرة على حريق داخل محل فى حلوان
السبت، 16 مايو 2026 01:54 م
السيطرة على حريق داخل محل فى حلوان 
السيطرة على حريق داخل محل فى حلوان
فيسبوكفيسبوك واتسابواتساب X
كتب ـ عبد الرحمن سيد
تمكنت الحماية المدنية من السيطرة على حريق نشب داخل فى محل بمول نطاق حلوان وعلى الفور انتقلت سيارات الإطفاء والإسعاف إلى مكان البلاغ، وتمت السيطرة على الحريق وإخماد النيران.
00:00
Previous
Play
Next
00:00 / 00:00
Mute
Settings
Fullscreen
Copy video url
Play / Pause
Mute / Unmute
Report a problem
Language
Share
Vidverto Player
غرفة العمليات تلقت بلاغا بالحريق
تلقت غرفة عمليات النجدة، بلاغا بنشوب حريق داخل مول فى  حلوان وعلى الفور انتقل رجال الإطفاء إلى المكان وبصحبتهم 3 سيارات وسلم هيدروليكى ويجرى رجال الحماية محاولاتهم للسيطرة على النيران.
 </t>
  </si>
  <si>
    <t>https://www.youm7.com/7417639</t>
  </si>
  <si>
    <t>مركز دشنا</t>
  </si>
  <si>
    <t>قرية الحمامدة التابعة لقرية فاو قبلي بمركز دشنا شمال محافظة قنا</t>
  </si>
  <si>
    <t>3 منازل بقرية الحمامدة</t>
  </si>
  <si>
    <t>منازل</t>
  </si>
  <si>
    <t>نفوق جاموسة وبقرة وتضرر بعض محتويات شقة سكنية</t>
  </si>
  <si>
    <t>مباني</t>
  </si>
  <si>
    <t>لم يحدد</t>
  </si>
  <si>
    <t>سيارات الإطفاء / الحماية المدنية</t>
  </si>
  <si>
    <t>النيابة كلفت المباحث بكشف سبب الحريقق</t>
  </si>
  <si>
    <t>السيطرة على حريق نشب داخل 3 منازل فى قنا
السبت، 16 مايو 2026 07:48 م
السيطرة على حريق نشب داخل 3 منازل فى قنا
السيطرة على حريق نشب داخل 3 منازل بقنا - أرشيفية
فيسبوكفيسبوك واتسابواتساب X
قنا صابر سعيد
تمكنت قوات الحماية المدنية، اليوم السبت، من السيطرة على حريق نشب داخل 3 منازل بقرية الحمامدة التابعة لقرية فاو قبلى بمركز دشنا شمال محافظة قنا.
تفاصيل الواقعة
تلقت الأجهزة الأمنية بمديرية أمن قنا، إخطارا من غرفة العمليات يفيد بورود بلاغ بنشوب حريق داخل 3 منازل بقرية الحمامدة في دشنا، وعلى الفور تم الدفع بسيارات الإطفاء الي موقع الحريق، وتبين نشوب حريق داخل 3 منازل، مما أدى إلى نفوق جاموسة وبقرة وبعض محتويات شقة سكنية ولا توجد خسائر في الأرواح.
تمت السيطرة على الحريق وتحرر محضر بالواقعة واخطرت النيابة العامة لتولي التحقيقات والتي كلفت وحدة المباحث بالتحري حول الواقعة وكشف ملابساتها، ومعرفة سبب الحريق.</t>
  </si>
  <si>
    <t>https://www.youm7.com/7418052</t>
  </si>
  <si>
    <t>مركز طلخا</t>
  </si>
  <si>
    <t>قرية دميرة</t>
  </si>
  <si>
    <t>مقابر قرية دميرة</t>
  </si>
  <si>
    <t>مقابر</t>
  </si>
  <si>
    <t>حريق داخل المقابر</t>
  </si>
  <si>
    <t>لا يوجد ملاحظات</t>
  </si>
  <si>
    <t>الحماية المدنية تسيطر على حريق في مقابر قرية دميرة بالدقهلية
الأحد 17-05-2026 01:20
كتب:
مي الكناني
حريق المقابر
حريق المقابر
تصوير : آخرون
Arrow-up A
A Arrow-down
facebook-icon
X-icon
whatsapp-icon
Copy
اندلع حريق داخل مقابر قرية دميرة، التابعة لمركز طلخا، في محافظة الدقهلية، وتمكنت قوات الحماية المدنية من السيطرة عليه، ومنع امتداده.
كان مدير أمن الدقهلية، تلقى إخطارًا من مدير المباحث الجنائية، بورود بلاغ لإدارة شرطة النجدة، بنشوب حريق داخل مقابر قرية دميرة التابعة لمركز طلخا.
وانتقل ضباط وحدة مباحث المركز وقوات الحماية المدنية لمكان البلاغ، وجرى الدفع بسيارات الإطفاء التي تمكنت من السيطرة على النيران.
أخبار متعلقة
انتشال جثمان طفل من ترعة المنصورية بالدقهلية
انتشال جثمان طفل غرق في مياه ترعة المنصورية بالدقهلية
إصابة 3 أشخاص فى حادث تصادم "توك توك"ودراجة نارية بالدقهلية
إصابة 3 أشخاص فى حادث تصادم «توك توك»ودراجة نارية بالدقهلية
إصابة عاملين جراء سقوطهما من أعلى سقالة أثناء عملهما بالدقهلية
إصابة عاملين سقطا من أعلى سقالة أثناء العمل في الدقهلية
وتم تحرير المحضر اللازم بالواقعة، والعرض على جهات التحقيق لمباشرة أعمالها، وانتداب الأدلة الجنائية لبيان سبب الحريق، فيما يكثف ضباط وحدة مباحث المركز من جهودهم لكشف ملابسات الحريق.</t>
  </si>
  <si>
    <t>https://www.almasryalyoum.com/news/details/4271765</t>
  </si>
  <si>
    <t>برج العرب</t>
  </si>
  <si>
    <t>منطقة برج العرب غرب المحافظة</t>
  </si>
  <si>
    <t>مسجد الحنان المنان بمنطقة برج العرب غربي المحافظة</t>
  </si>
  <si>
    <t>مسجد</t>
  </si>
  <si>
    <t>احتراق بعض محتويات المسجد والسجاد</t>
  </si>
  <si>
    <t>ممتلكات ومحتويات</t>
  </si>
  <si>
    <t>ماس كهربائي بجهاز تكييف</t>
  </si>
  <si>
    <t>ماس كهربائي بجهاز تكييف تسبب في اشتعال النيران</t>
  </si>
  <si>
    <t>قوات الحماية المدنية وسيارات الحماية المدنية</t>
  </si>
  <si>
    <t>تم تحرير محضر بالواقعة للعرض على جهات التحقيق.</t>
  </si>
  <si>
    <t>الحماية المدنية تسيطر على حريق محدود بمسجد فى برج العرب بالإسكندرية
الأحد، 17 مايو 2026 01:06 م
الحماية المدنية تسيطر على حريق محدود بمسجد فى برج العرب بالإسكندرية
حريق - أرشيفية
فيسبوكفيسبوك واتسابواتساب X
الإسكندرية - أحمد الزغبي
تمكنت قوات الحماية المدنية بمحافظة الإسكندرية، من السيطرة على حريق محدود نشب داخل مسجد الحنان المنان بمنطقة برج العرب غربي المحافظة، وتم اتخاذ الإجراءات اللازمة دون إصابات بين المواطنين.
00:40
00:05 / 01:22
Fullscreen
Copy video url
Play / Pause
Mute / Unmute
Report a problem
Language
Share
Vidverto Player
بداية الواقعة
البداية عندما تلقت قسم شرطة برج العرب إخطارًا من إدارة شرطة النجدة بورود بلاغ يفيد نشوب حريق بمسجد الحنان المنان، وعلي الفور انتقل ضباط الشرطة وقوات الحماية المدنية ترافقهم سيارات الحماية المدنية.
حريق محدود في مسجد ببرج العرب
وتبين حدوث ماس كهربائي بجهاز تكييف تسبب في اشتعال النيران واحتراق بعض محتويات المسجد والسجاد، وتمت السيطرة على الفور من قبل قوات الحماية المدنية، قبل امتداد النيران دون إصابات ،وتحرر محضر بالواقعة للعرض علي جهات التحقيق.</t>
  </si>
  <si>
    <t>https://www.youm7.com/7418733</t>
  </si>
  <si>
    <t>https://www.almasryalyoum.com/news/details/4271968</t>
  </si>
  <si>
    <t>https://www.elbalad.news/6973951</t>
  </si>
  <si>
    <t>قرية شبرا بابل</t>
  </si>
  <si>
    <t>سوبر ماركت بقرية شبرا بابل مركز المحلة</t>
  </si>
  <si>
    <t xml:space="preserve">سوبر ماركت </t>
  </si>
  <si>
    <t>احتراق محتويات المحل بالكامل</t>
  </si>
  <si>
    <t>ماس كهربائي أدى إلى نشوب الحريق والتهم محتويات السوبر ماركت بالكامل.</t>
  </si>
  <si>
    <t>سيارات اطفاء (المصري اليوم فقط</t>
  </si>
  <si>
    <t>حريق يلتهم سوبر ماركت بقرية شبرا بابل بالمحلة
الأحد، 17 مايو 2026 02:08 م
حريق يلتهم سوبر ماركت بقرية شبرا بابل بالمحلة
حريق - أرشيفية
فيسبوكفيسبوك واتسابواتساب X
الغربية - مصطفى عادل
اندلع حريق هائل التهم محتويات سوبر ماركت بقرية شبرابابل مركز المحلة بمحافظة الغربية، دون وقوع إصابات وأتت النيران على محتويات المحل بالكامل.
ماس كهربائي وراء الحريق
تلقت الاجهزة الأمنية بالغربية بلاغا بنشوب حريق فى سوبر ماركت بقرية شبرا بابل مركز المحلة، و بالفحص تبين نشوب حريق التهم محتوياته بالكامل بسبب ماس كهربائي، ولم يسفر الحادث عن وقوع إصابات، وتم اتخاذ الإجراءات القانونية حيال الواقعة.</t>
  </si>
  <si>
    <t>https://www.youm7.com/7418846</t>
  </si>
  <si>
    <t>https://www.almasryalyoum.com/news/details/4272319</t>
  </si>
  <si>
    <t>مركز شرطة بنها</t>
  </si>
  <si>
    <t>قرية نبقاس</t>
  </si>
  <si>
    <t>منزل عشوائي بقرية نقباس دائرة مركز شرطة بنها</t>
  </si>
  <si>
    <t>منزل عشوائي</t>
  </si>
  <si>
    <t>نشوب حريق بمنزل عشوائي</t>
  </si>
  <si>
    <t>سيارتا إطفاء</t>
  </si>
  <si>
    <t>تمت السيطرة على الحريق ومنع امتداده للمناطق المجاورة، وتحرر محضر بالواقعة وتولت الجهات المعنية التحقيقات.</t>
  </si>
  <si>
    <t>السيطرة على حريق بمنزل عشوائي بقرية نقباس ببنها دون خسائر بشرية
الأحد، 17 مايو 2026 04:46 م
السيطرة على حريق بمنزل عشوائي بقرية نقباس ببنها دون خسائر بشرية
رجال الحماية المدنية بالقليوبية يسيطرون على الحريق
فيسبوكفيسبوك واتسابواتساب X
القليوبية إبراهيم سالم
تمكنت قوات الحماية المدنية بالقليوبية، من السيطرة على حريق نشب بمنزل عشوائي بقرية نقباس دائرة مركز شرطة بنها، دون وقوع ثمة إصابات أو خسائر بشرية، وتمت السيطرة على النيران ومنع امتدادها للمناطق المجاورة، وتحرر محضر بالواقعة، وتولت الجهات المعنية التحقيقات.
بلاغ للأجهزة الامنية بنشوب حريق بمنزل عشوائي بقرية نقباس
تلقت مديرية أمن القليوبية، إخطارا من عمليات الحماية المدنية بالقليوبية، يفيد ورود بلاغ بنشوب حريق بمنزل عشوائي بقرية نقباس دائرة مركز شرطة بنها.
انتقال فوري لرجال الحماية المدنية بالقليوبية والسيطرة على الحريق
انتقلت على الفور قوات الحماية المدنية بالقليوبية، وجري الدفع بسيارتي إطفاء لمكان الحريق، وبفضل جهود رجال الحماية المدنية بالقليوبية، تم السيطرة على الحريق ومنع امتداده للمناطق المجاورة، دون وقوع ثمة إصابات أو خسائر بشرية، وكشفت المعاينة الأولية نشوب الحريق بمنزل عشوائي بقرية نقباس دائرة مركز شرطة بنها، وتحرر محضر بالواقعة، وتولت الجهات المعنية التحقيقات.</t>
  </si>
  <si>
    <t>https://www.youm7.com/7419111</t>
  </si>
  <si>
    <t>https://www.almasryalyoum.com/news/details/4272403</t>
  </si>
  <si>
    <t>مركز ومدينة الشهداء</t>
  </si>
  <si>
    <t>دراجيل</t>
  </si>
  <si>
    <t>عشة مشيدة بالحطب والبوص وغرفتان بالطوب اللبن في دراجيل</t>
  </si>
  <si>
    <t>عشة وغرفتان بالطوب اللبن</t>
  </si>
  <si>
    <t>نشوب حريق في العشة والغرفتين</t>
  </si>
  <si>
    <t>سيارات الإطفاء التابعة لوحدات إطفاء دراجيل والشهداء وكفر ربيع</t>
  </si>
  <si>
    <t>تمت السيطرة على الحريق بالكامل ومنع امتداده إلى المناطق المجاورة، والخبر ينص على عدم وقوع خسائر في الأرواح.</t>
  </si>
  <si>
    <t>السيطرة على حريق بعشة وغرف بالطوب اللبن في دراجيل بالمنوفية دون خسائر بشرية الأحد 17/مايو/2026 - 10:02 ص
printer طباعة
 شارك
حريق حريق
 مروة فاضل
تمكنت قوات الحماية المدنية في محافظة المنوفية من السيطرة على حريق نشب في عشة مشيدة بالحطب والبوص وغرفتين بالطوب اللبن بدراجيل دون وقوع أي خسائر في الأرواح.
وعلى الفور انتقل  محمد الزرقاني رئيس مركز ومدينة الشهداء برفقة  منال عبده نائب رئيس المدينة وسيارات الإطفاء التابعة لوحدات إطفاء دراجيل والشهداء وكفر ربيع إلى موقع الحريق حيث تم التعامل مع النيران والسيطرة عليها بالكامل ومنع امتدادها إلى المناطق المجاورة.
ضبط سائق تريلا دهــ.ـس شابًا أثناء عبوره الطريق بالمنوفية.. والأهالي: وحيد أهله وكان بيشتغل ويساعدهمضبط سائق تريلا دهــ.ـس شابًا أثناء عبوره الطريق بالمنوفية.. والأهالي: وحيد أهله وكان بيشتغل ويساعدهم
ضبط مصنع تنر دون ترخيص يستخدم «سولار» مدعمًا في المنوفية | صورضبط مصنع تنر دون ترخيص يستخدم «سولار» مدعمًا في المنوفية | صور
مصرعه طالب دهسته سيارة نقل ثقيل في المنوفيةمصرعه طالب دهسته سيارة نقل ثقيل في المنوفية
الزراعة: ضبط مصنع غير مرخص لإنتاج وتعبئة الأسمدة المغشوشة ومجهولة المصدر بالمنوفيةالزراعة: ضبط مصنع غير مرخص لإنتاج وتعبئة الأسمدة المغشوشة ومجهولة المصدر بالمنوفية
جاء ذلك في إطار المتابعة الميدانية المستمرة لرئيس المدينة للاطمئنان على سلامة المواطنين وسرعة التعامل مع الحوادث الطارئة.</t>
  </si>
  <si>
    <t>https://www.elbalad.news/6973673</t>
  </si>
  <si>
    <t>مدينة العاشر من رمضان</t>
  </si>
  <si>
    <t>المنطقة الصناعية الثالية</t>
  </si>
  <si>
    <t>مصنع ورق بالمنطقة الصناعية الثالثة بمدينة العاشر من رمضان</t>
  </si>
  <si>
    <t>نشوب حريق داخل مصنع ورق</t>
  </si>
  <si>
    <t>عدد من سيارات الإطفاء التابعة للحماية المدنية</t>
  </si>
  <si>
    <t>النيابة تباشر بالتحقيق</t>
  </si>
  <si>
    <t>السيطرة على حريق نشب في مصنع ورق بالعاشر من رمضان الأحد 17/مايو/2026 - 01:42 م
printer طباعة
 شارك
حريق حريق
 محمد الطحاوي
تمكنت قوات الحماية المدنية بالشرقية من السيطرة على حريق نشب بمصنع ورق بالمنطقة الصناعية الثالثة بمدينة العاشر من رمضان عقب الدفع بعدد من سيارات الإطفاء
 وتم السيطرة على الحريق وإخماده دون وقوع إصابات وجاري تحرير محضر بالواقعة واخطار النيابة العامة لمباشرة التحقيق.
الأردن: إحباط محاولتي تهريب مخدرات عبر بالونات موجهة إلكترونيا على الحدود الشرقيةالأردن: إحباط محاولتي تهريب مخدرات عبر بالونات موجهة إلكترونيا على الحدود الشرقية
إزالة حالات تعدي بالبناء المخالف على املاك الدولة بالشرقيةإزالة حالات تعدي بالبناء المخالف على املاك الدولة بالشرقية
إعلام لبناني: غارة إسرائيلية على بلدة زوطر الشرقية في جنوب لبنانإعلام لبناني: غارة إسرائيلية على بلدة زوطر الشرقية في جنوب لبنان
فيما تلقت الأجهزة الأمنية بالشرقية إخطارا يفيد ورود إشارة بنشوب حريق بمصنع ورق بالمنطقة الصناعية الثالثة بمدينة العاشر من رمضان وتم إخطار قوات الحماية المدنية.
فيما دفعت قوات الحماية المدنية بعدد من سيارات الإطفاء وتبين نشوب حريق بمصنع ورق بالمنطقة الصناعية الثالثة بمدينة العاشر من رمضان وتم السيطرة على الحريق وإخماده دون وقوع إصابات وجاري تحرير محضر بالواقعة واخطار النيابة العامة لمباشرة التحقيق.</t>
  </si>
  <si>
    <t>https://www.elbalad.news/6973998</t>
  </si>
  <si>
    <t>مركز الحمام</t>
  </si>
  <si>
    <t>قرية 26 بمنطقة بنجر السكر</t>
  </si>
  <si>
    <t>عدد من العشش الملحقة بالمنازل بقرية 26 بمنطقة بنجر السكر التابعة لمركز الحمام</t>
  </si>
  <si>
    <t>عشش ملحقة بالمنازل</t>
  </si>
  <si>
    <t>نفوق 6 رؤوس من الأغنام / 3 رؤوس جاموس / رأسين من الأبقار/ 10 دواجن بلدي</t>
  </si>
  <si>
    <t>لم يتحدد ذكر التحقيقات جارية</t>
  </si>
  <si>
    <t>نشوب حريق داخل عدد من العشش الملحقة بالمنازل</t>
  </si>
  <si>
    <t>سيارات الاطفاء التابعة للحماية المدنية</t>
  </si>
  <si>
    <t>هناك تضارب بين عدد الخسائر في العنوان والمذكور في المتن</t>
  </si>
  <si>
    <t>نفوق مواشي ودواجن في حريق بقرية 26 بمنطقة بنجر السكر بمطروح الأحد 17/مايو/2026 - 04:02 م
printer طباعة
 شارك
حريق بقرى البنجرحريق بقرى البنجر
 ايمن محمود
تمكنت قوات الحماية المدنية بمحافظة مطروح من السيطرة على حريق نشب داخل عدد من العشش الملحقة بمنازل بقرية 26 بمنطقة بنجر السكر التابعة لمركز الحمام، دون وقوع إصابات بشرية.
نفوق 9 رؤوس من الأغنام والأبقار
وقد أسفر الحريق عن نفوق 6 رؤوس من الأغنام و3 رؤوس جاموس واثنين من الأبقار، بالإضافة إلى 10 دواجن بلدي، فيما دفعت قوات الحماية المدنية بسيارات الإطفاء وتمكنت من منع امتداد النيران إلى المنازل المجاورة.
إخطار مدير الامن 
تلقى اللواء مدير أمن مطروح إخطارًا بنشوب الحريق، وعلى الفور انتقلت الأجهزة الأمنية وقوات الحماية المدنية إلى موقع البلاغ، وتمت السيطرة على النيران واتخاذ الإجراءات القانونية اللازمة، مع حصر التلفيات وبيان أسباب الحريق.</t>
  </si>
  <si>
    <t>https://www.elbalad.news/6974156</t>
  </si>
  <si>
    <t>شقة سكنية في المرج</t>
  </si>
  <si>
    <t>لم يذكور</t>
  </si>
  <si>
    <t>اندلاع حريق داخل شقة سكنية</t>
  </si>
  <si>
    <t>الحماية المدنية / سيارات الاطفاء</t>
  </si>
  <si>
    <t>وتولت النيابة المختصة التحقيقات..</t>
  </si>
  <si>
    <t>إخماد حريق داخل شقة سكنية في المرج دون إصابات
الأحد، 17 مايو 2026 03:34 م
إخماد حريق داخل شقة سكنية في المرج دون إصابات
إخماد حريق داخل شقة سكنية في المرج
فيسبوكفيسبوك واتسابواتساب X
كتب عبد الرحمن سيد
اندلع حريق داخل شقة سكنية فى منطقة المرج،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المرج، وعلى الفور انتقل رجال الحماية المدنية لمحل الواقعة، وتم محاصرة النيران وإخمادها دون إصابات.
الاستماع لأقوال شهود العيان
ويستمع رجال المباحث بمديرية أمن القاهرة ، لأقوال شهود العيان وقاطنى الشقة لكشف ملابسات الواقعة وتم اتخاذ الإجراءات القانونية اللازمة تجاه الواقعة.</t>
  </si>
  <si>
    <t>https://www.youm7.com/7419027</t>
  </si>
  <si>
    <t>مركز شرطة شبين الكوم</t>
  </si>
  <si>
    <t>مدينة شبين الكوم</t>
  </si>
  <si>
    <t>سيارة ملاكي بمدينة شبين الكوم</t>
  </si>
  <si>
    <t>احتراق سيارة ملاكي ولم يذكر قيمة التلفيات</t>
  </si>
  <si>
    <t>ماس كهربائي أدى إلى نشوب الحريق بالسيارة</t>
  </si>
  <si>
    <t>سيارة اطفاء واحدة</t>
  </si>
  <si>
    <t>السيارة ملك طبيب، ولم يذكر الخبر اسمه. تولت النيابة التحقيق.</t>
  </si>
  <si>
    <t xml:space="preserve">السيطرة على حريق سيارة في المنوفية دون إصابات الأحد 17/مايو/2026 - 05:37 م
printer طباعة
 شارك
السيطرة علي حريق السيطرة علي حريق
 مروة فاضل
تمكنت مديرية أمن المنوفية وقوات الأطفاء في محافظة المنوفية من السيطرة علي حريق سيارة ملاكي بمدينة شبين الكوم. 
تلقي اللواء علاء الجاحر مدير أمن المنوفية أخطارا من مركز شرطة شبين الكوم بنشوب حريق في سيارة ملاكي بمدينة شبين الكوم. 
بسبب فسخ خطبتها .. فتاة تنهي حياتها بالحبة القاتلة في المنوفيةبسبب فسخ خطبتها .. فتاة تنهي حياتها بالحبة القاتلة في المنوفية
استمرار أعمال إصلاح خط الطرد بزاوية الناعورة في المنوفيةاستمرار أعمال إصلاح خط الطرد بزاوية الناعورة في المنوفية
محافظ المنوفية يناقش مع البنك الزراعي سبل دعم الأسر الأولى بالرعايةمحافظ المنوفية يناقش مع البنك الزراعي سبل دعم الأسر الأولى بالرعاية
السيطرة على حريق بعشة وغرف بالطوب اللبن في دراجيل بالمنوفية دون خسائر بشريةالسيطرة على حريق بعشة وغرف بالطوب اللبن في دراجيل بالمنوفية دون خسائر بشرية
بالانتقال تبين نشوب حريق في سيارة ملاكي  ملك طبيب بسبب ماس كهربائي. 
وعلي الفور تم الدفع بسيارة اطفاء للسيطرة علي الحريق وتبين أن الحريق دون إصابات. 
فيما تم تحرير محضر بالواقعة وتولت النيابة التحقيق. </t>
  </si>
  <si>
    <t>https://www.elbalad.news/6974258</t>
  </si>
  <si>
    <t>منطقة السوق في كرداسة</t>
  </si>
  <si>
    <t>محل تجاري بالطابق الأرضي في منطقة السوق بكرداسة</t>
  </si>
  <si>
    <t>لم يتم تحديدها</t>
  </si>
  <si>
    <t>اشتعال النيران بمحل تجاري بالطابق الارضي</t>
  </si>
  <si>
    <t>رجال الحماية المدنية</t>
  </si>
  <si>
    <t>تمت السيطرة على الحريق قبل امتداده إلى المنشآت المجاورة، وجارٍ اتخاذ الإجراءات القانونية وإخطار النيابة.</t>
  </si>
  <si>
    <t>اشتعال حريق بمحل تجارى فى سوق كرداسة
الأحد، 17 مايو 2026 10:47 ص
اشتعال حريق بمحل تجارى فى سوق كرداسة
اشتعال حريق بمحل في كرداسة
فيسبوكفيسبوك واتسابواتساب X
كتب ـ بهجت أبو ضيف
اشتعل حريق بمحل تجاري، في منطقة السوق بكرداسة، وانتقل رجال الحماية المدنية لمحاصرة النيران وإخمادها قبل امتدادها للمنشآت المجاورة.
بلاغ باشتعال حريق بمحل في كرداسة
تلقت غرفة النجدة بالجيزة بلاغا باشتعال حريق بمحل في منطقة السوق بكرداسة، وتبين من خلال الفحص أن النيران اشتعلت بمحل تجاري بالطابق الأرضي، وانتقل رجال الحماية المدنية لمكان البلاغ للسيطرة على الحريق وإخماده.
تحريات لكشف ملابسات الحريق
جاري اتخاذ الإجراءات القانونية اللازمة، وتكثيف التحريات لكشف سبب الحريق، تمهيدا لإخطار النيابة المختصة للتحقيق.</t>
  </si>
  <si>
    <t>https://www.youm7.com/7418406</t>
  </si>
  <si>
    <t>https://www.youm7.com/7418461</t>
  </si>
  <si>
    <t>شقة سكنية في بولاق الدكرور</t>
  </si>
  <si>
    <t>سيارات الحماية المدنية</t>
  </si>
  <si>
    <t>تمت السيطرة على الحريق دون إصابات، وجارٍ الاستماع لأقوال الشهود وقاطني الشقة لكشف ملابسات الواقعة.</t>
  </si>
  <si>
    <t>إخماد حريق داخل شقة سكنية فى بولاق الدكرور دون إصابات
الأحد، 17 مايو 2026 11:33 ص
إخماد حريق داخل شقة سكنية فى بولاق الدكرور دون إصابات
حريق شقة ـ أرشيفية
فيسبوكفيسبوك واتسابواتساب X
كتب ـ عبد الرحمن سيد
اندلع حريق داخل شقة سكنية فى منطقة بولاق الدكرور،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بولاق الدكرور وعلي الفور انتقلت سيارات الاطفاء الي المكان وتمت عملية إخماد الحريق.
الاستماع لأقوال شهود العيان
ويستمع رجال المباحث بمديرية أمن الجيزة ، لأقوال شهود العيان وقاطنى الشقة لكشف ملابسات الواقعة وتم اتخاذ الإجراءات القانونية اللازمة تجاه الواقعة.</t>
  </si>
  <si>
    <t>https://www.youm7.com/7418493</t>
  </si>
  <si>
    <t>ورشة أخشاب في شارع مصنع الثلج، داخل عقار مكون من 3 طوابق</t>
  </si>
  <si>
    <t>مخزن وورشة أخشاب بالطابق الثالث</t>
  </si>
  <si>
    <t>احتراق الطابق الثالث بالكامل، على مساحة 200 متر</t>
  </si>
  <si>
    <t>لا توجد خسائر غير بشرية</t>
  </si>
  <si>
    <t>ماس كهربائي نتيجة زيادة الأحمال</t>
  </si>
  <si>
    <t>ماس كهربائي نتيجة زيادة الأحمال ادي لاندلاع النيران</t>
  </si>
  <si>
    <t>سيارات الاطفاء / التبريد / قطع خطر الامتداد</t>
  </si>
  <si>
    <t>تقرير المعمل الجنائي انتهى إلى عدم وجود شبهة جنائية في الواقعة</t>
  </si>
  <si>
    <t>المعمل الجنائى فى حريق مخزن المرج: ماس كهربائى وراء اندلاع النيران
الأحد، 17 مايو 2026 02:33 م
المعمل الجنائى فى حريق مخزن المرج: ماس كهربائى وراء اندلاع النيران
حريق
فيسبوكفيسبوك واتسابواتساب X
كتب عبد الله محمود
كشف تقرير المعمل الجنائي في واقعة حريق مخزن أخشاب فى منطقة المرج، أن سبب اندلاع النيران هو ماس كهربائي نتيجة زيادة الأحمال، ولا توجد شبهة جنائية في الواقعة.
The Istanbul Winter Express
00:50
Previous
Pause
Next
00:56 / 02:18
Unmute
Fullscreen
Copy video url
Play / Pause
Mute / Unmute
Report a problem
Language
Share
Vidverto Player
غرفة العمليات تلقت بلاغا بالحريق
تلقت غرفة العمليات، بلاغا يفيد بنشوب حريق بورشة أخشاب فى شارع مصنع الثلج بدائرة قسم المرج  وبناء على تعليمات اللواء الدكتور محمد الشربينى مدير الإدارة العامة للحماية المدنية بالقاهرة انتقلت سيارات الاطفاء الي المكان.
وبالانتقال والفحص، تبين نشوب حريق بمخزن أخشاب بالطابق الثالث عقار مكون من 3 طوابق - الجزء المشتعل الطابق الثالث بالكامل علي مساحه 200 متر  و يرجح سبب الحريق حدوث ماس كهربائي والعقار مستغل لتصنيع الاثاث و كذلك تصنيع النسيج.
معاينة المبنى بعد السيطرة على الحريق
كما كشفت المعاينة ، أن طابق الاول مستغل مصنع نسيج والطابق الثاني مستغل معرض للاثات و مكتب اداري والطابق الثالث مستغل مخزن و ورشه اخشاب وتم قطع خطر الامتداد و الاطفاء و التبريد بمعرفة قوات الحماية المدنية ،فيما لم يسفر الحريق عن وجود مصابين او محتجزين وتم اتخاذ الإجراءات القانونية اللازمة تجاه الواقعة.</t>
  </si>
  <si>
    <t>https://www.youm7.com/7418796</t>
  </si>
  <si>
    <t>شارع جسر السويس</t>
  </si>
  <si>
    <t>فناء مستشفى عين شمس العام بشارع جسر السويس</t>
  </si>
  <si>
    <t>نشوب حريق محدود داخل فناء المستشفى</t>
  </si>
  <si>
    <t>سيارات الاطفاء / وسائل التبريد</t>
  </si>
  <si>
    <t>لحريق كان داخل الفناء وبعيدًا عن مبنى المستشفى والمرضى</t>
  </si>
  <si>
    <t>السيطرة على حريق محدود داخل مستشفى عين شمس دون إصابات
الأحد، 17 مايو 2026 03:51 م
السيطرة على حريق محدود داخل مستشفى عين شمس دون إصابات
السيطرة على حريق محدود داخل مستشفى عين شمس
فيسبوكفيسبوك واتسابواتساب X
كتب عبد الرحمن سيد
تمكن رجال الحماية المدنية من السيطرة على حريق محدود داخل مستشفى عين شمس بشارع جسر السويس دون أى إصابات.
The Abandoned Village - Sand Invasion
00:00
Previous
Pause
Next
00:04 / 00:46
Mute
Fullscreen
Copy video url
Play / Pause
Mute / Unmute
Report a problem
Language
Share
Vidverto Player
غرفة العمليات تلقت بلاغا بالحريق
تلقت غرفة العمليات بلاغا بنشوب حريق داخل مستشفى عين شمس العام فى شارع جسر السويس وبناء على تعليمات اللواء الدكتور محمد الشربينى مدير الإدارة العامة للحماية المدنية انتقلت سيارات الإطفاء إلى مكان الحريق.
تفاصيل الحريق
بالإنتقال و الوصول تبين نشوب حريق داخل فناء المستشفى (تبعد عن مبنى المستشفى و المرضى) وقام رجال الحماية المدنية بإخماده ولم ينتج عنه اى مصابين وقاموا بعمليات التبريد وتم اتخاذ الإجراءات القانونية اللازمة تجاه الواقعة.</t>
  </si>
  <si>
    <t>https://www.youm7.com/7419057</t>
  </si>
  <si>
    <t>أوسيم</t>
  </si>
  <si>
    <t>الكوم الأحمر</t>
  </si>
  <si>
    <t>عقار بقرية الكوم الأحمر بأوسيم</t>
  </si>
  <si>
    <t>عقار سكني</t>
  </si>
  <si>
    <t>لم يتم تحديد قيمتها أو تفاصيلها حتى الآن/ لكن المتابعة ذكرت أن رجال المباحث أجروا معاينة لحصر الخسائر والتلفيات التي لحقت بمحتويات العقار</t>
  </si>
  <si>
    <t>لم يتحدد حتى الان</t>
  </si>
  <si>
    <t>اشتعال حريق داخل عقار بقرية الكوم الأحمر بأوسيم</t>
  </si>
  <si>
    <t>قوات الحماية المدنية / سيارات الاطفاء</t>
  </si>
  <si>
    <t>مصابون ووفيات</t>
  </si>
  <si>
    <t xml:space="preserve">طارق مجدي.
خالد مجدي 
عاصم عبد السلام </t>
  </si>
  <si>
    <t xml:space="preserve">خبر عليه متابعات كتير </t>
  </si>
  <si>
    <t>مصرع شقيقين وصديقهما وإصابة آخرين إثر حريق في أوسيم
الإثنين، 18 مايو 2026 05:09 ص
مصرع شقيقين وصديقهما وإصابة آخرين إثر حريق في أوسيم
الضحايا
فيسبوكفيسبوك واتسابواتساب X
كتب بهجت أبو ضيف
لقى شقيقان وصديقهما مصرعهم، بالإضافة إلى إصابة آخرين، إثر اشتعال حريق بعقار في الكوم الأحمر بأوسيم، وتم إخماد النيران، وأخطرت النيابة المختصة للتحقيق.
The Abandoned Village - Sand Invasion
00:39
Previous
Pause
Next
00:21 / 00:46
Unmute
Fullscreen
Copy video url
Play / Pause
Mute / Unmute
Report a problem
Language
Share
Vidverto Player
بلاغ باشتعال حريق في أوسيم
ورد بلاغ لغرفة النجدة بمديرية أمن الجيزة، يفيد نشوب حريق بقرية الكوم الأحمر في أوسيم، انتقل رجال الحماية المدنية إلى مكان البلاغ، ورجال المباحث، وتم إخماد الحريق الذي اشتعل بعقار.
الحريق أسفر عن مصرع 3 أشخاص
أسفر الحريق عن مصرع شقيقين وصديقهما، بالإضافة إلى إصابة آخرين تم نقلهم إلى المستشفى لإسعافهم، ويكثف رجال المباحث إجراء التحريات لكشف ملابسات اشتعال النيران،  واتخاذ الإجراءات القانونية اللازمة، لتتولى النيابة المختصة التحقيق.</t>
  </si>
  <si>
    <t>https://www.youm7.com/7419536</t>
  </si>
  <si>
    <t>https://www.youm7.com/7419539</t>
  </si>
  <si>
    <t>https://www.youm7.com/7419541</t>
  </si>
  <si>
    <t>https://www.youm7.com/7419537</t>
  </si>
  <si>
    <t>https://www.almasryalyoum.com/news/details/4272879</t>
  </si>
  <si>
    <t>https://www.elbalad.news/6974850</t>
  </si>
  <si>
    <t>https://www.elbalad.news/6974854</t>
  </si>
  <si>
    <t>https://www.elbalad.news/6974859</t>
  </si>
  <si>
    <t>https://www.elbalad.news/6976795</t>
  </si>
  <si>
    <t>https://www.almasryalyoum.com/news/details/4273673</t>
  </si>
  <si>
    <t>مركز الجمالية</t>
  </si>
  <si>
    <t>عزبة الدغيدي</t>
  </si>
  <si>
    <t>منزل بعزبة الدغيدي التابعة لمركز الجمالية.</t>
  </si>
  <si>
    <t>منزل سكني</t>
  </si>
  <si>
    <t>اشتعال أنبوبة بوتاجاز داخل المنزل.</t>
  </si>
  <si>
    <t>اشتعال أسطوانة أنبوبة بوتاجاز داخل المنزل.</t>
  </si>
  <si>
    <t>قوات الحماية المدنية / سيارات الإطفاء</t>
  </si>
  <si>
    <t>مصابون فقط</t>
  </si>
  <si>
    <t>جبر جبر مصطفى نور الدين، 52 سنة: حروق من الدرجة الأولى بالوجه والذراعين.
نجلاء فتحي راشد، 45 سنة: حروق من الدرجة الأولى بالوجه والذراعين والقدمين.</t>
  </si>
  <si>
    <t>م نقل المصابين إلى مستشفى الجمالية لتلقي العلاج، والعرض على جهات التحقيق لمباشرة أعمالها</t>
  </si>
  <si>
    <t>إصابة زوجين بحروق في اشتعال اسطوانة بوتاجاز داخل منزل بالدقهلية
الاثنين 18-05-2026 23:12
كتب:
مي الكناني
أرشيفية 
أرشيفية
تصوير : آخرون
Arrow-up A
A Arrow-down
facebook-icon
X-icon
whatsapp-icon
Copy
أصيب زوجان بحروق متفرقة بالجسم، جراء اشتعال أنبوبة بوتاجاز داخل منزلهما، بعزبة الدغيدي التابعة لمركز الجمالية، في محافظة الدقهلية، وجرى نقلهما للمستشفى لتلقي العلاج اللازم.
وكان مدير أمن الدقهلية، قد تلقى إخطارًا من مدير المباحث الجنائية، يفيد بورود بلاغ لإدارة شرطة النجدة، بنشوب حريق داخل منزل بعزبة الدغيدى التابعة لمركز الجمالية.
وعلى الفور انتقل ضباط وحدة مباحث المركز وقوات الحماية المدنية لمكان البلاغ، وجرى الدفع بسيارات الإطفاء التى تمكنت من السيطرة على الحريق قبل امتداده.
أخبار متعلقة
أسرة «ضحية سباق الموت»
«أنور» ضحية سباق الموت بالدقهلية.. رحل وترك طفلتين من ذوى الهمم
سيارة إسعاف
مصرع 10 أشخاص وإصابة 5 فى حادث سير بطريق العوينات توشكى
تشييع الجثامين
تشييع جثامين 6 من ضحايا «حادث أسوان» بمسقط رأسهم بالدقهلية
وأسفر الحريق عن إصابة كل من: جبر جبر مصطفى نور الدين، 52 سنة، بحرق من الدرجة الأولى بالوجه والذراعين، ونجلاء فتحى راشد، 45 سنة، بحرق من الدرجة الأولى بالوجه والذراعين والقدمين.
وجرى نقل المصابين لمستشفى الجمالية لتلقى العلاج، وتحرر عن ذلك المحضر اللازم، والعرض على جهات التحقيق لمباشرة أعمالها.</t>
  </si>
  <si>
    <t>https://www.almasryalyoum.com/news/details/4273435</t>
  </si>
  <si>
    <t>شقة سكنية في منطقة امبابة</t>
  </si>
  <si>
    <t>نشوب حريق داخل شقة</t>
  </si>
  <si>
    <t>تستمع النيابة لأقوال الشهود العيان وقاطني الشقة</t>
  </si>
  <si>
    <t xml:space="preserve">إخماد حريق داخل شقة سكنية فى إمبابة دون إصابات
الإثنين، 18 مايو 2026 02:39 م
إخماد حريق داخل شقة سكنية فى إمبابة دون إصابات
إخماد حريق داخل شقة سكنية
فيسبوكفيسبوك واتسابواتساب X
كتب ـ عبد الرحمن سيد
اندلع حريق داخل شقة سكنية فى منطقة إمبابة، وعلى الفور تمت السيطرة عليه دون إصابات، وأخطرت النيابة المختصة للتحقيق.
The Abandoned Village - Sand Invasion
00:38
Previous
Pause
Next
00:11 / 00:46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إمبابة، وعلي الفور انتقل رجال الحماية المدنية لمكان البلاغ، وتمت عملية إخماد الحريق.
الاستماع لأقوال شهود العيان
ويستمع رجال المباحث بمديرية أمن الجيزة ، لأقوال شهود العيان وقاطنى الشقة لكشف ملابسات الواقعة وتم اتخاذ الإجراءات القانونية اللازمة تجاه الواقعة.
</t>
  </si>
  <si>
    <t>https://www.youm7.com/7420135</t>
  </si>
  <si>
    <t>أعلى سطح عقار في المعادي</t>
  </si>
  <si>
    <t>سطح عقار</t>
  </si>
  <si>
    <t>اشتعال مخلفات أعلى سطح عقار</t>
  </si>
  <si>
    <t>سيارت اطفاء وفرض كردون أمني لمنع امتداد الحريق</t>
  </si>
  <si>
    <t>لم يشير الخير الى تضرر وحدات سكنية أخرى في العقار</t>
  </si>
  <si>
    <t>إخماد حريق مخلفات أعلى سطح عقار بالمعادى دون إصابات
الإثنين، 18 مايو 2026 01:29 ص
إخماد حريق مخلفات أعلى سطح عقار بالمعادى دون إصابات
حريق مخلفات أرشيفية
فيسبوكفيسبوك واتسابواتساب X
كتب عبد الرحمن سيد
نجح رجال الحماية المدنية، فى السيطرة على حريق مخلفات أعلى سطح عقار في منطقة المعادى ، بعدما انتقلت قوات الحماية المدنية وتمت السيطرة عليه بدون وقوع أى إصابات.
The Abandoned Village - Sand Invasion
00:37
Previous
Pause
Next
00:07 / 00:46
Mute
Fullscreen
Copy video url
Play / Pause
Mute / Unmute
Report a problem
Language
Share
Vidverto Player
غرفة العمليات تلقت بلاغا بنشوب الحريق
وتلقت غرفة عمليات شرطة النجدة، بلاغا يفيد بنشوب حريق أعلى عقار في المعادى ، وتم الدفع بـسيارة إطفاء لمكان الحريق، وتم فرض كردون أمني بمحيط الحريق لمحاصرته ومن امتداده وتمت السيطرة عليه ، وتمت عملية الإخماد دون إصابات.</t>
  </si>
  <si>
    <t>https://www.youm7.com/7419515</t>
  </si>
  <si>
    <t>مدينة العبور</t>
  </si>
  <si>
    <t>مخبز داخل مول بمدينة العبور</t>
  </si>
  <si>
    <t xml:space="preserve">مخبز تجاري </t>
  </si>
  <si>
    <t>اندلاع حريق داخل مخبز</t>
  </si>
  <si>
    <t>قوات الحماية المدنية سيطرت على الحريق</t>
  </si>
  <si>
    <t>السيطرة على حريق بمخبز داخل مول بمدينة العبور الإثنين 18/مايو/2026 - 11:14 م
printer طباعة
 شارك
حريقحريق
 إبراهيم الهواري
تمكنت قوات الحماية المدنية بمحافظة القليوبية من السيطرة على حريق اندلع داخل مخبز بمول بمدينة العبور، دون وقوع أي خسائر بشرية جرى الدفع بسيارتي إطفاء وحرر محضر بالواقعة وتولت الجهات المعنية التحقيق.
بالأسماء.. حركة تنقلات موسعة لنواب رؤساء المدن والأحياء بالقليوبيةبالأسماء.. حركة تنقلات موسعة لنواب رؤساء المدن والأحياء بالقليوبية
لبطء الأداء.. محافظ القليوبية يقرر استبعاد رئيسا حي شرق شبرا الخيمة ومدينة الخصوصلبطء الأداء.. محافظ القليوبية يقرر استبعاد رئيسا حي شرق شبرا الخيمة ومدينة الخصوص
خلافات الجيرة.. القبض على طرفى مشاجرة بين أسرتين في الخصوص بالقليوبيةخلافات الجيرة.. القبض على طرفى مشاجرة بين أسرتين في الخصوص بالقليوبية
ضبط 10 أطنان لحوم مجمدة ومفرومة فى حملة بالقليوبيةضبط 10 أطنان لحوم مجمدة ومفرومة فى حملة بالقليوبية
وتلقت الأجهزة الأمنية إخطارًا بنشوب الحريق داخل مخبز في مول بمدينة العبور، وعلى الفور انتقلت قوات الحماية المدنية وتم الدفع بسيارتي إطفاء، حيث جرى التعامل مع النيران والسيطرة عليها ومنع امتدادها إلى المحال المجاورة.
وتم اتخاذ الإجراءات القانونية اللازمة، وتحرر محضر بالواقعة، فيما تولت الجهات المعنية التحقيق لكشف ملابسات الحريق وأسبابه.</t>
  </si>
  <si>
    <t>https://www.elbalad.news/6976003</t>
  </si>
  <si>
    <t>https://www.elbalad.news/6976325</t>
  </si>
  <si>
    <t>شقة سكنية في منطقة الهرم</t>
  </si>
  <si>
    <t>نشوب حريق داخل الشقة والسيطرة عليه</t>
  </si>
  <si>
    <t>استمعت النيابة للشهود وقاطني الشقة للوقوع على أسباب الحادث</t>
  </si>
  <si>
    <t xml:space="preserve">إخماد حريق داخل شقة سكنية فى الهرم دون إصابات
الإثنين، 18 مايو 2026 11:19 ص
إخماد حريق داخل شقة سكنية فى الهرم دون إصابات
حريق داخل شقة سكنية
فيسبوكفيسبوك واتسابواتساب X
كتب عبد الرحمن سيد
اندلع حريق داخل شقة سكنية فى منطقة الهرم، وعلى الفور تمت السيطرة عليه دون إصابات وتولت النيابة المختصة التحقيقات.
One minute around the Atlantis - The Palm - Dubai
00:34
Previous
Pause
Next
00:14 / 01:30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الهرم وعلي الفور انتقلت سيارات الإطفاء إلى المكان وتمت عملية إخماد الحريق.
الاستماع لأقوال شهود العيان
ويستمع رجال المباحث بمديرية أمن الجيزة، لأقوال شهود العيان وقاطنى الشقة لكشف ملابسات الواقعة وتم اتخاذ الإجراءات القانونية اللازمة تجاه الواقعة.
</t>
  </si>
  <si>
    <t>https://www.youm7.com/7419720</t>
  </si>
  <si>
    <t>قسم حدائق القبة</t>
  </si>
  <si>
    <t>محل تنجيد في شارع القدس، متفرع من شارع ولي العهد، أسفل عقار مكون من أرضي و10 طوابق.</t>
  </si>
  <si>
    <t>محل تنجيد</t>
  </si>
  <si>
    <t>احتراق المحل بالكامل على مساحة 15 مترًا، وامتدت النيران إلى حلق شباك بالطابق الأول ووحدة تكييف خارجية بالطابق الثاني.</t>
  </si>
  <si>
    <t>نشوب حريق داخل محل التنجيد وامتداد النيران لأجزاء من العقار.</t>
  </si>
  <si>
    <t>سيارات الإطفاء وقوات الحماية المدنية، مع الإطفاء والتبريد</t>
  </si>
  <si>
    <t>لم يسفر الحريق عن أي مصابين أو محتجزين، وتم اتخاذ الإجراءات القانونية</t>
  </si>
  <si>
    <t>السيطرة على حريق محل تنجيد فى حدائق القبة دون إصابات.. صور
الإثنين، 18 مايو 2026 04:28 م
السيطرة على حريق محل تنجيد فى حدائق القبة دون إصابات.. صور
السيطرة على حريق داخل محل تنجيد
فيسبوكفيسبوك واتسابواتساب X
كتب عبد الرحمن سيد
تمكن رجال الحماية المدنية من السيطرة على حريق داخل محل تنجيد فى منطقة حدائق القبة دون إصابات.
Wadi Rum fly over...
00:00
Previous
Pause
Next
00:23 / 01:41
Unmute
Fullscreen
Copy video url
Play / Pause
Mute / Unmute
Report a problem
Language
Share
Vidverto Player
غرفة العمليات تلقت بلاغا بالحريق
ورد بلاغ لغرفة العمليات ،يفيد بنشوب حريق داخل محل فى شارع القدس متفرع من شارع ولى العهد فى دائرة قسم حدائق القبة وبناء على تعليمات اللواء الدكتور محمد الشربينى مدير الإدارة العامة للحماية المدنية بالقاهرة انتقلت سيارات الاطفاء الي المكان.
تفاصيل الحريق
وبالانتقال و الفحص، تبين نشوب حريق بمحل تنجيد بالكامل علي مساحه 15 متر أسفل عقار مكون من ارضي و 10 طوابق وأمتدت النيران الي حلق شباك بالطابق الاول و كذلك وحده تكييف خارجية بالطابق الثاني و تم الاطفاء و التبريد بمعرفة قوات الحماية المدنية فيما لم يسفر الحريق عن وجود اى مصابين او محتجزين وتم اتخاذ الإجراءات القانونية اللازمة تجاه الواقعة.</t>
  </si>
  <si>
    <t>https://www.youm7.com/7420349</t>
  </si>
  <si>
    <t>قسم شرطة برج العرب</t>
  </si>
  <si>
    <t>أحد المصانع بالمنطقة الصناعية الثالثة بدائرة قسم شرطة برج العرب</t>
  </si>
  <si>
    <t>احتراق جزء من محتويات المصنع</t>
  </si>
  <si>
    <t>انتدبت النيبة خبراء الأدلة الجنائية</t>
  </si>
  <si>
    <t>اندلاع النيران داخل المصنع</t>
  </si>
  <si>
    <t>قوات الحماية وسيارات الاطفاء</t>
  </si>
  <si>
    <t>4 قرارات عاجلة للنيابة فى واقعة حريق مصنع برج العرب بالإسكندرية
الثلاثاء 19-05-2026 11:41
كتب:
ناصر الشرقاوي
4 قرارات عاجلة للنيابة فى واقعة حريق مصنع برج العرب بالإسكندرية
4 قرارات عاجلة للنيابة فى واقعة حريق مصنع برج العرب بالإسكندرية
تصوير : آخرون
Arrow-up A
A Arrow-down
facebook-icon
X-icon
whatsapp-icon
Copy
تجرى النيابة العامة التحقيق فى واقعة اندلاع حريق داخل أحد المصانع بمنطقة برج العرب غرب الاسكندرية، وأجرت النيابة معاينة لموقع الحادث وأمرت بندب خبراء الأدلة الجنائية لرفع أثار الحازثة وتحديد بدايته ونهايته، واستعحال تقرير الحماية المدنية حول الحادث، وسرعة إجراء تحريات المباحث لبيان وجود شبهة جنائية من عدمه، وطلب ملف تراخيص المصنع، للاطلاع على مدى تطبيق اشتراطات الأمن الصناعى.
بدأت الواقعة بتلقى الأجهزة الأمنية بمديرية أمن الإسكندرية، إخطار من شرطة النجدة يفيد بورود بلاغ بنشوب حريق بأحد المصانع بالمنطقة الصناعية الثالثة بدائرة قسم شرطة برج العرب.
على الفور انتقل إلى موقع البلاغ مأمور وضباط القسم رفقة قوات الحماية المدنية وسيارات الإسعاف، وجرى فرض كردون أمنى حول الموقع والسيطرة على النيران وأخمادها.
أخبار متعلقة
صوامع تخزين القمح 
«صوامع» المحافظات تواصل تسلم وتخزين الأقماح
مواعيد الفرصة الثانية لامتحان البرمجة لطلاب الصف الأول الثانوي
مواعيد الفرصة الثانية لامتحان البرمجة لطلاب الصف الأول الثانوى (تفاصيل)
الدولار الأمريكى اليوم
رسميًا الآن.. سعر الدولار مقابل الجنيه المصري اليوم الثلاثاء 19-5-2026 في البنوك
تبين من المعاينة والفحص اندلاع النيران بالمصنع المشار إليه،ما أسفر عن احتراق جزء من محتوياته، وذلك دون وقوع إصابات بشرية.
تم اتخاذ الإجراءات القانونية اللازمة،وتحرر محضر بالواقعة وباشرت النيابة العامة التحقيق.</t>
  </si>
  <si>
    <t>https://www.almasryalyoum.com/news/details/4273750</t>
  </si>
  <si>
    <t>https://www.youm7.com/7420852</t>
  </si>
  <si>
    <t>كوم أوشيم</t>
  </si>
  <si>
    <t>المنطقة الصناعية كوم أوشيم</t>
  </si>
  <si>
    <t>مصنع كرتون بالمنطقة الصناعية في كوم أوشيم</t>
  </si>
  <si>
    <t>مصننع</t>
  </si>
  <si>
    <t>اندلاع حريق داخل مصنع للكرتون</t>
  </si>
  <si>
    <t>قوات الحماية المدنية وسيارات الاطفاء</t>
  </si>
  <si>
    <t>لم يتم ذكر الأسماء</t>
  </si>
  <si>
    <t>تم نقل المصابين الأربعة إلى مستشفى الفيوم العام، وسيطرت الحماية المدنية على الحريق قبل امتداده للمصانع والمنشآت المجاورة.</t>
  </si>
  <si>
    <t>حريق داخل مصنع كرتون بالمنطقة الصناعية فى كوم أوشيم بالفيوم
الثلاثاء 19-05-2026 11:54
كتب:
عمر الشيخ
حريق بمصنع كرتون فى كوم أوشيم بالفيوم.. وإصابة 4 أشخاص
حريق بمصنع كرتون فى كوم أوشيم بالفيوم.. وإصابة 4 أشخاص
تصوير : آخرون
Arrow-up A
A Arrow-down
facebook-icon
X-icon
whatsapp-icon
Copy
سيطرت قوات الحماية المدنية بمحافظة الفيوم على حريق اندلع داخل مصنع كرتون بالمنطقة الصناعية فى كوم أوشيم، ما أسفر عن إصابة 4 أشخاص جرى نقلهم إلى مستشفى الفيوم العام لتلقى العلاج اللازم.
كانت غرفة عمليات شرطة النجدة قد تلقت بلاغًا بنشوب حريق داخل مصنع للكرتون بالمنطقة الصناعية بكوم أوشيم، مع وجود مصابين، وعلى الفور انتقلت قوات الشرطة وسيارات الإسعاف ووحدات الحماية المدنية إلى موقع البلاغ.
وتمكنت قوات الحماية المدنية من محاصرة النيران والسيطرة على الحريق قبل امتداده إلى المصانع والمنشآت المجاورة، فيما أسفر الحادث عن إصابة 4 أشخاص بإصابات متفرقة، وتم نقلهم إلى مستشفى الفيوم العام لتلقى الرعاية الطبية اللازمة.
أخبار متعلقة
سقطا من أعلى سقالة.. مصرع عامل محارة وإصابة آخر بالفيوم
سقطا من أعلى سقالة.. مصرع عامل محارة وإصابة آخر بالفيوم
التهمته درّاسة القمح.. مصرع شاب أثناء عمله بالحصاد في طامية بالفيوم
التهمته درّاسة القمح.. مصرع شاب أثناء عمله بالحصاد في طامية بالفيوم
صوامع تخزين القمح 
«صوامع» المحافظات تواصل تسلم وتخزين الأقماح
وحررت الأجهزة الأمنية محضرًا بالواقعة، فيما تولت جهات التحقيق مباشرة التحقيقات للوقوف على أسباب اندلاع الحريق وملابساته.</t>
  </si>
  <si>
    <t>https://www.almasryalyoum.com/news/details/4273767</t>
  </si>
  <si>
    <t>https://www.youm7.com/7421103</t>
  </si>
  <si>
    <t>6 أكتوبر</t>
  </si>
  <si>
    <t>مدينة  أكتوبر</t>
  </si>
  <si>
    <t>عقار مكون من 4 طوابق يُستخدم كدار لرعاية المسنين</t>
  </si>
  <si>
    <t>دار رعاية للمسنين</t>
  </si>
  <si>
    <t>اندلاع النيران داخل دار المسنين</t>
  </si>
  <si>
    <t>سيارتا إطفاء وقوات الحماية المدنية</t>
  </si>
  <si>
    <t>طلبت جهات التحقيق تحريات الأجهزة الأمنية والاستماع لأقوال القائمين على دار الرعاية للتحقق من وجود شبهة جنائية من عدمه.</t>
  </si>
  <si>
    <t>تحقيقات موسعة في اندلاع حريق داخل دار مسنين بأكتوبر الثلاثاء 19/مايو/2026 - 10:13 ص
printer طباعة
 شارك
أرشيفية أرشيفية
 ندى سويفى
باشرت جهات التحقيق المختصة بأكتوبر تحقيقاتها في واقعة اندلاع حريق داخل دار رعاية للمسنين بالحي الأول بمدينة 6 أكتوبر، حيث أمرت بسرعة إعداد تقرير المعمل الجنائي لبيان السبب الفني وراء الحريق، وانتداب الأدلة الجنائية لمعاينة موقع البلاغ وحصر التلفيات والخسائر التي لحقت بالمبنى.
كما طلبت جهات التحقيق تحريات الأجهزة الأمنية حول الواقعة، والاستماع لأقوال القائمين على دار الرعاية، للتأكد من وجود شبهة جنائية من عدمه.
تكييف دمر البيت.. شهود عيان يروون كواليس حريق الكوم الأحمر ومصرع 3 أشخاصتكييف دمر البيت.. شهود عيان يروون كواليس حريق الكوم الأحمر ومصرع 3 أشخاص
مأساة أوسيم.. مصرع شقيقين وجارهما في حريق منزل الكوم الأحمر| صورمأساة أوسيم.. مصرع شقيقين وجارهما في حريق منزل الكوم الأحمر| صور
كانت غرفة عمليات الحماية المدنية تلقت بلاغًا يفيد بتصاعد الأدخنة واندلاع النيران داخل عقار مكون من 4 طوابق يُستخدم كدار لرعاية المسنين بمدينة 6 أكتوبر.
وعلى الفور، انتقلت قوات الحماية المدنية مدعومة بسيارتي إطفاء، وتمكنت من محاصرة النيران والسيطرة عليها قبل امتدادها إلى باقي أجزاء العقار أو المباني المجاورة.
وأكدت المعاينة الأولية عدم وقوع إصابات أو خسائر في الأرواح، فيما تم تحرير محضر بالواقعة وإخطار النيابة العامة لمباشرة التحقيقات.</t>
  </si>
  <si>
    <t>https://www.elbalad.news/6976266</t>
  </si>
  <si>
    <t>إمبابة</t>
  </si>
  <si>
    <t>غرفة ملحقة بأحد المساجد، تستخدم كمخزن للسجاد</t>
  </si>
  <si>
    <t>مخزن سجاد تابع لمسجد</t>
  </si>
  <si>
    <t>تلف عدد من قطع السجاد والحصر المخزنة</t>
  </si>
  <si>
    <t>يرجح ماس كهربائي</t>
  </si>
  <si>
    <t>ماس كهربائي تسبب في اشتعال المواد القابلة للاشتعال داخل الغرفة</t>
  </si>
  <si>
    <t>سيارات الإطفاء وقوات الحماية المدنية</t>
  </si>
  <si>
    <t>النيابة أمرت بانتداب المعمل الجنائي لتحديد أسباب الحريق بدقة.</t>
  </si>
  <si>
    <t>دون خسائر في الأرواح.. حريق محدود في مخزن سجاد مسجد في إمبابة الثلاثاء 19/مايو/2026 - 01:52 م
printer طباعة
 شارك
أرشيفية أرشيفية
 ندى سويفى
شهدت منطقة إمبابة بمحافظة الجيزة، نشوب حريق محدود داخل غرفة ملحقة بأحد المساجد، تُستخدم كمخزن لحفظ السجاد الخاصة بالمسجد، دون وقوع أي إصابات بين المواطنين.
وتلقت الأجهزة الأمنية بمديرية أمن الجيزة بلاغًا يفيد باندلاع حريق داخل غرفة خارجية تابعة للمسجد بدائرة القسم، وعلى الفور انتقلت قوات الحماية المدنية إلى موقع البلاغ، وتم الدفع بسيارات الإطفاء لمحاصرة النيران والسيطرة عليها.
اكتئاب بسبب الامتحانات.. طالبة تنهي حياتها بأقراص دواء في الطالبيةاكتئاب بسبب الامتحانات.. طالبة تنهي حياتها بأقراص دواء في الطالبية
جرعة هيروين زائدة تنهي حياة ربة منزل في العمرانيةجرعة هيروين زائدة تنهي حياة ربة منزل في العمرانية
وتمكنت قوات الحماية المدنية من إخماد الحريق بالكامل قبل امتداده إلى داخل المسجد أو المناطق المجاورة، فيما أسفر الحريق عن تلف عدد من قطع السجاد والحصر المخزنة بالغرفة.
وأشارت التحريات الأولية إلى أن سبب الحريق يرجح أن يكون نتيجة ماس كهربائي، تسبب في اشتعال النيران داخل المواد القابلة للاشتعال بالغرفة.
وتم تحرير محضر بالواقعة، وأخطرت النيابة العامة التي تولت التحقيق، وأمرت بانتداب المعمل الجنائي لبيان أسباب الحريق بدقة.</t>
  </si>
  <si>
    <t>https://www.elbalad.news/6976577?</t>
  </si>
  <si>
    <t>شبرامنت</t>
  </si>
  <si>
    <t>زمام بني يوسف بمنطقة شبرامنت، خلف فيلا حسن حمدي بمدينة أبو النمرس</t>
  </si>
  <si>
    <t>هناجر</t>
  </si>
  <si>
    <t>خسائر مادية كبيرة بالممتلكات والمحتويات المخزنة داخل الهناجر</t>
  </si>
  <si>
    <t>اشتعال النيران وامتدادها إلى الهناجر الثلاثة</t>
  </si>
  <si>
    <t>عدد من سيارات الإطفاء وفرق الحماية المدنية</t>
  </si>
  <si>
    <t>الخبر قال أنه تحديد الاصابات والوفيات لا تزال فيد التحقيق .</t>
  </si>
  <si>
    <t>حريق يلتهم 3 هناجر في شبرامنت خلف فيلا حسن حمدي.. صور الثلاثاء 19/مايو/2026 - 03:56 م
printer طباعة
 شارك
لقطة من الحريق لقطة من الحريق
 ندى سويفى
اندلع حريق هائل، منذ قليل، التهم ثلاثة هناجر في زمام بني يوسف بمنطقة شبرامنت، خلف فيلا حسن حمدي بمدينة أبو النمرس.
وأسفر الحريق عن خسائر مادية كبيرة في الممتلكات المخزنة داخل الهناجر، فيما يتم فحص مدى وجود إصابات أو خسائر في الأرواح. 
وتلقت غرفة عمليات الحماية المدنية إخطارًا باندلاع النيران، فتم الدفع بعدد من سيارات الإطفاء والفرق الميدانية لمكان الحادث، حيث واجه رجال الإطفاء صعوبة كبيرة في السيطرة على النيران بسبب المساحات الواسعة للهناجر ووجود مواد مساعدة على الاشتعال.
حبس شاليمار شربتلي وسماح السعيد شهرا مع الشغل في سب هالة صدقيحبس شاليمار شربتلي وسماح السعيد شهرا مع الشغل في سب هالة صدقي
انقلاب سيارة ملاكي أعلى الطريق الإقليمي بأكتوبرانقلاب سيارة ملاكي أعلى الطريق الإقليمي بأكتوبر
وقال شهود عيان إن النيران اشتعلت بسرعة كبيرة وامتدت إلى الهناجر الثلاثة مجتمعة، مما أثار حالة من الهلع بين سكان المنطقة، الذين حاول بعضهم المساعدة في إخراج بعض المحتويات قبل وصول فرق الإطفاء.
من جانبها، فتحت الأجهزة الأمنية تحقيقاً موسعاً للوقوف على أسباب اندلاع الحريق، وسط تكثيف أمني لتأمين الموقع ومنع أي محاولات اقتحام أو سرقة أثناء عمليات الإطفاء.
كما قامت الحماية المدنية بعملية تبريد دقيقة للهناجر المحترقة لتجنب أي تجدد للنيران، فيما تواصل فرق المعاينة تقييم حجم الخسائر المادية ومحتويات الهناجر.</t>
  </si>
  <si>
    <t>https://www.elbalad.news/6976751</t>
  </si>
  <si>
    <t>طريق الإسكندرية القاهرة الصحراوي</t>
  </si>
  <si>
    <t>الكيلو 86 بالطريق الصحراوي، قبل مدخل قرية أحمد شوقي، في اتجاه الإسكندرية</t>
  </si>
  <si>
    <t>اشتعال سيارة ملاكي خلال سيرها</t>
  </si>
  <si>
    <t>قوات الحماية المدنية</t>
  </si>
  <si>
    <t>السيارة تحولت إلى كرة من اللهب وتفحمت بالكامل، دون إصابات بشرية.</t>
  </si>
  <si>
    <t>تحولت لكرة لهب.. حريق يلتهم سيارة بطريق الإسكندرية الصحراوي
الثلاثاء 19-05-2026 18:19
كتب:
ناصر الشرقاوي
تحولت لكرة لهب.. حريق يلتهم سيارة بطريق الإسكندرية الصحراوي
تحولت لكرة لهب.. حريق يلتهم سيارة بطريق الإسكندرية الصحراوي
تصوير : آخرون
Arrow-up A
A Arrow-down
facebook-icon
X-icon
whatsapp-icon
Copy
شهد الطريق الصحراوي القاهرة الإسكندرية،اندلاع النيران في سيارة ملاكي،اثناء سيرهابإتجاه الإسكندرية ما أدى إلى تحولها لكرة من اللهب وتفحمت بالكامل.وذلك دون حدوث إصابات بشرية.
بدأت الواقعة بتلقى الأجهزة الأمنية بمديرية أمن الإسكندرية،بلاغ من إدارة شرطة النجدة،يفيد إشتعال النيران في سيارة ملاكي علي طريق الإسكندرية القاهرة الصحراوي في إنجاه طريق الإسكندرية.
وعلى الفور انتقل الى موقع البلاغ الأجهزة الأمنية رفقة قوات الحماية المدنية وسيارات الإسعاف ،تبين من الفحص والمعاينة ،اندلاع النيران فى سيارة ملاكى أثناء سيرها بالطريق المشار إليه ،اتجاه الاسكندرية ،بالكيلو 86 الطريق الصحراوي،قبل مدخل قرية أحمد شوقي .
أخبار متعلقة
جامعة الإسكندرية تحتفل بختام مشروع تحويل «الصيدلة» إلى كلية خضراء صديقة للبيئة
احتفالية بختام مشروع «جامعات خضراء من أجل مستقبل أفضل» فى الإسكندرية
يضم ممرضين بالمستشفى الميرى..التحقيق مع تشكيل عصابى لبيع أدوية الأورام المدعومة بالسوق السوداء بالإسكندرية
ضبط تشكيل عصابى لبيع أدوية الأورام المدعومة بالسوق السوداء فى الإسكندرية
عبد اللطيف: اشغالات العيد القاهرة كامل العدد و80٪؜ بشرم الشيخ ومرسى علم وقرابة 90٪؜ بالإسكندرية والعلمين ومطروح 
«مسافرون»: فنادق القاهرة «كامل العدد» خلال العيد.. و90٪؜ بالإسكندرية والعلمين ومطروح
جرى السيطرة على النيران واخمادها وذلك دون وقوع إصابات فيما تفحمت السيارة بالكامل ،وتحرر المحضر اللازم بالواقعة وجارى العرض على النيابة العامة لمباشرة التحقيق.</t>
  </si>
  <si>
    <t>https://www.almasryalyoum.com/news/details/4274102</t>
  </si>
  <si>
    <t>منطى</t>
  </si>
  <si>
    <t>عقار تتواجد به حضانة بمنطقة أرض الحافي بمنطى غرب شبرا الخيمة</t>
  </si>
  <si>
    <t>حضانة / عقار سكني</t>
  </si>
  <si>
    <t>ماس كهربائي في كابينة مصعد العقار</t>
  </si>
  <si>
    <t>نشوب حريق في كابينة المصعد، وتصاعد أدخنة كثيفة أدت إلى محاصرة الأطفال داخل الحضانة</t>
  </si>
  <si>
    <t>طفايات حريق محمولة وخطوط مياه قريبة، ثم تدخل قوات الحماية المدنية</t>
  </si>
  <si>
    <t>تمكن أهالي وشباب المنطقة من إخلاء الأطفال من الحضانة، وحملهم وتأمين خروجهم، كما جرى فصل التيار الكهربائي والغاز عن المنطقة المحيطة للحد من خطر امتداد النيران.</t>
  </si>
  <si>
    <t>«من بلكونة الشقة».. أهالى «منطى» بشبرا الخيمة ينقذون أطفال حضانة من حريق مروع
الثلاثاء 19-05-2026 17:26
كتب:
عبد الحكم الجندي
«من بلكونة الشقة».. أهالى «منطي» بشبرا الخيمة ينقذون أطفال حضانة من حريق مروع
«من بلكونة الشقة».. أهالى «منطي» بشبرا الخيمة ينقذون أطفال حضانة من حريق مروع
تصوير : آخرون
Arrow-up A
A Arrow-down
facebook-icon
X-icon
whatsapp-icon
Copy
نجح مجموعة من أهالى وشباب منطقة منطى بشبرا الخيمة فى محافظة القليوبية، اليوم الثلاثاء، فى إنقاذ مجموعة من الأطفال فى حضانة إذ شب حريق هائل فى مصعد العقار المتواجد فيه الحضانة ما أدى إلى محاصرة الدخان للأطفال وأسرع الأهالى إلى نجدتهم وإنقاذهم عن طريق بلكونة الشقة لإخراجهم بعيدًا عن أدخنة الحريق دون حدوث إصابات أو خسائر.
بدأت الواقعة بنشوب حريق ناتج عن ماس كهربائى فى كابينة مصعد العقار المتواجد به الحضانة وتصاعدت أدخنة كثيفة حاصرت الحضانة، ما أثار حالة من الفزع، وتحرك على الفور شباب ورجال المنطقة بسرعة فائقة قبل وصول سيارات الإطفاء، وشكلوا فرق عمل عفوية لإخلاء المبنى.
ووسط تصاعد الدخان، قام الأهالى باقتحام العقار وقاموا بحمل الأطفال وتأمين نزولهم واحدًا تلو الآخر عبر السلالم بسلام وطمأنتهم، بينما سارع آخرون بفصل التيار الكهربائى والغاز عن المنطقة المحيطة لضمان عدم امتداد النيران.
أخبار متعلقة
جانب من حريق مصنعين بالقناطر الخيرية 
حريق فى مصنعين للبويات والورق بالقناطر الخيرية.. و6 سيارات إطفاء للسيطرة عليه
حريق بـ3 منشآت صناعية بقرية شلقان فى القناطر الخيرية 
4 سيارات إطفاء من الجيزة للمساعدة في إخماد حرائق 3 منشآت صناعية بالقليوبية
حريق منزل بشبين القناطر
السيطرة على حريق منزل عشوائي بقرية في بنها دون إصابات
«من بلكونة الشقة».. أهالى «منطي» بشبرا الخيمة ينقذون أطفال حضانة من حريق مروع
ولم يقتصر دور الأهالى على الإخلاء، بل استخدموا طفايات الحريق المحمولة وخطوط المياه القريبة للمحاصرة الأولية للنيران والحد من انتشارها.</t>
  </si>
  <si>
    <t>https://www.elbalad.news/6976836</t>
  </si>
  <si>
    <t>https://www.almasryalyoum.com/news/details/4274065</t>
  </si>
  <si>
    <t>https://www.youm7.com/7421723</t>
  </si>
  <si>
    <t>https://www.youm7.com/7421685</t>
  </si>
  <si>
    <t>جراج في آخر شارع المطافئ المتفرع من شارع عبد السلام عارف، في اتجاه مجمع المدارس</t>
  </si>
  <si>
    <t>جراج</t>
  </si>
  <si>
    <t>سيارة ربع نقل داخل الجراج</t>
  </si>
  <si>
    <t>اشتعال النيران في سيارة رع نقل داخل الجراج</t>
  </si>
  <si>
    <t>لم تقع إصابات أو خسائر بشرية</t>
  </si>
  <si>
    <t>اشتعال النيران فى سيارة داخل جراج بالمنصورة والدفاع المدنى يسيطر على الوضع
الثلاثاء، 19 مايو 2026 12:03 م
اشتعال النيران فى سيارة داخل جراج بالمنصورة والدفاع المدنى يسيطر على الوضع
اشتعال النيران فى سيارة
فيسبوكفيسبوك واتسابواتساب X
الدقهلية - شريف الديب
شهدت مدينة المنصورة بمحافظة الدقهلية نشوب حريق بسيارة ربع نقل داخل جراج في آخر شارع المطافئ المتفرع من شارع عبد السلام عارف، فى اتجاه مجمع المدارس، دون وقوع أى إصابات أو خسائر بشرية.
الأجهزة الأمنية تتلقى بلاغا بوقوع حريق داخل جراج بمحافظة الدقهلية
وكانت الأجهزة المعنية قد تلقت بلاغًا من شرطة النجدة يفيد باشتعال سيارة ربع نقل داخل جراج بالمنطقة المشار إليها، وعلى الفور انتقلت قوات الحماية المدنية وسيارات الإطفاء إلى مكان البلاغ. وتمكنت القوات من السيطرة على الحريق وإخماده قبل امتداده إلى المناطق المجاورة، فيما تبين عدم وجود مصابين، وتمت أعمال التبريد وإنهاء آثار الحريق، مع اتخاذ الإجراءات اللازمة حيال الواقعة.</t>
  </si>
  <si>
    <t>https://www.youm7.com/7421106</t>
  </si>
  <si>
    <t>شقة سكنية بمدينة 6 أكتوبر</t>
  </si>
  <si>
    <t xml:space="preserve">اندلاع حريق داخل شقة </t>
  </si>
  <si>
    <t>أخطرت النيابة المختصة للتحقيق</t>
  </si>
  <si>
    <t xml:space="preserve">إخماد حريق داخل شقة سكنية فى مدينة 6 أكتوبر دون إصابات
الثلاثاء، 19 مايو 2026 12:05 ص
إخماد حريق داخل شقة سكنية فى مدينة 6 أكتوبر دون إصابات
اطفاء - أرشيفية
فيسبوكفيسبوك واتسابواتساب X
كتب عبد الرحمن سيد
اندلع حريق داخل شقة سكنية فى مدينة 6 أكتوبر،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مدينة 6 أكتوبر، وعلى الفور انتقلت سيارات الإطفاء إلى المكان وتمت عملية إخماد الحريق.
ويستمع رجال المباحث بمديرية أمن الجيزة ، لأقوال شهود العيان وقاطنى الشقة لكشف ملابسات الواقعة وتم اتخاذ الإجراءات القانونية اللازمة تجاه الواقعة.
</t>
  </si>
  <si>
    <t>https://www.youm7.com/7420809</t>
  </si>
  <si>
    <t>مخزن حفاضات أطفال بمنطقة أبو النمرس</t>
  </si>
  <si>
    <t>اندلاع حريق داخل مخزن حفاضات أطفال</t>
  </si>
  <si>
    <t>تولت النيابة المختصة التحقيقات</t>
  </si>
  <si>
    <t>إخماد حريق داخل مخزن فى أبو النمرس دون إصابات
الثلاثاء، 19 مايو 2026 03:50 م
إخماد حريق داخل مخزن فى أبو النمرس دون إصابات
اطفاء - أرشيفية
فيسبوكفيسبوك واتسابواتساب X
كتب عبد الرحمن سيد
اندلع حريق داخل مخزن حفاضات أطفال فى منطقة أبو النمرس، وعلى الفور تمت السيطرة عليه دون إصابات، وتولت النيابة المختصة التحقيقات.
غرفة العمليات تلقت بلاغا بحريق أبو النمرس
تلقت غرفة عمليات النجدة ،بلاغا من الأهالى بنشوب حريق داخل مخزن حفاضات أطفال فى منطقة أبو النمرس، وعلي الفور انتقلت سيارات الإطفاء إلي المكان، وتمت عملية إخماد الحريق.
الاستماع لأقوال شهود العيان
ويستمع رجال المباحث بمديرية أمن الجيزة، لأقوال شهود العيان لكشف ملابسات الواقعة وتم اتخاذ الإجراءات القانونية اللازمة تجاه الواقعة.</t>
  </si>
  <si>
    <t>https://www.youm7.com/7421625</t>
  </si>
  <si>
    <t>مخزن سجاد بجوار مسجد في منطقة إمبابة</t>
  </si>
  <si>
    <t>اندلاع حريق داخل مخزن السجاد</t>
  </si>
  <si>
    <t>3 سيارات إطفاء / فرض كردون أمني بمحيط الحريق</t>
  </si>
  <si>
    <t>تمت السيطرة على الحريق دون اصابات</t>
  </si>
  <si>
    <t>إخماد حريق اندلع داخل مخزن سجاد فى إمبابة
الثلاثاء، 19 مايو 2026 04:04 م
إخماد حريق اندلع داخل مخزن سجاد فى إمبابة       
اطفاء - أرشيفية
فيسبوكفيسبوك واتسابواتساب X
كتب عبد الرحمن سيد
تمكن رجال الحماية المدنية من السيطرة على حريق داخل مخزن سجاد بجوار مسجد فى منطقة إمبابة دون إصابات، بعدما انتقلت قوات الحماية المدنية وتمت السيطرة عليه.
غرفة العمليات تلقت بلاغا بحريق مخزن بجوار مسجد فى منطقة إمبابة
تلقت غرفة عمليات شرطة النجدة، بلاغا يفيد بنشوب حريق مخزن بجوار مسجد فى منطقة إمبابة، وتم الدفع بـ 3 سيارات إطفاء لمكان الحريق، وفرض كردون أمنى بمحيط الحريق لمحاصرته ومنع امتداده وتبين نشوب مخزن سجاد ومستلزمات بجوار مسجد، وتمت السيطرة عليه .</t>
  </si>
  <si>
    <t>https://www.youm7.com/7421641</t>
  </si>
  <si>
    <t>محور الاوتوستراد</t>
  </si>
  <si>
    <t>أتوبيس بمحور الاتوستراد</t>
  </si>
  <si>
    <t>اتوبيس</t>
  </si>
  <si>
    <t>اشتعال حريق داخل الاتوبيس</t>
  </si>
  <si>
    <t>تمكنت الحماية المدنية من محاصرة الحريق دون إصابات، وتولت النيابة المختصة التحقيق</t>
  </si>
  <si>
    <t>السيطرة على حريق داخل أتوبيس بمحور الأوتوستراد
الثلاثاء، 19 مايو 2026 03:54 م
السيطرة على حريق داخل أتوبيس بمحور الأوتوستراد  
حريق أتوبيس - أرشيفية
فيسبوكفيسبوك واتسابواتساب X
كتب عبد الرحمن سيد
اشتعل حريق داخل أتوبيس بمحور الأوتوستراد، وتمكن رجال الحماية المدنية من محاصرة الحريق دون إصابات، وتحرر محضرا بالواقعة، لتتولى النيابة المختصة التحقيق.
غرفة العمليات تلقت بلاغا بحريق أتوبيس على محور الأوتوستراد
تلقت غرفة العمليات، بلاغا يفيد اشتعال حريق بأتوبيس فى محور الأوتوستراد، حيث انتقل على الفور سيارات الحماية المدنية إلى محل الواقعة، وتبين اشتعال النيران بأتوبيس، وتمكنوا من محاصرة الحريق وإخماده دون إصابات، وتحرر المحضر اللازم، وباشرت النيابة التحقيق.</t>
  </si>
  <si>
    <t>https://www.youm7.com/7421629</t>
  </si>
  <si>
    <t>شقة سكنية في منطقة الوراق</t>
  </si>
  <si>
    <t>اندلاع حريق داخل الشقة</t>
  </si>
  <si>
    <t>تمت السيطرة على الحريق دون إصابات، وتولت النيابة المختصة التحقيقات.</t>
  </si>
  <si>
    <t>إخماد حريق داخل شقة سكنية فى الوراق دون إصابات
الثلاثاء، 19 مايو 2026 02:16 م
إخماد حريق داخل شقة سكنية فى الوراق دون إصابات
اطفاء - أرشيفية
فيسبوكفيسبوك واتسابواتساب X
كتب عبد الرحمن سيد
اندلع حريق داخل شقة سكنية فى منطقة الوراق ،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الوراق وعلي الفور انتقلت سيارات الاطفاء الي المكان وتمت عملية إخماد الحريق.
الاستماع لأقوال شهود العيان
ويستمع رجال المباحث بمديرية أمن الجيزة ، لأقوال شهود العيان وقاطنى الشقة لكشف ملابسات الواقعة وتم اتخاذ الإجراءات القانونية اللازمة تجاه الواقعة.</t>
  </si>
  <si>
    <t>https://www.youm7.com/7421431</t>
  </si>
  <si>
    <t>روض الفرج</t>
  </si>
  <si>
    <t>الطابق الثالث فوق الارضي من شقة سكنية بشارع حسانين فى دائرة قسم روض الفرج</t>
  </si>
  <si>
    <t>أثناء قيام مالك الشقة بطهى الطعام على البوتاجاز داخل مطبخ الشقه حدث تسريب غاز من أسطوانه الغاز مما أدى إلى أشتعال النيران فى الشقة دون وجود اى خطوره على المجاورات</t>
  </si>
  <si>
    <t>قوات الحماية المدنية / التبريد</t>
  </si>
  <si>
    <t>السيطرة على حريق شقة سكنية فى روض الفرج دون إصابات
الثلاثاء، 19 مايو 2026 09:31 م
السيطرة على حريق شقة سكنية فى روض الفرج دون إصابات
السيطرة على حريق شقة سكنية فى روض الفرج
فيسبوكفيسبوك واتسابواتساب X
كتب عبد الرحمن سيد
تمكن رجال الحماية المدنية من السيطرة على حريق داخل شقة سكنية فى منطقة روض الفرج دون إصابات.
غرفة العمليات تلقت بلاغا بالحريق
ورد بلاغل لغرفة العمليات، يفيد حريق فى شقة سكنية بشارع حسانين فى دائرة قسم روض الفرج وبناء على تعليمات اللواء الدكتور محمد الشربينى مدير الإدارة العامة للحماية المدنية بالقاهرة انتقلت سيارات الاطفاء الي المكان.
وبالانتقال والفحص، تبين نشوب حريق فى شقة سكنية بالكامل بالطابق الثالث فوق الارضى والاخير وتم الاطفاء بمعرفه القوات وجارى التبريد ،فيما لم يسفر الحريق عن وجود أشخاص محتجزين أو مصابين.
حريق بسبب تسريب غاز
بسؤال مالك الشقة عن سبب الحريق أفاد أثناء قيامه بطهى الطعام على البوتاجاز داخل مطبخ الشقه حدث تسريب غاز من أسطوانه الغاز مما أدى إلى أشتعال النيران فى الشقة دون وجود اى خطوره على المجاورات وتم اتخاذ الإجراءات القانونية اللازمة تجاه الواقعة.</t>
  </si>
  <si>
    <t>https://www.youm7.com/7422037</t>
  </si>
  <si>
    <t>المجزر</t>
  </si>
  <si>
    <t>شقة بالطابق الخامس علوي بالعقار رقم 30</t>
  </si>
  <si>
    <t>حدوث ماس كهربائي بالوصلات الداخلية للشقة</t>
  </si>
  <si>
    <t>اندلاع حريق داخل الشقة بالطابق الخامس</t>
  </si>
  <si>
    <t>حبيبة عاصم فوزي البهلول، 12 سنة، وأحمد عاصم فوزي البهلول، 3 سنوات، نتيجة الاختناق من الدخان الكثيف</t>
  </si>
  <si>
    <t>مصرع طفلين في حريق شقة سكنية بالدقهلية
الأربعاء 20-05-2026 09:43
كتب:
مي الكناني
حريق الشقة 
حريق الشقة
تصوير : آخرون
Arrow-up A
A Arrow-down
facebook-icon
X-icon
whatsapp-icon
Copy
لقي طفلان مصرعهما، جراء حريق شب في منزلهما بمنطقة المجزر بمدينة المنصورة، في محافظة الدقهلية، ودلت المعاينة الأولية أن السبب حدوث ماس كهربائي، وجرى نقل الجثتين للمشرحة تحت تصرف جهات التحقيق.
وكان مدير أمن الدقهلية، قد تلقى إخطارًا من مدير المباحث الجنائية، يفيد بورود بلاغ لإدارة شرطة النجدة، باندلاع حريق في منزل بمنطقة المجزر بمدينة المنصورة.
وعلى الفور، انتقل ضباط وحدة مباحث قسم أول المنصورة وقوات الحماية المدنية لمكان البلاغ، وبالفحص تبين أن الحريق شب في شقة بالطابق الخامس علوي بالعقار رقم 30، وجرى الدفع بسيارات الإطفاء التي تمكنت من السيطرة على النيران قبل امتدادها لباقي المبنى.
أخبار متعلقة
«ربنا بعتكم ليا نجدة من السماء».. مسعفان يعيدان مبلغ 1.4 مليون جنيه عثر عليه مع مصاب
«ربنا بعتكم ليا نجدة من السماء».. مسعفان يعيدان مبلغ 1.4 مليون جنيه عثر عليه مع مصاب
سلاح أبيض
إصابة شخصين خلال مشاجرة بأسلحة بيضاء في الدقهلية
غرق  - صورة أرشيفية
انتشال جثمان شاب غرق في ترعة دميرة بالدقهلية
وأسفر الحريق عن مصرع شقيقين هما: حبيبة عاصم فوزي البهلول، 12 سنة، وشقيقها أحمد، 3 سنوات، جراء اختناقهم من الدخان الكثيف، فيما دلت المعاينة الأولية أن سبب الحريق هو حدوث ماس كهربائي بالوصلات الداخلية للشقة.
وجرى نقل الجثتين لمشرحة مستشفى المنصورة الدولي، وتحرر عن ذلك المحضر اللازم، والعرض على جهات التحقيق لمباشرة أعمالها.
Nigeria the most popular African football team from 90s
00:00
Pause
00:20 / 01:20
Unmute
Settings
Fullscreen
Copy video url
Play / Pause
Mute / Unmute
Report a problem
Language
Share
Vidverto Player</t>
  </si>
  <si>
    <t>https://www.almasryalyoum.com/news/details/4274565</t>
  </si>
  <si>
    <t>https://www.almasryalyoum.com/news/details/4274919</t>
  </si>
  <si>
    <t>https://www.elbalad.news/6977516</t>
  </si>
  <si>
    <t>https://www.youm7.com/7422448</t>
  </si>
  <si>
    <t>المنيا الجديدة</t>
  </si>
  <si>
    <t>مدينة المنيا الجديدة</t>
  </si>
  <si>
    <t>أحد مصانع الملابس – داخل وحدة التكييف المركزي</t>
  </si>
  <si>
    <t>لم تحدد الخسائر والمتابعة مستمرة</t>
  </si>
  <si>
    <t>الحريق نشب داخل وحدة التكييف المركزي</t>
  </si>
  <si>
    <t>اشتعال حريق داخل وحدة تكييف مركزي،  ما أدي الى تصاعد الأدخنة</t>
  </si>
  <si>
    <t>قوات الحماية المدنية وسيارات الإطفاء</t>
  </si>
  <si>
    <t xml:space="preserve"> إيمان. ن 33 سنة، وعلا. م 30 سنة، وحسام. م 34 سنة ومينا. ج 38 سنة وسمر. س 22 سنة، وعواطف. س 22 سنة، ودعاء. ش 37 سنة، وشيماء. ك 30 سنة، وشحاتة. خ 37 سنة.</t>
  </si>
  <si>
    <t>خبر المصري اليوم ذكر ان عدد المصابين 17 بينما لم يذكر أسماء سواء 7 فقط، في حين أن خبر صدي البلد قال أنهم 9 وذكر أسمائهم</t>
  </si>
  <si>
    <t xml:space="preserve">بالأسماء.. إصابة 9 أشخاص بالاختناق إثر اندلاع حريق في مصنع ملابس بالمنيا الأربعاء 20/مايو/2026 - 01:46 م
printer طباعة
 شارك
نقل المصابين للمستشفى نقل المصابين للمستشفى
 ايمن رياض
اصيب 9 عمال بحالات اختناق، إثر اندلاع حريق داخل وحدة تكييف مركزي بأحد مصانع الملابس بمحافظة المنيا، وتم نقل المصابين إلى المستشفى لتلقي الإسعافات والرعاية الطبية اللازمة، وتحرر محضر بالواقعة، وأخطرت النيابة العامة لمباشرة التحقيق.
صحة المنيا : استجابة عاجلة لحسم شكاوى مرضى الغسيل الكلوي بمستشفى الحمياتصحة المنيا : استجابة عاجلة لحسم شكاوى مرضى الغسيل الكلوي بمستشفى الحميات
محافظ المنيا يعتمد تحديث المخطط الاستراتيجي لمدينتي ملوي ومغاغة لدعم التنمية العمرانيةمحافظ المنيا يعتمد تحديث المخطط الاستراتيجي لمدينتي ملوي ومغاغة لدعم التنمية العمرانية
محافظ المنيا يستقبل وفد نقابة المهندسين لبحث سبل التعاون في دعم خطط التنميةمحافظ المنيا يستقبل وفد نقابة المهندسين لبحث سبل التعاون في دعم خطط التنمية
تلقت الأجهزة الأمنية بالمنيا، إخطارًا من غرفة عمليات النجدة، يفيد بنشوب حريق داخل مصنع ملابس، ووجود مصابين بحالات اختناق نتيجة تصاعد الادخنة، وانتقلت سيارات الإسعاف وقوات الحماية المدنية إلى موقع البلاغ.
وتمكنت قوات الإطفاء من السيطرة على الحريق ومنع امتداده إلى باقي أجزاء المصنع، فيما تبين من المعاينة الأولية أن الحريق نشب داخل وحدة التكييف المركزي، ما أدى إلى تصاعد الأدخنة وإصابة 9 من العاملين بحالات اختناق خلال محاولتهم الخروج من المصنع.
وأسفر الحريق عن إصابة 9 أشخاص إيمان. ن 33 سنة، وعلا. م 30 سنة، وحسام. م 34 سنة ومينا. ج 38 سنة وسمر. س 22 سنة، وعواطف. س 22 سنة، ودعاء. ش 37 سنة، وشيماء. ك 30 سنة، وشحاتة. خ 37 سنة.
وجرى نقل المصابين إلى المستشفى لتلقي العلاج، وتحرر محضر بالواقعة، وتولت النيابة العامة مباشرة التحقيق. </t>
  </si>
  <si>
    <t>https://www.elbalad.news/6977848</t>
  </si>
  <si>
    <t>حى المناخ</t>
  </si>
  <si>
    <t>سطح مبنى إداري تابع لشونة لتجميع الكرتون المستعمل</t>
  </si>
  <si>
    <t>مبني اداري - شونة لتجميع الكرتون المستعمل</t>
  </si>
  <si>
    <t>احتراق 2 سرير، وكاوتش سيارة، وبعض الأوراق، على مساحة نحو 30 مترًا أعلى سطح المبنى الإداري</t>
  </si>
  <si>
    <t>اندلاع الحريق أعلى سطح المبنى الإداري وتصاعد ألسنة اللهب والأدخنة</t>
  </si>
  <si>
    <t>سيارتا إطفاء حديثتان، مع تنفيذ أعمال التبريد</t>
  </si>
  <si>
    <t>بدون خسائر في الأرواح.. السيطرة على حريق بسطح مبنى إداري بشونة لتجميع الكرتون المستعمل الأربعاء 20/مايو/2026 - 02:35 م
printer طباعة
 شارك
بدون خسائر في الأرواح.. السيطرة على حريق على مساحة 30 مترا بسطح مبنى إداري بشونة لتجميع الكرتون المستعملبدون خسائر في الأرواح.. السيطرة على حريق على مساحة 30 مترا بسطح مبنى إداري بشونة لتجميع الكرتون المستعمل
 محمد الغزاوى
نشب، قبل قليل، حريق بسطح مبنى إداري تابع لشونة لتجميع الكرتون المستعمل بمحافظة بورسعيد، وتصاعدت ألسنة اللهب نتيجة الحريق.
وعلى الفور تلقت قوات الحماية المدنية بمحافظة بورسعيد بلاغًا بالواقعة.
ودفعت إدارة الحماية المدنية، برئاسة العميد عبد الله سعادة، بفريق من رجال الإطفاء إلى موقع الحريق، حيث وصلت قوات الإطفاء وعدد من الضباط والجنود، وتبين تصاعد النيران بكثافة والأدخنة بصورة كبيرة، ما هدد بامتداد الحريق إلى الشونة بالكامل، خاصة مع وجود كميات من الكرتون سريع الاشتعال.
بدون خسائر في الأرواح.. السيطرة على حريق على مساحة 30 مترا بسطح مبنى إداري بشونة لتجميع الكرتون المستعمل
وتعاملت قوات الحماية المدنية مع الحريق باحترافية، حيث دفعت بسيارتين إطفاء حديثتين، وتمكنت من محاصرة ألسنة اللهب والسيطرة على الحريق بصورة كاملة، ومنع امتداده إلى باقي أجزاء الشونة، دون وقوع أي خسائر في الأرواح أو إصابات بين المواطنين.
وتبين مبدئيًا أن سبب الحريق ماس كهربائي، وأسفر عن احتراق 2 سرير، وكاوتش سيارة، وبعض الأوراق، وذلك على مساحة تقدر بنحو 30 مترًا أعلى سطح المبنى الإداري.</t>
  </si>
  <si>
    <t>https://www.elbalad.news/6977899</t>
  </si>
  <si>
    <t>https://www.almasryalyoum.com/news/details/4274880</t>
  </si>
  <si>
    <t>مدينة الخارجة</t>
  </si>
  <si>
    <t>حى تقسيم أرض السلام غرب مدينة الخارجة</t>
  </si>
  <si>
    <t>منزل سكني بحي تقسيم أرض السلام غرب مدينة الخارجة</t>
  </si>
  <si>
    <t>اشتعال النيران في محتويات المنزل وتفحم عدد من مكوناته</t>
  </si>
  <si>
    <t>ماس كهربائي داخل المنزل</t>
  </si>
  <si>
    <t>اشتعال النيران داخل المنزل وامتدادها الى محتوياته</t>
  </si>
  <si>
    <t>قوات الحماية المدنية وسيارات ااطفاء</t>
  </si>
  <si>
    <t>https://www.almasryalyoum.com/news/details/4274882</t>
  </si>
  <si>
    <t>https://www.elbalad.news/6978362</t>
  </si>
  <si>
    <t>مركز شرطة قليوب</t>
  </si>
  <si>
    <t>شقة سكنية بشارع سنتر عبده، بالطابق الثاني</t>
  </si>
  <si>
    <t>احتراق محتويات غرفة النوم</t>
  </si>
  <si>
    <t>لم يتحدد وامرت النيابة بانتداب خبير جنائي</t>
  </si>
  <si>
    <t>نشوب الحريق داخل غرفة نوم بالشقة</t>
  </si>
  <si>
    <t>3 سيارات إطفاء، مدعمة بسيارة إسعاف</t>
  </si>
  <si>
    <t>عنوان الخبر يشير إلى عدم وجود إصابات، لكن متن الخبر يذكر صراحة إصابة شخص واحد وتلقيه الإسعافات في موقع الحريق؛ لذلك تم اعتماد ما ورد في متن الخبر + مختلف عن خبر الحضانة رغم انهم في نفس المنطقة</t>
  </si>
  <si>
    <t>حريق فى شقة بالقليوبية.. و3 سيارات إطفاء للسيطرة عليه
الأربعاء 20-05-2026 20:54
كتب:
عبد الحكم الجندي
النيران التهمت غرفة النوم.. السيطرة على حريق شقة سكنية بمنطى فى القليوبية
النيران التهمت غرفة النوم.. السيطرة على حريق شقة سكنية بمنطى فى القليوبية
تصوير : آخرون
Arrow-up A
A Arrow-down
facebook-icon
X-icon
whatsapp-icon
Copy
سيطرت قوات الحماية المدنية بالقليوبية على حريق شب فى شقة سكنية بشارع سنتر عبده بمنطقة منطى دائرة مركز شرطة قليوب فى محافظة القليوبية دون وقوع إصابات أو خسائر بشرية، تم تحرير محضر بالواقعة، وتولت النيابة العامة التحقيق.
تلقى مدير إدارة الحماية المدنية بالقليوبية إخطارًا من غرفة عمليات الحماية المدنية بورود بلاغ بنشوب حريق داخل شقة سكنية بمنطقة منطى دائرة مركز شرطة قليوب.
انتقلت قوة من مباحث مركز قليوب وقوات الحماية المدنية لموقع الحريق وتم الدفع بـ3 سيارات إطفاء مدعمة بسيارة إسعاف وتمت السيطرة على الحريق ومنع امتداده لباقى المبنى والعقارات المجاورة وفرض كردون أمنى بمحيط نشوب الحريق حفاظًا على أرواح وسلامة المواطنين، وأسفر الحريق عن إصابة شخص وتم تلقى الإسعافات بموقع الحريق.
أخبار متعلقة
حريق بـ3 منشآت صناعية بقرية شلقان فى القناطر الخيرية 
4 سيارات إطفاء من الجيزة للمساعدة في إخماد حرائق 3 منشآت صناعية بالقليوبية
حريق منزل بشبين القناطر
السيطرة على حريق منزل عشوائي بقرية في بنها دون إصابات
«من بلكونة الشقة».. أهالى «منطي» بشبرا الخيمة ينقذون أطفال حضانة من حريق مروع
«من بلكونة الشقة».. أهالى «منطى» بشبرا الخيمة ينقذون أطفال حضانة من حريق مروع
وكشفت المعاينة الأولية نشوب حريق داخل غرفة نوم بشقة سكنية بالطابق الثانى علوى، وأتت النيران على محتويات الغرفة.
وتم تحرير محضر بالواقعة، وتولت النيابة العامة التحقيق، وأمرت بانتداب المعمل الجنائى لبيان سبب الحريق، واستعجال تحريات المباحث، وسؤال صاحب الشقة وشهود العيان.</t>
  </si>
  <si>
    <t>https://www.almasryalyoum.com/news/details/4275076</t>
  </si>
  <si>
    <t>https://www.elbalad.news/6978733</t>
  </si>
  <si>
    <t>مركز نصر النوبة</t>
  </si>
  <si>
    <t>قرية وادي خربت</t>
  </si>
  <si>
    <t>محطة كهرباء قرية وادي خريت التابعة لمركز نصر النوبة – أسوان</t>
  </si>
  <si>
    <t>محطة كهرباء</t>
  </si>
  <si>
    <t>لم يحدد الخبر حجم الخسائر المادية، وذكر استمرار أعمال الصيانة الفنية بعد السيطرة على الحريق</t>
  </si>
  <si>
    <t>التوقعات الأولية تشير إلى ارتباط الحريق بارتفاع درجات الحرارة، مع استمرار الفحص والمعاينة للوقوف على الأسباب الفنية</t>
  </si>
  <si>
    <t>اندلاع حريق داخل محطة الكهرباء</t>
  </si>
  <si>
    <t>سيارات الحماية المدنية ثم تنفيذ اعمال تبريد</t>
  </si>
  <si>
    <t>لم يذكر لكنه قال انه حالة اختناق خفيفة</t>
  </si>
  <si>
    <t xml:space="preserve">رغم ان خبر صدي البلد مقتضب الا انه في نفس المحافظة ونفس توقيت النشر في المصري اليوم وبالتالي تم اعتبارهم واقعة واحدة، اليوم السابع اطلق عليها مدينة النقرة </t>
  </si>
  <si>
    <t xml:space="preserve">حريق في محطة كهرباء وادى خريت بنصر النوبة في أسوان.. وتشغيل المغذيات البديلة لإعادة توصيل الكهرباء
الأربعاء 20-05-2026 21:59
كتب:
محمود ملا
أسوان 
أسوان
تصوير : آخرون
Arrow-up A
A Arrow-down
facebook-icon
X-icon
whatsapp-icon
Copy
شب حريقداخل محطة كهرباء قرية وادى خريت التابعة لمركز نصر النوبة في أسوان، وتابع المهندس عمرو لاشين محافظ أسوان جهود رجال الحماية المدنية بالتنسيق مع قطاع كهرباء توزيع أسوان بقيادة المهندس هانى جبريل ، والوحدة المحلية لمركز ومدينة نصر النوبة بقيادة محمد عبد العزيز ، للسيطرة على الحريق وذلك فى إطار المتابعة اللحظية والتعامل الفورى مع أى أحداث طارئة حفاظاً على سلامة المواطنين واستقرار الخدمات الحيوية.
وتبين من المعاينة الأولية أن الحريق لم يسفر عن وقوع أى إصابات أو خسائر فى الأرواح بإستثناء حالة إختناقلشخص ، وتم تقديم الإسعافات الأولية اللازمة له، وحالته العامة مستقرة.
وفى أعقاب السيطرة على الحريق، واصلت الحماية المدنية تنفيذ أعمال التبريد داخل المحطة تمهيداً للبدء فى أعمال الصيانة الفنية اللازمة، مع إجراء الفحص والمعاينة للوقوف على الأسباب الفنية وراء إندلاع الحريق، والتى تشير التوقعات الأولية إلى إرتباطها بإرتفاع درجات الحرارة.
أخبار متعلقة
أسوان 
محافظ أسوان يوجه بتكثيف أعمال الصيانة وتطهير شبكات الصرف الصحي
أسوان 
اجتماع موسع لمتابعة إجراءات تقنين أوضاع المنشآت الطبية والتجارية والصناعية فى أسوان
رئيس جامعة أسوان يتابع امتحانات كلية الألسن
هدوء وانضباط داخل لجان امتحانات كلية الألسن جامعة أسوان
وبالتوازى مع ذلك، قام قطاع كهرباء أسوان بسرعة تشغيل المغذيات البديلة لإعادة توصيل التيار الكهربائى للمواقع الحيوية والقرى المختلفة بمركز نصر النوبة، بما يضمن الحد من تأثيرات الحريق واستمرار تقديم الخدمات الأساسية للمواطنين.
ووجه المحافظ الشكر لقطاع الكهرباء لإعادة التيار الكهربائى لجميع القرى ومستشفى نصر النوبة المركزى فى وقت قياسى ، كما تم تنفيذ أعمال الربط الحلقى مع محطة كهرباء كلابشة لقرى وادى العرب وقورتة أول وثانى وثالث والعلاقى وقرشة، وتم عودة التيار الكهربائى لها بشكل كامل، مع عودة الكهرباء أيضاً لمحطة رافع مياه الشرب بوادى العرب، وتم إنتظام المياه بالتوازى بمدينة نصر النوبة.
وشدد محافظ أسوان على إستمرار التنسيق الكامل بين كافة الجهات المعنية، والمتابعة الميدانية المستمرة حتى الإنتهاء الكامل من أعمال التأمين والصيانة وإستقرار التغذية الكهربائية ، مؤكداً أن سرعة الإستجابة والتعامل الفورى مع الموقف ساهمت فى إحتواء الحريق وتقليل آثاره.
حريق في محطة كهرباء وادى خريت بنصر النوبة في أسوان.. وتشغيل المغذيات البديلة لإعادة توصيل الكهرباء
الأربعاء 20-05-2026 21:59
كتب:
محمود ملا
أسوان 
أسوان
تصوير : آخرون
Arrow-up A
A Arrow-down
facebook-icon
X-icon
whatsapp-icon
Copy
شب حريقداخل محطة كهرباء قرية وادى خريت التابعة لمركز نصر النوبة في أسوان، وتابع المهندس عمرو لاشين محافظ أسوان جهود رجال الحماية المدنية بالتنسيق مع قطاع كهرباء توزيع أسوان بقيادة المهندس هانى جبريل ، والوحدة المحلية لمركز ومدينة نصر النوبة بقيادة محمد عبد العزيز ، للسيطرة على الحريق وذلك فى إطار المتابعة اللحظية والتعامل الفورى مع أى أحداث طارئة حفاظاً على سلامة المواطنين واستقرار الخدمات الحيوية.
وتبين من المعاينة الأولية أن الحريق لم يسفر عن وقوع أى إصابات أو خسائر فى الأرواح بإستثناء حالة إختناقلشخص ، وتم تقديم الإسعافات الأولية اللازمة له، وحالته العامة مستقرة.
وفى أعقاب السيطرة على الحريق، واصلت الحماية المدنية تنفيذ أعمال التبريد داخل المحطة تمهيداً للبدء فى أعمال الصيانة الفنية اللازمة، مع إجراء الفحص والمعاينة للوقوف على الأسباب الفنية وراء إندلاع الحريق، والتى تشير التوقعات الأولية إلى إرتباطها بإرتفاع درجات الحرارة.
أخبار متعلقة
أسوان 
محافظ أسوان يوجه بتكثيف أعمال الصيانة وتطهير شبكات الصرف الصحي
أسوان 
اجتماع موسع لمتابعة إجراءات تقنين أوضاع المنشآت الطبية والتجارية والصناعية فى أسوان
رئيس جامعة أسوان يتابع امتحانات كلية الألسن
هدوء وانضباط داخل لجان امتحانات كلية الألسن جامعة أسوان
وبالتوازى مع ذلك، قام قطاع كهرباء أسوان بسرعة تشغيل المغذيات البديلة لإعادة توصيل التيار الكهربائى للمواقع الحيوية والقرى المختلفة بمركز نصر النوبة، بما يضمن الحد من تأثيرات الحريق واستمرار تقديم الخدمات الأساسية للمواطنين.
ووجه المحافظ الشكر لقطاع الكهرباء لإعادة التيار الكهربائى لجميع القرى ومستشفى نصر النوبة المركزى فى وقت قياسى ، كما تم تنفيذ أعمال الربط الحلقى مع محطة كهرباء كلابشة لقرى وادى العرب وقورتة أول وثانى وثالث والعلاقى وقرشة، وتم عودة التيار الكهربائى لها بشكل كامل، مع عودة الكهرباء أيضاً لمحطة رافع مياه الشرب بوادى العرب، وتم إنتظام المياه بالتوازى بمدينة نصر النوبة.
وشدد محافظ أسوان على إستمرار التنسيق الكامل بين كافة الجهات المعنية، والمتابعة الميدانية المستمرة حتى الإنتهاء الكامل من أعمال التأمين والصيانة وإستقرار التغذية الكهربائية ، مؤكداً أن سرعة الإستجابة والتعامل الفورى مع الموقف ساهمت فى إحتواء الحريق وتقليل آثاره.
حريق في محطة كهرباء وادى خريت بنصر النوبة في أسوان.. وتشغيل المغذيات البديلة لإعادة توصيل الكهرباء
الأربعاء 20-05-2026 21:59
كتب:
محمود ملا
أسوان 
أسوان
تصوير : آخرون
Arrow-up A
A Arrow-down
facebook-icon
X-icon
whatsapp-icon
Copy
شب حريقداخل محطة كهرباء قرية وادى خريت التابعة لمركز نصر النوبة في أسوان، وتابع المهندس عمرو لاشين محافظ أسوان جهود رجال الحماية المدنية بالتنسيق مع قطاع كهرباء توزيع أسوان بقيادة المهندس هانى جبريل ، والوحدة المحلية لمركز ومدينة نصر النوبة بقيادة محمد عبد العزيز ، للسيطرة على الحريق وذلك فى إطار المتابعة اللحظية والتعامل الفورى مع أى أحداث طارئة حفاظاً على سلامة المواطنين واستقرار الخدمات الحيوية.
وتبين من المعاينة الأولية أن الحريق لم يسفر عن وقوع أى إصابات أو خسائر فى الأرواح بإستثناء حالة إختناقلشخص ، وتم تقديم الإسعافات الأولية اللازمة له، وحالته العامة مستقرة.
وفى أعقاب السيطرة على الحريق، واصلت الحماية المدنية تنفيذ أعمال التبريد داخل المحطة تمهيداً للبدء فى أعمال الصيانة الفنية اللازمة، مع إجراء الفحص والمعاينة للوقوف على الأسباب الفنية وراء إندلاع الحريق، والتى تشير التوقعات الأولية إلى إرتباطها بإرتفاع درجات الحرارة.
أخبار متعلقة
أسوان 
محافظ أسوان يوجه بتكثيف أعمال الصيانة وتطهير شبكات الصرف الصحي
أسوان 
اجتماع موسع لمتابعة إجراءات تقنين أوضاع المنشآت الطبية والتجارية والصناعية فى أسوان
رئيس جامعة أسوان يتابع امتحانات كلية الألسن
هدوء وانضباط داخل لجان امتحانات كلية الألسن جامعة أسوان
وبالتوازى مع ذلك، قام قطاع كهرباء أسوان بسرعة تشغيل المغذيات البديلة لإعادة توصيل التيار الكهربائى للمواقع الحيوية والقرى المختلفة بمركز نصر النوبة، بما يضمن الحد من تأثيرات الحريق واستمرار تقديم الخدمات الأساسية للمواطنين.
ووجه المحافظ الشكر لقطاع الكهرباء لإعادة التيار الكهربائى لجميع القرى ومستشفى نصر النوبة المركزى فى وقت قياسى ، كما تم تنفيذ أعمال الربط الحلقى مع محطة كهرباء كلابشة لقرى وادى العرب وقورتة أول وثانى وثالث والعلاقى وقرشة، وتم عودة التيار الكهربائى لها بشكل كامل، مع عودة الكهرباء أيضاً لمحطة رافع مياه الشرب بوادى العرب، وتم إنتظام المياه بالتوازى بمدينة نصر النوبة.
وشدد محافظ أسوان على إستمرار التنسيق الكامل بين كافة الجهات المعنية، والمتابعة الميدانية المستمرة حتى الإنتهاء الكامل من أعمال التأمين والصيانة وإستقرار التغذية الكهربائية ، مؤكداً أن سرعة الإستجابة والتعامل الفورى مع الموقف ساهمت فى إحتواء الحريق وتقليل آثاره.
</t>
  </si>
  <si>
    <t>https://www.almasryalyoum.com/news/details/4275125</t>
  </si>
  <si>
    <t>https://www.elbalad.news/6978269</t>
  </si>
  <si>
    <t>https://www.elbalad.news/6978423</t>
  </si>
  <si>
    <t>https://www.youm7.com/7423281</t>
  </si>
  <si>
    <t>https://www.elbalad.news/6978515</t>
  </si>
  <si>
    <t>https://www.youm7.com/7423052</t>
  </si>
  <si>
    <t>15 مايو</t>
  </si>
  <si>
    <t>شقة سكنية في 15 مايو</t>
  </si>
  <si>
    <t>لم يحدد بالخبر</t>
  </si>
  <si>
    <t>اندلاع حريق في الشقة</t>
  </si>
  <si>
    <t>إخماد حريق داخل شقة سكنية فى 15 مايو دون إصابات
الأربعاء، 20 مايو 2026 12:41 م
إخماد حريق داخل شقة سكنية فى 15 مايو دون إصابات
إخماد حريق داخل شقة سكنية فى 15 مايو دون إصابات
فيسبوكفيسبوك واتسابواتساب X
كتب عبد الرحمن سيد
اندلع حريق داخل شقة سكنية فى منطقة 15 مايو، وعلى الفور تمت السيطرة عليه دون إصابات وتولت النيابة المختصة التحقيقات.
The Istanbul Winter Express
00:00
Previous
Pause
Next
00:06 / 02:18
Unmute
Fullscreen
Copy video url
Play / Pause
Mute / Unmute
Report a problem
Language
Share
Vidverto Player
قوات الإطفاء تنجح في إخماد حريق شقة بمدينة 15 مايو
تلقت غرفة عمليات النجدة بلاغا من الأهالى بنشوب حريق داخل شقة سكنية فى 15 مايو وعلى الفور انتقلت سيارات الاطفاء إلى المكان وتمت عملية إخماد الحريق. ويستمع رجال المباحث لأقوال شهود العيان وقاطنى الشقة لكشف ملابسات الواقعة وتم اتخاذ الإجراءات القانونية اللازمة تجاه الواقعة.</t>
  </si>
  <si>
    <t>https://www.youm7.com/7422605</t>
  </si>
  <si>
    <t>فيلا في التجمع</t>
  </si>
  <si>
    <t>اندلاع حريق داخل الفيلا</t>
  </si>
  <si>
    <t xml:space="preserve">إخماد حريق داخل فيلا فى التجمع دون إصابات
الأربعاء، 20 مايو 2026 02:50 م
إخماد حريق داخل فيلا فى التجمع دون إصابات
إخماد حريق داخل فيلا فى التجمع
فيسبوكفيسبوك واتسابواتساب X
كتب عبد الرحمن سيد
أخمدت قوات الحماية المدنية حريقا نشب داخل فيلا فى التجمع دون وقوع إصابات. تلقت غرفة عمليات النجدة بلاغا يفيد بنشوب حريق داخل فيلا فى التجمع، وعلى الفور انتقلت الأجهزة الأمنية مدعومة بسيارتي إطفاء وتم فرض كردون أمني لمحاصرة النيران ومنع امتدادها إلى المجاورات.
00:00
Previous
Play
Next
00:00 / 01:41
Mute
Fullscreen
Copy video url
Play / Pause
Mute / Unmute
Report a problem
Language
Share
Vidverto Player
advertisement
السيطرة على الحريق فى فيلا بالتجمع
تمت السيطرة على الحريق دون وقوع إصابات، وتم اتخاذ كافة الإجراءات القانونية اللازمة حيال الواقعة.
</t>
  </si>
  <si>
    <t>https://www.youm7.com/7422814</t>
  </si>
  <si>
    <t>شقة سكنية في العمرانية</t>
  </si>
  <si>
    <t xml:space="preserve">شقة سكنية </t>
  </si>
  <si>
    <t>إخماد حريق داخل شقة سكنية فى العمرانية دون إصابات
الأربعاء، 20 مايو 2026 08:53 م
إخماد حريق داخل شقة سكنية فى العمرانية دون إصابات
حريق داخل شقة سكنية فى العمرانية
فيسبوكفيسبوك واتسابواتساب X
كتب عبد الرحمن سيد
اندلع حريق داخل شقة سكنية فى منطقة العمرانية، وعلى الفور تمت السيطرة عليه دون إصابات وتولت النيابة المختصة التحقيقات.
00:00
Previous
Play
Next
00:00 / 02:18
Mute
Fullscreen
Copy video url
Play / Pause
Mute / Unmute
Report a problem
Language
Share
Vidverto Player
advertisement
غرفة العمليات تلقت بلاغا بالحريق
تلقت غرفة عمليات النجدة بلاغا من الأهالى بنشوب حريق داخل شقة سكنية فى العمرانية، وعلى الفور انتقلت سيارات الاطفاء الي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</si>
  <si>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https://www.youm7.com/7423227</t>
  </si>
  <si>
    <t>منزل في منطقة أوسيم</t>
  </si>
  <si>
    <t>اندلاع حريق داخل المنزل</t>
  </si>
  <si>
    <t>يستمع رجال المباحث بمديرية أمن الجيزة، لأقوال شهود العيان وقاطنى المنزل لكشف ملابسات الواقعة</t>
  </si>
  <si>
    <t xml:space="preserve">إخماد حريق داخل منزل فى أوسيم دون إصابات
الأربعاء، 20 مايو 2026 08:59 م
إخماد حريق داخل منزل فى أوسيم دون إصابات
إخماد حريق داخل منزل فى أوسيم
فيسبوكفيسبوك واتسابواتساب X
كتب عبد الرحمن سيد
اندلع حريق داخل منزل فى منطقة أوسيم، وعلى الفور تمت السيطرة عليه دون إصابات وتولت النيابة المختصة التحقيقات.
Dubai Dunes in one Minute
01:07
Previous
Pause
Next
00:09 / 01:48
Unmute
Fullscreen
Copy video url
Play / Pause
Mute / Unmute
Report a problem
Language
Share
Vidverto Player
غرفة العمليات تلقت بلاغا بالحريق
تلقت غرفة عمليات النجدة، بلاغا من الأهالى بنشوب حريق داخل منزل فى منطقة أوسيم، وعلي الفور انتقلت سيارات الاطفاء الي المكان وتمت عملية إخماد الحريق.
ويستمع رجال المباحث بمديرية أمن الجيزة، لأقوال شهود العيان وقاطنى المنزل لكشف ملابسات الواقعة وتم اتخاذ الإجراءات القانونية اللازمة تجاه الواقعة.
</t>
  </si>
  <si>
    <t>https://www.youm7.com/7423232</t>
  </si>
  <si>
    <t>طريق اسوان الصحراوي</t>
  </si>
  <si>
    <t>طريق أسوان الصحراوي الغربي عند مدخل إدفو شمال أسوان</t>
  </si>
  <si>
    <t>احتراق السيارة بالكامل</t>
  </si>
  <si>
    <t>اندلاع حريق مفاجئ في سيارة ملاكي حال سيرها</t>
  </si>
  <si>
    <t>اشتعال النيران في سيارة ملاكي على طريق أسوان الصحراوي الغربي
الخميس 21-05-2026 20:51
كتب:
محمود ملا
السيارة تشتعل فيها النيران 
السيارة تشتعل فيها النيران
تصوير : آخرون
Arrow-up A
A Arrow-down
facebook-icon
X-icon
whatsapp-icon
Copy
شهد طريق أسوان الصحراوي الغربي اليوم، أمام مركز إدفو شمال أسوان حادث اشتعال نيران في سيارة ملاكي.
كانت الأجهزة الأمنية في أسوان قد تلقت إخطارًا باشتعال النيران في سيارة على طريق أسوان الصحراوي الغربي.
انتقلت الإسعاف والحماية المدنية إلى موقع الحادث وتبين اندلاع حريق مفاجئ في سيارة ملاكي حال سيرها بطريق أسوان الصحراوي الغربي عند مدخل إدفو شمال أسوان دون إصابات بشرية حيث أتت النيران على السيارة.
أخبار متعلقة
أسوان 
ضبط سلع غذائية فاسدة وتحرير محاضر لمحال مخالفة فى أسوان
اسوان 
تسليم 25 جهاز عرائس ضمن مبادرة «فرحة مصر» في أسوان
أسوان 
صرف منحة مالية للطلاب المكفوفين في جامعة أسوان
تم تحرير محضر بالواقعة وأخطرت النيابة التي تولت التحقيق.</t>
  </si>
  <si>
    <t>https://www.almasryalyoum.com/news/details/4275847</t>
  </si>
  <si>
    <t>النقرة</t>
  </si>
  <si>
    <t>محطة النقرة الرئيسية</t>
  </si>
  <si>
    <t>محولات كهرباء</t>
  </si>
  <si>
    <t>عزل المحولين الآخرين بالمحطة، وفصل التغذية الكهربائية عن بعض المزارع ومحطات الري والتجمعات السكنية في نطاق عمل المحطة، ثم إعادة التغذية خلال 15 إلى 35 دقيقة. ولم يذكر الخبر تلفيات مادية أخرى.</t>
  </si>
  <si>
    <t>اندلاع حريق محدود في أحد محولات محطة النقرة</t>
  </si>
  <si>
    <t>تدخل قوات الحماية المدنية وفصل التغذية عن المحطة.</t>
  </si>
  <si>
    <t xml:space="preserve">ربع ساعة.. إعادة الكهرباء بعد السيطرة على حريق بمحطة محولات في أسوان الخميس 21/مايو/2026 - 04:11 ص
printer طباعة
 شارك
وزارة الكهرباء وزارة الكهرباء
 وفاء نور الدين
شب ‏حريق محدود فى احد محولات محطة "النقرة الرئيسية " جهد 220 / 66 سعة 225 ميجا فولت أمبير بمحافظة اسوان.
 نتج عن الحريق عزل المحولين الأخرين بالمحطة، الأمر الذى أدى إلى فصل التغذية الكهربائية عن بعض المزارع ومحطات الرى فى نطاق عمل المحطة  . 
وزير الكهرباء يبحث مع وفد البنك الدولي سبل دعم وتقوية الشبكة الموحدةوزير الكهرباء يبحث مع وفد البنك الدولي سبل دعم وتقوية الشبكة الموحدة
6 أسباب لانقطاع الكهرباء فجأة في العداد مسبوق الدفع6 أسباب لانقطاع الكهرباء فجأة في العداد مسبوق الدفع
فور تدخل قوات الحماية المدنية وفصل التغذية عن المحطة ، تم توفير مصادر تغذية بديلة واعادة التيار الكهربائي إلى معظم المزارع ومحطات الرى والتجمعات السكنية فى نطاق عمل المحطة، التى كانت قد تضررت من جراء خروج المحطة وكان ذلك خلال فترة زمنية تراوحت بين 15 و 35 دقيقة.
</t>
  </si>
  <si>
    <t>https://www.elbalad.news/6978643</t>
  </si>
  <si>
    <t>https://www.elbalad.news/6978542</t>
  </si>
  <si>
    <t>https://www.youm7.com/7423378</t>
  </si>
  <si>
    <t>سمنود</t>
  </si>
  <si>
    <t>قرية بهبيت الحجارة</t>
  </si>
  <si>
    <t>مصنع قطن بقرية بهبيت الحجارة – طريق المعسكر عند مدخل القرية</t>
  </si>
  <si>
    <t>مصنع قطن وامتدت النيران الى مزارع مجاورة</t>
  </si>
  <si>
    <t>أضرار بالمصنع ومزارع مجاورة؛ لم يحدد الخبر حجم التلفيات</t>
  </si>
  <si>
    <t>محاصيل ومنتجات زراعية</t>
  </si>
  <si>
    <t>ماس كهربائي مفاجئ</t>
  </si>
  <si>
    <t>اندلاع حريق كبير داخل مصنع القطن ثم امتداد النيران إلى مزارع مجاورة بسبب سرعة انتشار اللهب</t>
  </si>
  <si>
    <t>قوات الحماية المدنية بالغربية</t>
  </si>
  <si>
    <t>السيطرة على حريق هائل بمصنع قطن بسمنود إثر ماس كهربائي الخميس 21/مايو/2026 - 05:41 م
printer طباعة
 شارك
حريق مصنع سمنود حريق مصنع سمنود
 الغربية أحمد علي
تمكنت قوات الحماية المدنية بالغربية منذ قليل من إخماد نيران حريق هائل بمصنع قطن بقرية بهبيت الحجارة إثر ماس كهربائي مفاجىء بنطاق دائرة قرية بهبيت الحجارة دون وقوع إصابات وخسائر بشرية وتحرر محضر بالواقعة وأخطرت النيابة العامة.
تفاصيل الواقعة 
وكان طريق المعسكر عند مدخل قرية بهبيت الحجارة شهد  حالة من الاستنفار بعد اندلاع حر.يق كبير داخل مصنع للقطن، قبل أن تمتد النيران إلى مزارع مجاورة بسبب سرعة انتشار اللهب.
وتعود أحداث الواقعة حينما تلقت الاجهزه الامنيه بمديرية أمن الغربية إخطارا من مأمور مركز شرطة سمنود يفيد بورود بلاغ من شرطة النجده حول واقعة اشتعال النيران بمصنع القطن بنطاق دائرة المركز .
إخماد نيران الحريق دون اصابات 
وتمكنت القوات من إخماد النيران بالكامل بعد جهود مكثفة استمرت لفترة، دون تسجيل أي خسائر في الأرواح أو إصابات بشرية، فيما تواصل الجهات المختصة أعمال المعاينة لمعرفة أسباب الحريق وحصر التلفيات.
ندب خبراء الأدلة الجنائية 
وكلفت إدارة البحث الجنائي بالتحري ظروف وملابسات الواقعة وتحرر محضر بالواقعة وأخطرت النيابة العامة للتحقيق.</t>
  </si>
  <si>
    <t>https://www.elbalad.news/6979273</t>
  </si>
  <si>
    <t>شقة سكنية في منطقة بولاق الدكرور</t>
  </si>
  <si>
    <t>اندلاع حريق داخل الشقة السكنية</t>
  </si>
  <si>
    <t>إخماد حريق داخل شقة سكنية فى بولاق الدكرور دون إصابات
الخميس، 21 مايو 2026 11:25 ص
إخماد حريق داخل شقة سكنية فى بولاق الدكرور دون إصابات
اطفاء - أرشيفية
فيسبوكفيسبوك واتسابواتساب X
كتب عبد الرحمن سيد
اندلع حريق داخل شقة سكنية فى منطقة بولاق الدكرور،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بولاق الدكرور، وعلي الفور انتقلت سيارات الاطفاء الي المكان وتمت عملية إخماد الحريق.
ويستمع رجال المباحث بمديرية أمن الجيزة ، لأقوال شهود العيان وقاطنى الشقة لكشف ملابسات الواقعة وتم اتخاذ الإجراءات القانونية اللازمة تجاه الواقعة.</t>
  </si>
  <si>
    <t>https://www.youm7.com/7423595</t>
  </si>
  <si>
    <t>مدينة الفيوم</t>
  </si>
  <si>
    <t>مخزن بمدينة الفيوم</t>
  </si>
  <si>
    <t>نشوب حريق داخل المخزن</t>
  </si>
  <si>
    <t>السيطرة علي حريق بمخزن بمدينة الفيوم دون إصابات
الخميس، 21 مايو 2026 11:53 ص
السيطرة علي حريق بمخزن بمدينة الفيوم دون إصابات
حريق - صورة أرشيفية
فيسبوكفيسبوك واتسابواتساب X
الفيوم رباب الجالي
UAE 44th National Day - Union Flag
00:00
Previous
Pause
Next
00:09 / 00:52
Unmute
Fullscreen
Copy video url
Play / Pause
Mute / Unmute
Report a problem
Language
Share
Vidverto Player
تمكنت قوات الحماية المدنية بمحافظة الفيوم من السيطرة علي حريق شب بمخزن، بمدينة الفيوم، دون وقوع إصابات، وتحرر محضر بالواقعة وتولت النيابة التحقيق.
تفاصيل الحادث
كانت شرطة النجدة بمحافظة الفيوم تلقت بلاغا بنشوب حريق بمخزن بمدينة الفيوم، وعلي الفور انتقلت قوة من الشرطة وسيارات الإسعاف والحماية المدنية الي مكان الحرسق، وتمكنت قوات الحماية المدنية من السيطرة علي الحريق وإخماد النيران قبل امتدادها للأماكن المجاورة، ولم يسفر الحريق عن وقوع إصابات، وتحرر محضر بالواقعة وتولت النيابة التحقيق.</t>
  </si>
  <si>
    <t>https://www.youm7.com/7423666</t>
  </si>
  <si>
    <t xml:space="preserve">بعض لينكات الأخبار بتتضمن أكثر من واقعة </t>
  </si>
  <si>
    <t>مركز شرطة ديرب نجم</t>
  </si>
  <si>
    <t>شقة سكنية بالطابق الثالث بمركز ديرب نجم</t>
  </si>
  <si>
    <t>التهم الحريق محتويات الشقة بالكامل</t>
  </si>
  <si>
    <t>نشوب حريق داخل الشقة السكنية بالطابق الثالث</t>
  </si>
  <si>
    <t>سيارتا إطفاء تابعتان للحماية المدنية، مع إجراء أعمال التبريد لاحقًا.</t>
  </si>
  <si>
    <t>محمد سمير، 36عامًا، مقيم بالقرية</t>
  </si>
  <si>
    <t>لم يذكر الخبر وجود مصابين رغم ورود حالة وفاة أصيبت بحروق متفرقة</t>
  </si>
  <si>
    <t>مصرع شاب بعد اندلاع حريق فى شقة بديرب نجم بالشرقية
الخميس، 21 مايو 2026 04:47 م
مصرع شاب بعد اندلاع حريق فى شقة بديرب نجم بالشرقية
مصرع شاب بعد اندلاع حريق فى شقة بالشرقية
فيسبوكفيسبوك واتسابواتساب X
الشرقية فتحية الديب
لقى شاب فى العقد الرابع من عمره مصرعه متأثرًا بإصابته بحروق متفرقة، إثر نشوب حريق داخل شقة سكنية بالطابق الثالث مركز ديرب نجم بمحافظة الشرقية.
One minute around the Atlantis - The Palm - Dubai
00:29
Previous
Pause
Next
01:30 / 01:30
Mute
Fullscreen
Copy video url
Play / Pause
Mute / Unmute
Report a problem
Language
Share
Vidverto Player
بلاغ لمديرية أمن الشرقية بنشوب حريق داخل شقة سكنية بمركز ديرب نجم
البداية كانت بتلقي الأجهزة الأمنية بلاغًا من غرفة النجدة يفيد بنشوب حريق داخل الشقة، وعلى الفور انتقلت قوة من ضباط مباحث مركز شرطة ديرب نجم، مدعومة بفريق من النيابة العامة، كما تم الدفع بسيارتي إطفاء وسيارة إسعاف لمكان الواقعة. ونجحت قوات الحماية المدنية في السيطرة على النيران ومنع امتدادها إلى باقي الطوابق والمنازل المجاورة، إلا أن الحريق التهم محتويات الشقة بالكامل، وأسفر عن مصرع محمد سمير، 36عامًا، مقيم بالقرية.
وتم نقل الجثمان إلى ثلاجة حفظ الموتى بمشرحة مستشفى ديرب نجم المركزي، تحت تصرف النيابة العامة التي باشرت التحقيق، وأجرت المعاينة المبدئية لموقع الحادث للوقوف على أسبابه وحصر الخسائر. وتم تحرير المحضر اللازم بالواقعة، وصرحت النيابة بدفن الجثمان عقب الانتهاء من أعمال الصفة التشريحية بمعرفة الطب الشرعي، فيما واصلت قوات الحماية المدنية أعمال التبريد لمنع تجدد الاشتعال.</t>
  </si>
  <si>
    <t>https://www.youm7.com/7424145</t>
  </si>
  <si>
    <t>أرض الحافي</t>
  </si>
  <si>
    <t>مصنع قماش بشارع سالم مسلم، المتفرع من شارع عيد أبو مرزوق – أرض الحافي، دائرة مركز شرطة قليوب.</t>
  </si>
  <si>
    <t>مصنع قماش</t>
  </si>
  <si>
    <t>نشوب حريق داخل مصنع قماش</t>
  </si>
  <si>
    <t>قوات الحماية المدنية وسيارات الإطفاء، مدعومة بسيارات الإسعاف.</t>
  </si>
  <si>
    <t>وأمرت النيابة بانتداب المعمل الجنائي لبيان سبب الحريق واستعجال تحريات المباحث وسؤال شهود العيان.</t>
  </si>
  <si>
    <t>حريق في مصنع قماش بالقليوبية.. والحماية المدنية تسيطر عليه
الجمعة 22-05-2026 19:00
كتب:
عبد الحكم الجندي
حريق بمصنع قماش فى قليوب
حريق بمصنع قماش فى قليوب
تصوير : آخرون
Arrow-up A
A Arrow-down
facebook-icon
X-icon
whatsapp-icon
Copy
سيطرت قوات الحماية المدنية بالقليوبية على حريق شب داخل مصنع للقماش بمنطقة أرض الحافى بدائرة مركز شرطة قليوب، فى محافظة القليوبية، ولم يسفر الحريق عن خسائر بشرية. تم تحرير محضر بالواقعة وتولت النيابة العامة التحقيق.
تلقى مدير إدارة الحماية المدنية بالقليوبية إخطارًا من غرفة عمليات الحماية المدنية بورود بلاغ بنشوب حريق داخل مصنع قماش بدائرة مركز شرطة قليوب.
حريق بمصنع قماش فى قليوب
حريق بمصنع قماش فى قليوب
أخبار متعلقة
حريق منزل بشبين القناطر
السيطرة على حريق منزل عشوائي بقرية في بنها دون إصابات
«من بلكونة الشقة».. أهالى «منطي» بشبرا الخيمة ينقذون أطفال حضانة من حريق مروع
«من بلكونة الشقة».. أهالى «منطى» بشبرا الخيمة ينقذون أطفال حضانة من حريق مروع
النيران التهمت غرفة النوم.. السيطرة على حريق شقة سكنية بمنطى فى القليوبية
حريق فى شقة بالقليوبية.. و3 سيارات إطفاء للسيطرة عليه
انتقلت الأجهزة الأمنية وقوات الحماية المدنية لمكان الواقعة وتم الدفع بسيارات الإطفاء مدعومة بسيارات الإسعاف وتم السيطرة على الحريق ومنع امتداده للمبانى المجاورة وفرض كردون أمنى بمحيط الحريق حفاظا على أرواح وسلامة المواطنين.
وكشفت المعاينة الأولية نشوب حريق داخل مصمع للقماش بشارع سالم مسلم المتفرع من شارع عيد أبو مرزوق – أرض الحافى بدائرة مركز شرطة قليوب.
تم تحرير محضر بالواقعة وتولت النيابة العامة التحقيق وأمرت بانتداب المعمل الجنائى لبيان سبب الحريق واستعجال تحريات المباحث وسؤال شهود العيان.</t>
  </si>
  <si>
    <t>https://www.almasryalyoum.com/news/details/4276419</t>
  </si>
  <si>
    <t>https://www.elbalad.news/6980310</t>
  </si>
  <si>
    <t>https://www.youm7.com/7425351</t>
  </si>
  <si>
    <t>قسم شرطة امبابة</t>
  </si>
  <si>
    <t>شقة سكنية بشارع زكي مطر بمنطقة إمبابة.</t>
  </si>
  <si>
    <t>اشتعال حريق داخل الشقة</t>
  </si>
  <si>
    <t>الدفع بـ3 سيارات في تقرير و4 في تقرير اخر</t>
  </si>
  <si>
    <t>ب . س</t>
  </si>
  <si>
    <t>مصرع شخص وإصابة 4 آخرين في حريق شقة بإمبابة.. صور الجمعة 22/مايو/2026 - 08:56 م
printer طباعة
 شارك
حريقحريق
 ندى سويفى
لقي شخص مصرعه، وأصيب 4 آخرون، مساء اليوم، جراء اندلاع حريق داخل شقة سكنية بشارع زكي مطر بمنطقة إمبابة التابعة لمحافظة الجيزة، فيما دفعت قوات الحماية المدنية بعدد من سيارات الإطفاء للسيطرة على النيران ومنع امتدادها إلى العقارات المجاورة.
السيطرة على حريق فى مصنع للأقمشة بالقليوبيةالسيطرة على حريق فى مصنع للأقمشة بالقليوبية
استدعاء خطير لسيارات هيونداي إلنترا الهجينة عالميًا بسبب خطر الحريقاستدعاء خطير لسيارات هيونداي إلنترا الهجينة عالميًا بسبب خطر الحريق
تلقت غرفة عمليات النجدة بلاغًا بنشوب حريق داخل إحدى الشقق السكنية بدائرة قسم شرطة إمبابة، وعلى الفور انتقلت قوات الحماية المدنية مدعومة بـ4 سيارات إطفاء وسيارات إسعاف إلى موقع البلاغ.
وبالفحص، تبين اشتعال النيران داخل الشقة، ما أسفر عن وفاة شخص يُدعى (ب.س)، متأثرًا بإصابته، فيما أصيب 4 آخرون بحالات اختناق وحروق متفرقة، وتم تقديم الإسعافات الأولية لهم قبل نقلهم إلى المستشفى لتلقي العلاج اللازم.
وفرضت الأجهزة الأمنية كردونًا أمنيًا بمحيط الحريق لتأمين المنطقة وتسهيل أعمال الإطفاء، ومنع تجمهر المواطنين، بينما واصلت قوات الحماية المدنية جهودها للسيطرة الكاملة على النيران وإجراء عمليات التبريد لمنع تجدد الاشتعال.
وتم اتخاذ الإجراءات القانونية اللازمة حيال الواقعة، فيما باشرت النيابة العامة التحقيقات لكشف ملابسات الحريق وبيان أسبابه.</t>
  </si>
  <si>
    <t>https://www.elbalad.news/6980420</t>
  </si>
  <si>
    <t>https://www.youm7.com/7425331</t>
  </si>
  <si>
    <t>شارع المحكمة بجوار نقابة المحامين بمدينة الفيوم</t>
  </si>
  <si>
    <t>تلفيات بالسيارة دون تحديد قيمة الخسائر</t>
  </si>
  <si>
    <t>ماس كهربائي ببطارية السيارة</t>
  </si>
  <si>
    <t>اشتعال النيران بالسييرة اثر حدوث ماس كهربائي يببطارييتها</t>
  </si>
  <si>
    <t xml:space="preserve">احتراق سيارة ملاكي بجوار نقابة المحامين بالفيوم
السبت 23-05-2026 14:20
كتب:
عمر الشيخ
حريق محدود بسيارة ملاكي بجوار نقابة المحامين في الفيوم.. والسيطرة عليه دون إصابات
حريق محدود بسيارة ملاكي بجوار نقابة المحامين في الفيوم.. والسيطرة عليه دون إصابات
تصوير : آخرون
Arrow-up A
A Arrow-down
facebook-icon
X-icon
whatsapp-icon
Copy
شهد شارع المحكمة بجوار نقابة المحامين بمدينة الفيوم، اندلاع حريق محدود بسيارة ملاكي، ما أثار حالة من الفزع بين الأهالي والمارة، قبل أن تنجح قوات الحماية المدنية في السيطرة على النيران وإخمادها دون وقوع إصابات أو خسائر بشرية.
وكانت الأجهزة الأمنية بمديرية أمن الفيوم قد تلقت إخطارًا بنشوب حريق بسيارة ملاكي بشارع المحكمة، وعلى الفور انتقلت قوات الحماية المدنية مدعومة بسيارات الإطفاء إلى موقع البلاغ للتعامل مع الحادث.
وفرضت القوات كردونًا أمنيًا بمحيط السيارة المشتعلة، لمنع امتداد النيران إلى السيارات أو العقارات المجاورة، وتمكنت من السيطرة على الحريق وإخماده بالكامل في وقت قصير.
أخبار متعلقة
ضبط 16 مخالفة غذائية بالفيوم قبل عيد الأضحى.. والطب البيطري: حملات يومية لحماية المواطنين
ضبط 16 مخالفة غذائية بالفيوم.. وحملات يومية قبل عيد الأضحى
المبادرة الرئاسية "100 مليون شجرة" 
«التنمية المحلية»: انتهاء تنفيذ المرحلة الرابعة من المبادرة الرئاسية «100 مليون شجرة»
فتح 14 مجزرًا حكوميًا بالفيوم مجانًا لذبح الأضاحي طوال أيام العيد
فتح 14 مجزرًا حكوميًا بالفيوم مجانًا لذبح الأضاحي طوال أيام عيد الأضحى
وكشفت المعاينة الأولية أن الحريق نشب نتيجة حدوث ماس كهربائي ببطارية السيارة، ما أدى إلى اشتعال النيران بشكل محدود قبل أن تتمكن قوات الإطفاء من احتوائه ومنع تفاقم الموقف.
وتحرر المحضر اللازم بالواقعة، وأُخطرت الجهات المختصة التي باشرت التحقيقات للوقوف على ملابسات الحادث واتخاذ الإجراءات القانونية اللازمة.
</t>
  </si>
  <si>
    <t>https://www.almasryalyoum.com/news/details/4276892</t>
  </si>
  <si>
    <t>https://www.youm7.com/7425968</t>
  </si>
  <si>
    <t>شقة سكنية بمنطقة المرج</t>
  </si>
  <si>
    <t xml:space="preserve">إخماد حريق داخل شقة سكنية فى المرج دون إصابات
السبت، 23 مايو 2026 05:31 ص
إخماد حريق داخل شقة سكنية فى المرج دون إصابات
الحماية المدنية
فيسبوكفيسبوك واتسابواتساب X
كتب عبد الرحمن سيد
اندلع حريق داخل شقة سكنية فى منطقة المرج ، وعلى الفور تمت السيطرة عليه دون إصابات وتولت النيابة المختصة التحقيقات.
UAE 44th National Day - Union Flag
00:00
Previous
Pause
Next
00:25 / 00:52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المرج وعلي الفور انتقلت سيارات الاطفاء إلى المكان وتمت عملية إخماد الحريق.
الاستماع لأقوال شهود العيان
ويستمع رجال المباحث، لأقوال شهود العيان وقاطنى الشقة لكشف ملابسات الواقعة، وتم اتخاذ الإجراءات القانونية اللازمة تجاه الواقعة.
</t>
  </si>
  <si>
    <t>https://www.youm7.com/7425485</t>
  </si>
  <si>
    <t>شقة</t>
  </si>
  <si>
    <t>بنية تحتية ومرافق</t>
  </si>
  <si>
    <t>اندلاع حريق داخل شقة</t>
  </si>
  <si>
    <t>سيارت الاطفاء</t>
  </si>
  <si>
    <t xml:space="preserve">إخماد حريق داخل شقة سكنية فى المنيب دون إصابات
السبت، 23 مايو 2026 05:10 م
إخماد حريق داخل شقة سكنية فى المنيب دون إصابات
حريق - أرشيفية
فيسبوكفيسبوك واتسابواتساب X
كتب عبد الرحمن سيد
اندلع حريق داخل شقة سكنية فى منطقة المنيب، وعلى الفور تمت السيطرة عليه دون إصابات وتولت النيابة المختصة التحقيقات.
The Istanbul Winter Express
01:21
Previous
Pause
Next
00:21 / 02:18
Unmute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المنيب وعلى الفور انتقلت سيارات الاطفاء الي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
</t>
  </si>
  <si>
    <t>https://www.youm7.com/7426199</t>
  </si>
  <si>
    <t>مدينة أسوان</t>
  </si>
  <si>
    <t>ورشة داخل محطة وقود موقف الأقاليم بمدينة أسوان</t>
  </si>
  <si>
    <t>ندلاع حريق داخل إحدى الورش الموجودة بمحطة الوقود</t>
  </si>
  <si>
    <t>الحماية المدنية وسيارات الاطفاء مع استمرار عمليات التبريد</t>
  </si>
  <si>
    <t>الخبر لم يشير من قريب أو بعيد وجود مصابين أو قتلى تجاهلهم تماما</t>
  </si>
  <si>
    <t xml:space="preserve">السيطرة على حريق في موقف الأقاليم بأسوان
الأحد 24-05-2026 05:50
كتب:
محمود ملا
حريق - صورة أرشيفية
حريق - صورة أرشيفية
تصوير : آخرون
Arrow-up A
A Arrow-down
facebook-icon
X-icon
whatsapp-icon
Copy
تمكنت الحماية المدنية في أسوان من السيطرة على حريق اندلع بورشة داخل محطة وقود موقف الأقاليم في مدينة أسوان.
كانت الحماية المدنية في أسوان تلقت في ساعة مبكرة من اليوم إخطارًا بوقوع حريق في محطة وقود موقف الأقاليم في أسوان.
وانتقلت سيارات الإسعاف والحماية المدنية إلي موقع البلاغ وتبين اندلاع حريق بأحد الورش بمحطة وقود موقف الأقاليم وتم السيطرة على الحريق ومنع امتداده إلي المحطة وأخطرت الجهات المختصة للتحقيق وجار أعمال التبريد للموقع.
أخبار متعلقة
جامعة أسوان 
جولة لمتابعة انتظام امتحانات التربية النوعية بجامعة أسوان
تكليفات بالالتزام بخطوط التنظيم وإزالة الأكشاك المخالفة بسور السكة الحديد بأسوان
تكليفات بالالتزام بخطوط التنظيم وإزالة الأكشاك المخالفة بسور السكة الحديد بأسوان
محافظ أسوان يتابع جهود «القومى للمرأة» فى مناهضة العنف ضد السيدات
اجتماع تنسيقي في أسوان لبحث تعزيز التعاون بشأن مناهضة العنف ضد السيدات
</t>
  </si>
  <si>
    <t>https://www.almasryalyoum.com/news/details/4277429</t>
  </si>
  <si>
    <t>https://www.youm7.com/7426647</t>
  </si>
  <si>
    <t>سيارة نقل بجوار محطة للوقود في مدينة أسوان</t>
  </si>
  <si>
    <t>أضرار بالسيارة دون تقدير مالي للخسارة</t>
  </si>
  <si>
    <t>اندلاع حريق بسيارة نقل متوقفة بجوار محطة الوقود</t>
  </si>
  <si>
    <t>تجاهل الخبر الاشارة للمصابين أو المتوفين</t>
  </si>
  <si>
    <t>السيطرة على حريق بسيارة بجوار محطة للوقود في أسوان الأحد 24/مايو/2026 - 02:27 ص
printer طباعة
 شارك
السيطرة على حريق السيطرة على حريق
 محمد عبد الفتاح
نجحت جهود قوات الحماية المدنية فى السيطرة على حريق اندلع بسيارة نقل بجوار محطة للوقود فى مدينة أسوان. 
وتم الدفع بعدد من سيارات الإطفاء لمنع امتداد النيران إلى خزانات الوقود أو المناطق المجاورة.
وتلقت الأجهزة المعنية إخطاراً يفيد بنشوب حريق بسيارة نقل بجوار محطة وقود ، وعلى الفور انتقلت قوات الحماية المدنية مدعومة بسيارات الإطفاء والإسعاف إلى موقع البلاغ، حيث تمت السيطرة على الحريق ومحاصرة النيران.
حريق 
حادث تصادم بين أتوبيسين للركاب بطريق أبو سمبل البرى جنوب أسوانحادث تصادم بين أتوبيسين للركاب بطريق أبو سمبل البرى جنوب أسوان
أخبار أسوان: جهود جامعية.. واستعدادات بالمواقع الخدمية لعيد الأضحى.. وحملات تموينية.. ودعم للمرأةأخبار أسوان: جهود جامعية.. واستعدادات بالمواقع الخدمية لعيد الأضحى.. وحملات تموينية.. ودعم للمرأة
ودفعت الجهات المعنية بعدد من سيارات الإطفاء للتعامل الفورى مع الحريق ومنع امتداده داخل محطة الوقود، مع فرض كردون  بمحيط الموقع حفاظًا على سلامة المواطنين. 
فيما تواصل الأجهزة المختصة متابعة الموقف لحين الانتهاء من أعمال التبريد.</t>
  </si>
  <si>
    <t>https://www.elbalad.news/6981871</t>
  </si>
  <si>
    <t>https://www.youm7.com/7426635</t>
  </si>
  <si>
    <t>مدينة دمنهور</t>
  </si>
  <si>
    <t>محل تجاري بالقرب من نفق شبرا بمدينة دمنهور.</t>
  </si>
  <si>
    <t>تلفيات مادية بمحتويات المحل التجاري، دون تحديد قيمتها</t>
  </si>
  <si>
    <t>اندلاع ننيران داخل محل تجاري</t>
  </si>
  <si>
    <t>دون إصابات.. السيطرة على حريق نشب داخل محل تجاري بدمنهور في البحيرة الأحد 24/مايو/2026 - 01:10 م
printer طباعة
 شارك
حريق هائل بالبحيرةحريق هائل بالبحيرة
 ساندي رضا
نجحت قوات الحماية المدنية بالبحيرة، في السيطرة على حريق نشب داخل محل تجاري بالقرب من نفق شبرا بمدينة دمنهور، دون وقوع أي إصابات أو خسائر بشرية، وحرر محضر بالواقعة.
تلقت الأجهزة الأمنية بمديرية أمن البحيرة، إخطارًا من مأمور مركز شرطة قسم دمنهور، يفيد باندلاع نيران في أحد المحال التجارية بالمنطقة المحيطة بنفق شبرا، مما تسبب في تصاعد كثيف للأدخنة وإثارة حالة من القلق بين المارة وسكان العقارات المجاورة.
اليوم.. النطق بالحكم على العم المتهم بالتعدي على ابنتي شقيقه بالبحيرةاليوم.. النطق بالحكم على العم المتهم بالتعدي على ابنتي شقيقه بالبحيرة
تأجيل محاكمة المتهمين بقتل «تاجر الذهب» بالبحيرة لجلسة 21 يونيو للاستماع للطبيب الشرعيتأجيل محاكمة المتهمين بقتل «تاجر الذهب» بالبحيرة لجلسة 21 يونيو للاستماع للطبيب الشرعي
وعلى الفور، انتقلت سيارات الإطفاء وقوات الحماية المدنية إلى موقع البلاغ، فرضت الأجهزة الأمنية طوقًا سريعًا حول النطاق لضمان سلامة المواطنين وتسهيل حركة سيارات الإسعاف والإطفاء، وتمكن رجال الإطفاء من محاصرة ألسنة اللهب ومنع امتدادها إلى المحال والمباني السكنية المجاورة.
أسفر الحريق عن تلفيات مادية بمحتويات المحل التجاري فقط، وتحرر محضر بالواقعة لإخطار النيابة العامة، وتباشر المعمل الجنائي معاينة الموقع للوقوف على أسباب اندلاع الحريق وتحديد حجم الخسائر بدقة.</t>
  </si>
  <si>
    <t>https://www.elbalad.news/6982236</t>
  </si>
  <si>
    <t>منزل بمنطقة الكوم الأحمر</t>
  </si>
  <si>
    <t>نشوب حريق داخل المنزل</t>
  </si>
  <si>
    <t>قوات الحماية المدنية مدعومة بسيارات الإطفاء، مع فرض كردون أمني حول المنزل.</t>
  </si>
  <si>
    <t>محمود تهامي على خليل، 30 سنة، أصيب بحالة إغماء. شيماء محمد علي، 27 سنة، أصيبت بضيق في التنفس.</t>
  </si>
  <si>
    <t xml:space="preserve">زينب محمود تهامي، 3 سنوات.
إنجي محمود تهامي، 8 سنوات.
</t>
  </si>
  <si>
    <t>المصابين هما والدا الطفلتين المتوفيتين</t>
  </si>
  <si>
    <t>مصرع طفلين وإصابة والديهما فى حريق منزل بالكوم الأحمر في بنى سويف 
الأحد 24-05-2026 14:47
كتب:
عمر الشيخ
 لقى طفلان شقيقان مصرعهما، وأُصيبت شقيقتهما وسيدة أخرى، إثر نشوب حريق داخل منزل بمنطقة الكوم الأحمر، ما أسفر عن حالة من الحزن بين الأهالى، وتمت السيطرة على النيران قبل امتدادها إلى المنازل المجاورة.  وتلقت الأجهزة الأمنية بلاغًا يفيد بنشوب حريق داخل أحد المنازل بمنطقة الكوم الأحمر، وعلى الفور انتقلت قوات الحماية المدنية مدعومة بسيارات الإطفاء إلى موقع البلاغ، وتم فرض كردون أمنى لمحاصرة النيران والسيطرة عليها.  ونقلت سيارات الإسعاف جثمانى الطفلين، وهما زينب محمود تهامى، 3 سنوات، وإنجى محمود تهامى، 8 سنوات، إلى المشرحة، كما تم نقل المصابين محمود تهامى على خليل، 30 سنة، مصابًا بحالة إغماء، وشيماء محمد على، 27 سنة، تعانى من ضيق فى التنفس، إلى المستشفى لتلقى العلاج والرعاية الطبية اللازمة، وتم اتخاذ الإجراءات القانونية حيال الواقعة.
لقى طفلان شقيقان مصرعهما، وأُصيبت شقيقتهما وسيدة أخرى، إثر نشوب حريق داخل منزل بمنطقة الكوم الأحمر، ما أسفر عن حالة من الحزن بين الأهالى، وتمت السيطرة على النيران قبل امتدادها إلى المنازل المجاورة. وتلقت الأجهزة الأمنية بلاغًا يفيد بنشوب حريق داخل أحد المنازل بمنطقة الكوم الأحمر، وعلى الفور انتقلت قوات الحماية المدنية مدعومة بسيارات الإطفاء إلى موقع البلاغ، وتم فرض كردون أمنى لمحاصرة النيران والسيطرة عليها. ونقلت سيارات الإسعاف جثمانى الطفلين، وهما زينب محمود تهامى، 3 سنوات، وإنجى محمود تهامى، 8 سنوات، إلى المشرحة، كما تم نقل المصابين محمود تهامى على خليل، 30 سنة، مصابًا بحالة إغماء، وشيماء محمد على، 27 سنة، تعانى من ضيق فى التنفس، إلى المستشفى لتلقى العلاج والرعاية الطبية اللازمة، وتم اتخاذ الإجراءات القانونية حيال الواقعة.
تصوير : آخرون
Arrow-up A
A Arrow-down
facebook-icon
X-icon
whatsapp-icon
Copy
لقى طفلان شقيقان مصرعهما، وأُصيب والدهما ووالدتهما، إثر نشوب حريق داخل منزل بمنطقة الكوم الأحمر، وتمت السيطرة على النيران قبل امتدادها إلى المنازل المجاورة.
تلقت الأجهزة الأمنية بلاغًا يفيد بنشوب حريق داخل أحد المنازل بمنطقة الكوم الأحمر، وعلى الفور انتقلت قوات الحماية المدنية مدعومة بسيارات الإطفاء إلى موقع البلاغ، وتم فرض كردون أمنى لمحاصرة النيران والسيطرة عليها.
ونقلت سيارات الإسعاف جثمانى الطفلين، وهما زينب محمود تهامى، 3 سنوات، وإنجى محمود تهامى، 8 سنوات، إلى المشرحة، كما تم نقل والدهما محمود تهامى على خليل، 30 سنة، مصابًا بحالة إغماء، ووالدتهما شيماء محمد على، 27 سنة، تعانى من ضيق فى التنفس، إلى المستشفى لتلقى العلاج والرعاية الطبية اللازمة، وتم اتخاذ الإجراءات القانونية حيال الواقعة.</t>
  </si>
  <si>
    <t>https://www.almasryalyoum.com/news/details/4277725</t>
  </si>
  <si>
    <t>https://www.youm7.com/7427305</t>
  </si>
  <si>
    <t>ميدان الجزيرة</t>
  </si>
  <si>
    <t>زراعات</t>
  </si>
  <si>
    <t>مساحة من لزراعات بجوار ميدان الجيزة بمدينة أسوان</t>
  </si>
  <si>
    <t>لينك الخبر يتضمن 3 حوادث حريق في أسوان</t>
  </si>
  <si>
    <t>السيطرة على حريق فى زراعات بجوار ميدان الجزيرة بمدينة أسوان
الأحد، 24 مايو 2026 02:38 ص
السيطرة على حريق فى زراعات بجوار ميدان الجزيرة بمدينة أسوان
حريق زراعات
فيسبوكفيسبوك واتسابواتساب X
أسوان - عبد الله صلاح
سيطرت قوات الحماية المدنية بأسوان على حريق شب فى مساحة من الزراعات بجوار ميدان الجزيرة بمدينة أسوان، دون وقوع إصابات أو خسائر فى الأرواح.</t>
  </si>
  <si>
    <t>مركز ومدينة منوف</t>
  </si>
  <si>
    <t>مدينة مننوف</t>
  </si>
  <si>
    <t>بجوار موقف منوف - عبود بمدينة منوف</t>
  </si>
  <si>
    <t>مخلفات بجوار موقف سيارات</t>
  </si>
  <si>
    <t>الحريق كان في المخلفات</t>
  </si>
  <si>
    <t>نشوف حريق في مخلفات بجوار موقف السيارات</t>
  </si>
  <si>
    <t>وجه رئيس مركز ومدينة منوف برفع آثار الحريق والتأكد من عدم تجدد النيران وتأمين المنشآت المجاورة.</t>
  </si>
  <si>
    <t>السيطرة على حريق بجوار موقف منوف - عبود.. صور الأحد 24/مايو/2026 - 02:42 م
printer طباعة
 شارك
حريق في المنوفية حريق في المنوفية
 مروة فاضل
تمكنت قوات الحماية المدنية والاطفاء في محافظة المنوفية من السيطرة على حريق  نشب بجوار موقف (منوف - عبود) بمدينة منوف. 
وتبين أن الحريق في مخلفات بجوار موقف السيارات وتم السيطرة عليها. 
 وانتقل سامي سرور، رئيس مركز ومدينة منوف، على عمليات الإطفاء وتأمين الموقع، حيث تم الدفع بسيارات الإطفاء فور تلقي البلاغ.
تفاصيل جولة وزير التخطيط في محافظة المنوفية ضمن جهود تطوير الخدمات المقدمة للمواطنينتفاصيل جولة وزير التخطيط في محافظة المنوفية ضمن جهود تطوير الخدمات المقدمة للمواطنين
دون إصابات.. سقوط توك توك داخل ترعة في المنوفيةدون إصابات.. سقوط توك توك داخل ترعة في المنوفية
وزير التخطيط يعقد لقاءً موسعًا مع محافظ المنوفية لمناقشة الخطة الاستثمارية وجهود التنميةوزير التخطيط يعقد لقاءً موسعًا مع محافظ المنوفية لمناقشة الخطة الاستثمارية وجهود التنمية
وزير التخطيط: موازنة 26/2027 تتضمن تنفيذ 84 مشروعًا في قطاعات رئيسية بالمنوفيةوزير التخطيط: موازنة 26/2027 تتضمن تنفيذ 84 مشروعًا في قطاعات رئيسية بالمنوفية
 وتم إخماد النيران بنجاح دون وقوع إصابات بشرية بحضور نائبه علي الصياد. 
​وجه رئيس المركز والمدينة برفع كافة آثار الحريق فوراً لضمان سيولة حركة المواطنين والسيارات بالموقف ​و استمرار تواجد فرق المتابعة الميدانية بالموقع للتأكد من عدم تجدد النيران وتأمين المنشآت المجاورة.</t>
  </si>
  <si>
    <t>https://www.elbalad.news/6982350</t>
  </si>
  <si>
    <t>https://www.elbalad.news/6982891</t>
  </si>
  <si>
    <t>مدينة نصر أول</t>
  </si>
  <si>
    <t>مطعم بشارع حسن المأمون بجوار أحد النوادى بدائرة قسم مدينة نصر أول</t>
  </si>
  <si>
    <t>مدخنة</t>
  </si>
  <si>
    <t>نشوب حريق بمدخنة بالكامل فقط خاصة بالمطعم</t>
  </si>
  <si>
    <t>قوات الحماية المدنية والتبريد</t>
  </si>
  <si>
    <t>لينك صدي البلد يتضمن حادثة حريق آخر</t>
  </si>
  <si>
    <t>الحماية المدنية تسيطر على حريق مطعم في مدينة نصر.. صور
الأحد، 24 مايو 2026 10:07 م
الحماية المدنية تسيطر على حريق مطعم في مدينة نصر.. صور
رجال الإطفاء تخمد حريق مطعم بمدينة نصر
فيسبوكفيسبوك واتسابواتساب X
كتب عبد الرحمن سيد
تمكن رجال الحماية المدنية من السيطرة على حريق مطعم بجوار أحد النوادى في مدينة نصر، وحرر محضر بالواقعة.
-غرفة العمليات تلقت بلاغا بالحريق
تلقت غرفة عمليات النجدة ، بلاغا يفيد بنشوب حريق بمطعم بشارع حسن المأمون بجوار أحد النوادى بدائرة قسم مدينة نصر أول، وبناء على تعليمات اللواء الدكتور محمد الشربينى مدير الإدارة العامة للحماية المدنية بالقاهرة انتقلت سيارات الإطفاء إلى المكان.
-تفاصيل الحريق بالكامل
وبالانتقال والوصول، تبين نشوب حريق بمدخنة بالكامل فقط خاصة بالمطعم، وتم منع امتداد النيران داخل المطعم داخل عقار مكون من 8 طوابق ولم ينتج عن الحريق وجود مصابين أو محتجزين وتم الإطفاء بمعرفة القوات والتبريد وتم اتخاذ الإجراءات القانونية اللازمة تجاه الواقعة.</t>
  </si>
  <si>
    <t>https://www.youm7.com/7427758</t>
  </si>
  <si>
    <t>شقة سكنية بمنطقة الهرم</t>
  </si>
  <si>
    <t>إخماد حريق داخل شقة سكنية فى الهرم دون إصابات
الأحد، 24 مايو 2026 09:18 ص
إخماد حريق داخل شقة سكنية فى الهرم دون إصابات
إخماد حريق داخل شقة سكنية فى الهرم
فيسبوكفيسبوك واتسابواتساب X
كتب ـ عبد الرحمن سيد
اندلع حريق داخل شقة سكنية فى منطقة الهرم،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الهرم، وعلي الفور انتقلت سيارات الإطفاء إلى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</si>
  <si>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https://www.youm7.com/7426686</t>
  </si>
  <si>
    <t>الفجالة</t>
  </si>
  <si>
    <t xml:space="preserve">أحد الاكشاك التجارية بمنطقة الفجالة بالقرب من شارع رمسيس </t>
  </si>
  <si>
    <t>لم تحدد قيمة الخسائر</t>
  </si>
  <si>
    <t>شبهة مبدئية باحتمال حدوث ماس كهربائي، يُرجح أن يكون من أسلاك خاصة بثلاجات داخل الكشك، مع استمرار الفحص للتأكد من السبب النهائي</t>
  </si>
  <si>
    <t>اندلاع النيران داخل كشك تجاري</t>
  </si>
  <si>
    <t>الحماية المدنية / الدفع بـ6 سيارات اطفاء مع اجراء عمليات التبريد</t>
  </si>
  <si>
    <t>الحماية المدنية بالقاهرة تسيطر على حريق اندلع بأحد الأكشاك التجارية بالفجالة.. فيديو وصور
الأحد، 24 مايو 2026 08:08 ص
السيطرة على حريق بالفجالة
فيسبوكفيسبوك واتسابواتساب X
كتب: أحمد قنديل
السيطرة على حريق اندلع بأحد الأكشاك التجارية بمنطقة الفجالة
تمكنت قوات الحماية المدنية بالقاهرة من السيطرة على حريق اندلع بأحد الأكشاك التجارية بمنطقة الفجالة بالقرب من شارع رمسيس، بعد الدفع بـ 6 سيارات إطفاء لمحاصرة ألسنة اللهب ومنع امتدادها إلى العقارات المجاورة.
بلاغ بنشوب حريق
وتلقت غرفة عمليات النجدة بلاغًا يفيد بنشوب الحريق، وعلى الفور انتقلت قوات الحماية المدنية إلى موقع البلاغ، حيث فرضت كردونًا أمنيًا بمحيط المنطقة، وتمكنت من السيطرة على النيران وإجراء عمليات التبريد اللازمة لمنع تجدد الاشتعال.
وتواصل الجهات المختصة أعمال الفحص والمعاينة للوقوف على أسباب اندلاع الحريق وحصر أي خسائر أو تلفيات محتملة.</t>
  </si>
  <si>
    <t>https://www.youm7.com/7426663</t>
  </si>
  <si>
    <t>https://www.youm7.com/7426670</t>
  </si>
  <si>
    <t>https://www.youm7.com/7426664</t>
  </si>
  <si>
    <t>https://www.youm7.com/7426668</t>
  </si>
  <si>
    <t>قسم أول شبرا الخيمة</t>
  </si>
  <si>
    <t>أم بيومي</t>
  </si>
  <si>
    <t>شقة سكنية بالطابق الأول علوي بمنطقة أم بيومي، دائرة قسم أول شبرا الخيمة.</t>
  </si>
  <si>
    <t>احتراق محتويات غرفة النوم دون تحديد القيمة المادية</t>
  </si>
  <si>
    <t>نشوب حريق داخل غرفة نوم بالشقة</t>
  </si>
  <si>
    <t>3 سيارات اطفاء مدعمة بسيارة اسعاف وقوات الحماية المدنية</t>
  </si>
  <si>
    <t>حريق فى شقة سكنية بشبرا الخيمة
الاثنين 25-05-2026 10:06
كتب:
عبد الحكم الجندي
«من بلكونة الشقة».. أهالى «منطي» بشبرا الخيمة ينقذون أطفال حضانة من حريق مروع - صورة أرشيفية
«من بلكونة الشقة».. أهالى «منطي» بشبرا الخيمة ينقذون أطفال حضانة من حريق مروع - صورة أرشيفية
تصوير : آخرون
Arrow-up A
A Arrow-down
facebook-icon
X-icon
whatsapp-icon
Copy
سيطرت قوات الحماية المدنية بالقليوبية على حريق شب فى شقة سكنية بمنطقة أم بيومى دائرة قسم أول شبرا الخيمة فى محافظة القليوبية أسفر عن إصابة شخص وتم تحرير محضر بالواقعة وتولت النيابة العامة التحقيق.
تلقت مديرية أمن القليوبية إخطارًا من غرفة عمليات الحماية المدنية بورود بلاغ بنشوب حريق داخل شقة سكنية بمنطقة أم بيومى دائرة قسم أول شبرا الخيمة.
انتقلت ضباط شرطة قسم أول شبرا الخيمة وقوات الحماية المدنية لموقع الحريق وتم الدفع ب 3 سيارات إطفاء مدعمة بسيارة اسعاف وتم السيطرة على الحريق ومنع امتداده لباقى المبنى والعقارات المجاورة وفرض كردون أمنى بمحيط نشوب الحريق حفاظا على أرواح وسلامة المواطنين، واسفر الحريق عن اصابة شخص.
أخبار متعلقة
حريق شقة إمبابة
مصرع عجوز في حريق شقة بكفر شكر في القليوبية
باب شقة ضحايا حريق إمبابة       تصوير- محمد القماش:   - صورة أرشيفية
السيطرة على حريق شقة بشبرا الخيمة بدون خسائر بشرية
حريق بشقة سكنية في شارع الجمهورية.. والحماية المدنية بقنا تسيطر  - صورة أرشيفية
إصابة ربة منزل  ونجلتها في حريق شقة بالقناطر الخيرية
وكشفت المعاينة الأولية نشوب حريق داخل غرفة نوم بشقة سكنية بالطابق الأول علوى واتت النيران على محتويات الغرفة.
وتم تحرير محضر بالواقعة وتولت النيابة العامة التحقيق وأمرت بانتداب المعمل الجنائى لبيان سبب الحريق واستعجال تحريات المباحث وسؤال صاحب الشقة وشهود العيان.</t>
  </si>
  <si>
    <t>https://www.almasryalyoum.com/news/details/4278344</t>
  </si>
  <si>
    <t>مدينة الخصوص</t>
  </si>
  <si>
    <t>سوبر ماركت بشارع الموقف بمدينة الخصوص.</t>
  </si>
  <si>
    <t>تلفيات محدودة داخل المكان</t>
  </si>
  <si>
    <t>نشوب حريق داخل السووبر ماركت</t>
  </si>
  <si>
    <t>سيارات الإطفاء وقوات الحماية المدنية، مع عمليات الإخماد والتبريد.</t>
  </si>
  <si>
    <t>السيطرة على حريق سوبر ماركت في مدينة الخصوص
الاثنين 25-05-2026 12:31
كتب:
عبد الحكم الجندي
حريق في عدد من المحلات التجارية بميدان سانت كاترين في المنشية بالإسكندرية   - صورة أرشيفية
حريق في عدد من المحلات التجارية بميدان سانت كاترين في المنشية بالإسكندرية - صورة أرشيفية
تصوير : آخرون
Arrow-up A
A Arrow-down
facebook-icon
X-icon
whatsapp-icon
Copy
تمكنت قوات الحماية المدنية بالقليوبية، من السيطرة على حريق شب داخل سوبر ماركت بشارع الموقف بمدينة الخصوص، فى محافظة القليوبية وذلك دون وقوع أي خسائر بشرية، حيث تم الدفع بسيارات إطفاء وتمت السيطرة على الحريق وتولت الجهات المعنية التحقيق.
وكانت الأجهزة الأمنية بمديرية أمن القليوبية، تلقت إخطارًا من شرطة النجدة يفيد بوقوع حريق داخل أحد المحلات التجارية بالمنطقة، وعلى الفور تم الدفع بسيارات الإطفاء إلى موقع البلاغ.
وتمكنت القوات من محاصرة النيران والسيطرة عليها بالكامل، قبل امتدادها إلى المحال والمناطق المجاورة، مع تنفيذ عمليات الإخماد والتبريد لضمان عدم تجدد الاشتعال.
أخبار متعلقة
النيران التهمت غرفة النوم.. السيطرة على حريق شقة سكنية بمنطى فى القليوبية
حريق فى شقة بالقليوبية.. و3 سيارات إطفاء للسيطرة عليه
حريق بمصنع قماش فى قليوب
حريق في مصنع قماش بالقليوبية.. والحماية المدنية تسيطر عليه
«من بلكونة الشقة».. أهالى «منطي» بشبرا الخيمة ينقذون أطفال حضانة من حريق مروع - صورة أرشيفية
حريق فى شقة سكنية بشبرا الخيمة
وأسفر الحريق عن تلفيات محدودة داخل المكان، دون تسجيل أي إصابات أو خسائر في الأرواح، وتم تحرير محضر بالواقعة، فيما تولت الجهات المعنية التحقيق للوقوف على أسباب وملابسات الحريق.</t>
  </si>
  <si>
    <t>https://www.almasryalyoum.com/news/details/4278420</t>
  </si>
  <si>
    <t>https://www.elbalad.news/6983340</t>
  </si>
  <si>
    <t>https://www.youm7.com/7428362</t>
  </si>
  <si>
    <t>مركز المنصورة</t>
  </si>
  <si>
    <t>قرية أويش الحجر</t>
  </si>
  <si>
    <t>أعلى سطح منزل مكون من 4 طوابق بقرية أويش الحجر التابعة لمركز المنصورة</t>
  </si>
  <si>
    <t>منزلان؛ المنزل الذي بدأ به الحريق والمنزل المجاور الذي امتد إليه، ولم تحدد القيمة المادية</t>
  </si>
  <si>
    <t>نشوب الحريق أعلى سطح منزل وامتداده إلى المنزل المجاور/ في الخبر الثاني اشتعال فرن بلدي</t>
  </si>
  <si>
    <t>لم يذكر الأسماء لكن ذكر سيدة ألقت بنفسها من الطابق الثالث هربًا من النيران، وزوجها أصيب بحروق متفرقة، وشقيق الزوج أصيب أيضًا. لم تذكر الأسماء.</t>
  </si>
  <si>
    <t>إصابة 3 أشخاص في حريق أعلى سطح عقار بالدقهلية
الاثنين 25-05-2026 21:00
كتب:
مي الكناني
إصابة 3 أشخاص في حريق أعلى سطح عقار بالدقهلية
إصابة 3 أشخاص في حريق أعلى سطح عقار بالدقهلية
تصوير : آخرون
Arrow-up A
A Arrow-down
facebook-icon
X-icon
whatsapp-icon
Copy
أصيب 3 أشخاص جراء حريق أعلى سطح منزل، بقرية أويش الحجر التابعة لمركز المنصورة، في محافظة الدقهلية، وتمكنت قوات الحماية المدنية من السيطرة عليه وإخماده.
وكان مدير أمن الدقهلية، قد تلقى إخطارًا من مدير المباحث الجنائية، يفيد بورود بلاغ لإدارة شرطة النجدة، بنشوب حريق في منزل بقرية أويش الحجر التابعة لمركز المنصورة.
وعلى الفور انتقل ضباط وحدة مباحث المركز وقوات الحماية المدنية لمكان البلاغ، وبالفحص تبين أن الحريق شب أعلى سطح منزل مكون من 4 طوابق، وامتد إلى المنزل المجاور له.
أخبار متعلقة
مصادرة المخالفات 
محافظة الدقهلية تشن حملة للتصدى للنباشين والفَرِّيزة بمدينة المنصورة
صلاة العيد
محافظ الدقهلية يُعلن تجهيز 561 ساحة لصلاة عيد الأضحى المبارك
لليوم الثانى.. شاطئ جمصة يرفع الرايات الحمراء وتحذيرات من حالة البحر
مصيف جمصة يستعد لاستقبال الزوار خلال عيد الأضحى المبارك
وجرى الدفع بسيارات الإطفاء التي تمكنت من السيطرة على النيران، وأسفر ذلك عن إصابة 3 أشخاص، وجرى نقلهم للمستشفى لتلقي العلاج، وتحرر عن ذلك المحضر اللازم، والعرض على جهات التحقيق لمباشرة أعمالها.</t>
  </si>
  <si>
    <t>https://www.almasryalyoum.com/news/details/4278857</t>
  </si>
  <si>
    <t>https://www.youm7.com/7428803</t>
  </si>
  <si>
    <t>قسم شرطة ثان طنطا</t>
  </si>
  <si>
    <t>مدينة طنطا</t>
  </si>
  <si>
    <t>معرض موبيليا لبيع الأثاث بشارع لقمان الحكيم مع شارع الرفاعي بمدينة طنطا.</t>
  </si>
  <si>
    <t>معرض موبيليا</t>
  </si>
  <si>
    <t>اشتعال النيران داخل معرض الموبيليا</t>
  </si>
  <si>
    <t>4 سيارات وقوات الحماية المدنية</t>
  </si>
  <si>
    <t>4 سيارات إطفاء تسيطر على حريق معرض موبيليا بشارع لقمان الحكيم في طنطا الإثنين 25/مايو/2026 - 09:48 ص
printer طباعة
 شارك
صورة أرشيفية صورة أرشيفية
 الغربية أحمد علي
تمكنت قوات الحماية المدنية بمحافظة الغربية صباح اليوم من إخماد نيران حريق محدود بمعرض موبيليا لبيع الاثاث  بشارع لقمان الحكيم مع شارع الرفاعي بمدينة طنطا  دون وقوع أي إصابات بشرية بعدما تم الدفع ب4 سيارات مطافىء قبل امتداده للمنازل المجاورة.
تفاصيل الواقعة 
وتعود أحداث الواقعة حينما تلقت الاجهزه الامنيه بمديرية أمن الغربية إخطارا من مأمور قسم شرطة ثان طنطا يفيد بورود بلاغ من شرطة النجده حول واقعة اشتعال النيران بمعرض موبيليا لبيع الاثاث بنطاق دائرة القسم.
إخماد نيران الحريق 
كما انتقلت القيادات الأمنية وقوات من الشرطة السرية والنظامية إلي مكان الحادث للوقوف على آخر تطوراته.
كما تم الدفع ب4 سيارات مطافىء لإخماد نيران الحريق الناتج عن ماس كهربائي مفاجىء.
السيطرة على حريق دون اصابات بشرية 
وكلفت إدارة البحث الجنائي بالتحري ظروف وملابسات الواقعة وتحرر محضر بالواقعة وأخطرت النيابة العامة للتحقيق.</t>
  </si>
  <si>
    <t>https://www.elbalad.news/6983186</t>
  </si>
  <si>
    <t>نشوب حريق داخل الشقة</t>
  </si>
  <si>
    <t>إخماد حريق داخل شقة سكنية فى العمرانية دون إصابات
الإثنين، 25 مايو 2026 11:03 ص
إخماد حريق داخل شقة سكنية فى العمرانية دون إصابات
إخماد حريق داخل شقة سكنية
فيسبوكفيسبوك واتسابواتساب X
كتب عبد الرحمن سيد
اندلع حريق داخل شقة سكنية فى منطقة العمرانية، وعلى الفور تمت السيطرة عليه دون إصابات، وتولت النيابة المختصة التحقيقات.
00:00
Previous
Play
Next
00:00 / 00:46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العمرانية، وعلي الفور انتقل رجال الحماية المدنية لمكان البلاغ، وتم محاصرة النيران وإخمادها دون إصابات.
الاستماع لأقوال شهود عيان
ويستمع رجال المباحث بمديرية أمن الجيزة، لأقوال شهود العيان وقاطنى الشقة لكشف ملابسات الواقعة وتم اتخاذ الإجراءات القانونية اللازمة، وأخطرت النيابة المختصة للتحقيق.</t>
  </si>
  <si>
    <t>https://www.youm7.com/7428018</t>
  </si>
  <si>
    <t>مخزن ألمونتال بمدينة الخصوص</t>
  </si>
  <si>
    <t>مخزن إكسسوارات ألومنيوم</t>
  </si>
  <si>
    <t>الحماية المدنية، وتم الدفع بـ9 سيارات إطفاء، مع تنفيذ أعمال التبريد.</t>
  </si>
  <si>
    <t>الخبر قال بدون خسائر ولم يشير لاصابات</t>
  </si>
  <si>
    <t>السيطرة على حريق مخزن ألمونتال بالخصوص دون خسائر بشرية الإثنين 25/مايو/2026 - 01:07 م
printer طباعة
 شارك
حريقحريق
 إبراهيم الهواري
تمكنت قوات الحماية المدنية بالقليوبية من السيطرة الكاملة على حريق نشب داخل مخزن للأمونتال (إكسسوارات الألومنيوم) بمدينة الخصوص، دون وقوع أي خسائر بشرية وتم الدفع بسيارات إطفاء وإسعاف وتمت السيطرة على الحريق وإخماده دون أن يمتد للمناطق المجاورة له ودون خسائر وتولت الجهات المعنية التحقيق.
بلاغا بالواقعة 
تلقت الأجهزة الأمنية بمديرية أمن القليوبية إخطارا من شرطة النجدة يفيد نشوب حريق بمخزن المونتال بمدينة الخصوص.
تفاصيل استدراج سائق توكتوك وضربه في أرض زراعية بسبب فتاة بالقليوبيةتفاصيل استدراج سائق توكتوك وضربه في أرض زراعية بسبب فتاة بالقليوبية
مصرع طفلة داخل أسانسير ببرج سكنى بالقليوبيةمصرع طفلة داخل أسانسير ببرج سكنى بالقليوبية
تخصيص 510 ساحات لأداء صلاة عيد الأضحى بالقليوبيةتخصيص 510 ساحات لأداء صلاة عيد الأضحى بالقليوبية
محافظ القليوبية يتفقد قطعة أرض مقترحة لإنشاء شلتر متكامل لإيواء الكلاب الضالة بالخانكةمحافظ القليوبية يتفقد قطعة أرض مقترحة لإنشاء شلتر متكامل لإيواء الكلاب الضالة بالخانكة
ودفعت قوات الحماية المدنية بـ 9 سيارات إطفاء إلى موقع الحريق فور تلقي البلاغ، حيث نجحت في محاصرة النيران ومنع امتدادها إلى المناطق المجاورة.
وأسفرت جهود رجال الإطفاء عن إخماد الحريق بشكل كامل، مع تنفيذ أعمال التبريد للتأكد من عدم تجدد الاشتعال.
وتولت الجهات المعنية اتخاذ الإجراءات القانونية اللازمة، وجرى تحرير محضر بالواقعة، وإخطار النيابة العامة لمباشرة التحقيق.</t>
  </si>
  <si>
    <t>https://www.elbalad.news/6983406</t>
  </si>
  <si>
    <t>https://www.youm7.com/7428343</t>
  </si>
  <si>
    <t>أبو حمص</t>
  </si>
  <si>
    <t>محطة وقود سيارات بقرية الجزيرة على طريق «طلمبات حلق الجمل/إدكو»</t>
  </si>
  <si>
    <t xml:space="preserve">محطة وقود عشوائية </t>
  </si>
  <si>
    <t>تفحم سيارة نقل محملة بالمواد البترولية بالكامل، واحتراق المحطة، وانهيار سقف غرفتين ملحقتين بها.</t>
  </si>
  <si>
    <t>ماس كهربائي بسيارة نقل «فنطاس» أثناء تفريغ السولار والبنزين داخل المحطة.</t>
  </si>
  <si>
    <t>حدث ماس كهربائي بسيارة نقل محملة بالمواد البترولية أثناء تفريغ حمولتها، أعقبه انفجار وشدة في النيران.</t>
  </si>
  <si>
    <t>الحماية المدنية/ سيارات الاطفاء</t>
  </si>
  <si>
    <t>عبد الرحمن محمود أحمد حسين، 30 عامًا، حروق باليدين؛ رمضان، 35 عامًا، اختناق؛ محمد مصطفى محمد حسين، 16 عامًا، حروق باليدين؛ مصطفى محمد محمود حسين، 41 عامًا، اختناق. أما المصاب الخامس فلم يرد اسمه في الخبر</t>
  </si>
  <si>
    <t>محمد عبد الناصر محمد علي عوض، 30 عامًا، مستأجر المحطة ومالك وقائد السيارة، توفي متأثرًا بحروق متفرقة وسقوط سقف الغرفة عليه.</t>
  </si>
  <si>
    <t>المحطة مقامة بشكل غير قانوني على مساحة تقارب 100 متر مربع. تم ضبط مالك الأرض والمحطة، وتولت النيابة التحقيق.</t>
  </si>
  <si>
    <t xml:space="preserve">مصرع شخص وإصابة 5 آخرين في حريق بمحطة وقود سيارات بالبحيرة الثلاثاء 26/مايو/2026 - 01:11 م
printer طباعة
 شارك
محطة وقود بالبحيرةمحطة وقود بالبحيرة
 ساندي رضا
لقي مستأجر محطة وقود مصرعه، وأصيب 5 أشخاص آخرون بحروق وحالات اختناق، إثر نشوب حريق داخل محطة وقود سيارات عشوائية “محطة رصيف” غير مرخصة بقرية الجزيرة التابعة لمركز شرطة أبو حمص بمحافظة البحيرة.
وتسبب الحريق في تفحم سيارة نقل محملة بالمواد البترولية بالكامل وانهيار سقف غرفتين ملحقتين بالمحطة.
أوقاف البحيرة: تجهيز 8 آلاف مسجد و316 ساحة لصلاة عيد الأضحىأوقاف البحيرة: تجهيز 8 آلاف مسجد و316 ساحة لصلاة عيد الأضحى
البحيرة تستقبل 10.6 ألف طن قمح جديد والإجمالي يتخطى 340 ألفاالبحيرة تستقبل 10.6 ألف طن قمح جديد والإجمالي يتخطى 340 ألفا
تلقت الأجهزة الأمنية بمديرية أمن البحيرة، إخطارًا من مأمور مركز شرطة أبو حمص، بلاغًا يفيد بنشوب حريق بمحطة وقود سيارات بقرية الجزيرة على طريق “طلمبات حلق الجمل / إدكو”.
 وعلى الفور انتقلت القيادات الأمنية وقوات الحماية المدنية وسيارات الإسعاف إلى موقع البلاغ، حيث تمكنت القوات من السيطرة على النيران وإخمادها ومنع امتدادها للمناطق المجاورة.
وكشفت المعاينة والتحريات الأولية لرجال الأمن أن الحريق اندلع نتيجة حدوث ماس كهربائي بسيارة نقل “فنطاس”، محملة بكمية من السولار والبنزين، وذلك أثناء قيام قائدها بتفريغ حمولتها داخل المحطة المقامة بشكل غير قانوني على مساحة 100 متر مربع تقريبًا، وتسبب الانفجار وشدة النيران في احتراق السيارة والمحطة بالكامل، وانهيار سقف غرفة خرسانية ملحقة بالموقع.
وأسفر الحادث عن وفاة مستأجر المحطة ومالك وقائد السيارة، ويدعى محمد عبد الناصر محمد علي عوض، 30 عامًا، متأثرًا بإصابته بحروق متفرقة في الجسم نتيجة سقوط سقف الغرفة عليه أثناء تواجد بداخلها.
كما أصيب في الحادث كل من: عبد الرحمن محمود أحمد حسين، 30 عامًا، بحروق باليدين وتم تحويله لمستشفى رشيد العام لاستكمال العلاج، وشقيقه رمضان، 35 عامًا باختناق، ومحمد مصطفى محمد حسين، 16 عامًا، بحروق باليدين، ومصطفى محمد محمود حسين، 41 عامًا، باختناق.
وتم نقل جثمان المتوفى والمصابين إلى مستشفى إدكو العام لتلقي الرعاية الطبية اللازمة، وبسؤال شقيق المتوفى وقاطني الغرفة الثانية، أيدوا ما جاء في الفحص الفني بأن ماسًا كهربائيًا وراء الحادث، مؤكدين أنهم فوجئوا بالنيران أثناء نومهم، ولم يتهموا أحدًا جنائيًا.
ونجحت الأجهزة الأمنية في ضبط مالك الأرض والمحطة، وبمواجهته أقر بقيامه بتأجير المحطة للمتوفى بعقد بدأ في مطلع شهر أبريل الماضي.
وتم تحرير المحضر اللازم بالواقعة، وتولت النيابة العامة التحقيق، فيما فرضت الأجهزة الأمنية طوقًا حول المكان بانتظار وصول خبراء الأدلة الجنائية للمعاينة الفنية وإعداد التقرير النهائي.
</t>
  </si>
  <si>
    <t>https://www.elbalad.news/6984504</t>
  </si>
  <si>
    <t xml:space="preserve">قسم العجوزة </t>
  </si>
  <si>
    <t>المهندسين</t>
  </si>
  <si>
    <t>مسجد التقوي بالمهندسين</t>
  </si>
  <si>
    <t>ماس كهربائي في أحد تكييفات المسجد</t>
  </si>
  <si>
    <t>نشب حريق داخل مسجد التقوي</t>
  </si>
  <si>
    <t>سيارات وقوات الحماية المدنية</t>
  </si>
  <si>
    <t>ولم يذكر وقوع إصابات أو وفيات أو خسائر مادية.</t>
  </si>
  <si>
    <t xml:space="preserve">حريق هائل داخل مسجد التقوى بالمهندسين والحماية المدنية تسيطر على النيران
الثلاثاء، 26 مايو 2026 07:07 م
حريق هائل داخل مسجد التقوى بالمهندسين والحماية المدنية تسيطر على النيران
حريق هائل داخل مسجد التقوى بالمهندسين
فيسبوكفيسبوك واتسابواتساب X
كتب كربم صبحى
سيطرت قوات الحماية المدنية على حريق شب فى مسجد التقوى فى منطقة المهندسين بسبب ماس كهربائى فى أحد تكييفات المسجد
Error loading media
Copy video url
Play / Pause
Mute / Unmute
Report a problem
Language
Share
Vidverto Player
البداية بتلقى رجال الحماية المدنية بلاغا بنوش حريق داخل مسجد التقوى بمنطقة المهندسين، وتم اىدفع بسيارات الحماية المدنية.
 </t>
  </si>
  <si>
    <t>https://www.youm7.com/7429789</t>
  </si>
  <si>
    <t>مركز أسيوط</t>
  </si>
  <si>
    <t>قرية بني غالب</t>
  </si>
  <si>
    <t>مدينة الصفا الصناعية بقرية بني غالب التابعة لمركز أسيوط</t>
  </si>
  <si>
    <t>مصنع لتدوير البلاستيك</t>
  </si>
  <si>
    <t>اشتعال كميات من المخلفات والمواد البلاستيكية وتصاعد كثيف للأدخنة، والخسائر المادية جارٍ حصرها.</t>
  </si>
  <si>
    <t>اشتعال النيران في كميات من المخلفات والمواد البلاستيكية داخل المصنع.</t>
  </si>
  <si>
    <t>حريق في مصنع تدوير بلاستيك بأسيوط الأربعاء 27/مايو/2026 - 02:59 م
printer طباعة
 شارك
اندلاع حريق في مصنع تدوير مخلفات البلاستيكية اندلاع حريق في مصنع تدوير مخلفات البلاستيكية
 إيهاب عمر
اندلع حريق، اليوم الأربعاء، داخل مصنع لتدوير البلاستيك بمدينة الصفا الصناعية بقرية بني غالب التابعة لمركز أسيوط، دون وقوع أي خسائر بشرية أو إصابات، فيما تمكنت قوات الحماية المدنية من السيطرة على النيران وإخمادها بالكامل قبل امتدادها للمصانع المجاورة.
تلقى اللواء وائل نصار مدير أمن أسيوط إخطارًا من غرفة عمليات النجدة يفيد بنشوب حريق داخل المصنع، وعلى الفور انتقلت سيارات الإطفاء وقوات الحماية المدنية إلى موقع البلاغ، وتم فرض كردون أمني بمحيط الحريق للسيطرة على الموقف ومنع انتشار النيران.
وبالفحص والمعاينة، تبين اشتعال النيران في كميات من المخلفات والمواد البلاستيكية داخل المصنع، ما تسبب في تصاعد كثيف للأدخنة، بينما نجحت قوات الحماية المدنية في السيطرة على الحريق دون تسجيل أي وفيات أو إصابات.
محافظ أسيوط: نحر الأضاحي بالمجازر الحكومية مجانا.. ومحاضر فورية للمخالفين بالشوارعمحافظ أسيوط: نحر الأضاحي بالمجازر الحكومية مجانا.. ومحاضر فورية للمخالفين بالشو</t>
  </si>
  <si>
    <t>https://www.elbalad.news/6985441</t>
  </si>
  <si>
    <t xml:space="preserve">العدوة </t>
  </si>
  <si>
    <t>مدينة العدوة شمال المنيا</t>
  </si>
  <si>
    <t>حظيرة مواشي بمدينة العدة</t>
  </si>
  <si>
    <t>نفوق 7 رؤوس ماشية من الأبقار والجاموس المعدة للبيع كأضاحي</t>
  </si>
  <si>
    <t>ماس كهربائي وفق التحريات الاولية ورجحه صاحب الحظيرة</t>
  </si>
  <si>
    <t>اندلاع النيران داخل حظيرة الماشية نتيجة ماس كهربائي.</t>
  </si>
  <si>
    <t>الدفع بـ5 سيارات اطفاء</t>
  </si>
  <si>
    <t>حريق هائل بحظيرة ماشية في المنيا.. ونفوق 7 رؤوس أبقار وجاموس معدة للبيع
الدفع بـ 5 سيارات إطفاء لإخماد الحريق
الأربعاء 27-05-2026 15:33
كتب:
سعيد نافع
حريق المنيا
حريق المنيا
تصوير : آخرون
Arrow-up A
A Arrow-down
facebook-icon
X-icon
whatsapp-icon
Copy
اندلع حريق هائل بحظيرة ماشية بمدينة العدوة في محافظة المنيا، اليوم، مما تسبب في نفوق 7 رؤوس ماشية من الأبقار والجاموس والمعدة للبيع أضاحي، دون أضرار بشرية، ورجح صاحب الحظيرة الحريق لحدوث ماس كهربائي .
تلقت الأجهزة الأمنية بالمنيا برئاسة اللواء حاتم حسن، مدير أمن المنيا، بلاغا بالحريق - تم الدفع بعدد 5 سيارات إطفاء تابعة للحماية المدنية بالمنيا، وتم إخماد الحريق ومنع امتداده للمناطق المجاورة دون أضرار بشرية.
وقد تسبب الحريق في نفوق 7 رؤوس ماشية من الأبقار والجاموس والمعدة للبيع أضاحي، دون أضرار بشرية.
أخبار متعلقة
اسعاف المنيا - صورة أرشيفية
مصرع طفلة وإصابة 3 آخرين فى حادث تصادم بالمنيا
اسعاف المنيا - صورة أرشيفية
مصرع طفل فى حادث انهيار جزئى لـ عقار بالمنيا
صلاة العيد فى المنيا
الآلاف يؤدون صلاة عيد الأضحى المبارك 2026 داخل 230 ساحة و3500 مسجدًا بالمنيا
وبسؤال صاحب الحظيرة، رجح حدوث الحريق بسبب ماس كهربائي.
تحرر محضر بالواقعة وتولت النيابة العامة التحقيق</t>
  </si>
  <si>
    <t>https://www.almasryalyoum.com/news/details/4279983</t>
  </si>
  <si>
    <t>https://www.elbalad.news/6985559</t>
  </si>
  <si>
    <t>https://www.youm7.com/7430534</t>
  </si>
  <si>
    <t xml:space="preserve">قرية كوم شافع التابعة للوحدة المحلية لقرية الحلفاية بحري </t>
  </si>
  <si>
    <t>مسجد بقرية كوم شافع بنطاق الحلفاية بحري بنجع حمادي</t>
  </si>
  <si>
    <t>تلف الكثير من محتويات المسجد وانتشار النيران في أرجائه.</t>
  </si>
  <si>
    <t>اشتعال الحريق عقب أداء الصلاة أثناء عدم وجود المصلين، ثم انتشار النيران بأرجاء المسجد.</t>
  </si>
  <si>
    <t>ماس كهربائي.. اندلاع حريق في مسجد دون وقوع إصابات بقنا الأربعاء 27/مايو/2026 - 09:52 م
printer طباعة
 شارك
حريق مسجد حريق مسجد
اندلع حريق فى مسجد بقرية كوم شافع التابعة للوحدة المحلية لقرية الحلفاية بحرى بنجع حمادى شمال قنا، دون وقوع أى إصابات بين المواطنين.
تلقت أجهزة الأمن بقنا، إخطارًا من غرفة العمليات، يفيد اندلاع حريق فى مسجد بنطاق قرية الحلفاية بحرى بنجع حمادى، دون وقوع أى إصابات بين المواطنين.
محافظ قنا يشارك أطفال وأسر شهداء العمل وذوي الهمم فرحة عيد الأضحىمحافظ قنا يشارك أطفال وأسر شهداء العمل وذوي الهمم فرحة عيد الأضحى
بحضور الآلاف.. محافظ قنا يؤدي صلاة عيد الأضحى المبارك بمسجد عبد الرحيم القنائيبحضور الآلاف.. محافظ قنا يؤدي صلاة عيد الأضحى المبارك بمسجد عبد الرحيم القنائي
قنا.. حملات نظافة مكبرة بفرشوط ترفع 100متر مكعب تراكمات ومخلفات مجازرقنا.. حملات نظافة مكبرة بفرشوط ترفع 100متر مكعب تراكمات ومخلفات مجازر
محافظ قنا يشدد على تكثيف الحملات لإزالة التعديات خلال عيد الأضحىمحافظ قنا يشدد على تكثيف الحملات لإزالة التعديات خلال عيد الأضحى
وتبين أن ماس كهربائى، تسبب فى اندلاع الحريق بالمسجد، عقب أداء الصلاة، وتمكن من إتلاف الكثير من محتويات المسجد.
كما تبين أن اندلاع الحريق، أثناء عدم وجود المصلين، تسبب فى انتشار النيران بكافة أرجاء المسجد، إلى أن تمكن الأهالى من فتح المسجد والسيطرة على النيران.
وتحرر محضر بالواقعة وأخطرت الجهات المختصة لمباشرة التحقيقات واتخاذ الاجراءات القانونية اللازمة.</t>
  </si>
  <si>
    <t>https://www.elbalad.news/6985645</t>
  </si>
  <si>
    <t>https://www.youm7.com/7430647</t>
  </si>
  <si>
    <t>العزبة الغربية</t>
  </si>
  <si>
    <t>شقة سكنية بمنطقة العزبة الغربية التابعة لدائرة قسم شبين الكوم</t>
  </si>
  <si>
    <t>جنائية / إلقاء زجاجة تحتوي على مادة حارقة داخل الشقة عمدًا.</t>
  </si>
  <si>
    <t>ألقى شخص زجاجة بها مادة حارقة تجاه الشقة، ما أدى إلى اندلاع النيران.</t>
  </si>
  <si>
    <t>القبض على شاب «مضطرب نفسيا» أشعل النيران في شقة سكنية بشبين الكوم
الخميس 28-05-2026 11:01
كتب:
هند إبراهيم
كلابشات  - صورة أرشيفية
كلابشات - صورة أرشيفية
تصوير : آخرون
Arrow-up A
A Arrow-down
facebook-icon
X-icon
whatsapp-icon
Copy
ألقت الأجهزة الأمنية في المنوفية القبض على شاب متهم بإشعال حريق داخل شقة سكنية بمنطقة العزبة الغربية التابعة لدائرة قسم شبين الكوم بعدما ألقى زجاجة تحتوي على مادة حارقة داخل الشقة ما تسبب في اندلاع النيران.
كان اللواء علاء الجاحر مدير أمن المنوفية تلقى إخطارا من مأمور قسم شبين الكوم يفيد ورود بلاغ بنشوب حريق داخل شقة سكنية وعلى الفور انتقلت قوات الحماية المدنية والأجهزة الأمنية إلى مكان الواقعة وتمكنت من السيطرة على الحريق قبل امتداده.
وكشفت التحريات الأولية ومعاينة موقع الحادث أن شخصا ألقى زجاجة بها مادة حارقة تجاه الشقة وفر هاربا فيما نجحت قوات المباحث في تحديد هويته وضبطه بعد تفريغ كاميرات المراقبة وسماع أقوال أصحاب الشقة.
أخبار متعلقة
وزارة الداخلية المصرية
لغز العثور على جثة سيدة بالمنوفية.. الشرطة تكشف تفاصيل الجريمة ومصرع المتهم فى تبادل إطلاق النار
علاء فاروق وزير الزراعة واستصلاح الأراضي - صورة أرشيفية
الزراعة تلغي إجازات البيطريين وتكثف التفتيش على منافذ بيع اللحوم
وتبين من الفحص أن المتهم يعاني من اضطرابات نفسية وقدمت أسرته أوراقا تفيد بتلقيه العلاج النفسي خلال الفترة الماضية.
وتم تحرير محضر بالواقعة وإخطار جهات التحقيق التي تولت مباشرة التحقيقات لكشف ملابسات الحادث.</t>
  </si>
  <si>
    <t>https://www.almasryalyoum.com/news/details/4280293</t>
  </si>
  <si>
    <t>غرفة ساونا داخل جيم بمدينة نصر</t>
  </si>
  <si>
    <t>جيم / غرفة ساونا</t>
  </si>
  <si>
    <t>لم تحدث أضرار</t>
  </si>
  <si>
    <t>اشتعال النيران داخل غرفة الساونا نتيجة ماس كهربائي</t>
  </si>
  <si>
    <t>تم إخماد النيران في وقت قصير، ولم يحدد الخبر وسيلة الإطفاء بالتفصيل.</t>
  </si>
  <si>
    <t>كان الجيم خاليًا من العمال والمرتادين بسبب عطلة العيد.</t>
  </si>
  <si>
    <t>ماس كهربائى وراء اشتعال النيران فى غرفة «ساونا» داخل جيم بمدينة نصر
الخميس 28-05-2026 11:35
كتب:
حسن أحمد حسين
سيارة إطفاء - صورة أرشيفية
سيارة إطفاء - صورة أرشيفية
تصوير : آخرون
Arrow-up A
A Arrow-down
facebook-icon
X-icon
whatsapp-icon
Copy
تسبب ماس كهربائى فى حريق محدود داخل غرفة ساونا موجودة فى جيم بمدينة نصر دون حدوث أضرار أو إصابات نظرا لخلو الجيم من العمال أو المرتادين بسبب عطلة العيد.
وتلقت غرفة عمليات النجدة بالقاهرة إخطارا باشتعال النيران داخل جيم بمدينة نصر، وبالانتقال تبين اشتعال النيران داخل غرفة الساونا بسبب ماس كهربائى تسبب فى اشتعال الحريق، وتم إخماد النيران فى قوت قصير.
ويقوم رجال الأدلة الجنائية والنيابة العامة بمعاينة المكان للتأكد من احتياطات الأمان داخل الجيم حرصا على حياة مرتاديه والعاملين به.</t>
  </si>
  <si>
    <t>https://www.almasryalyoum.com/news/details/4280317</t>
  </si>
  <si>
    <t>https://www.youm7.com/7431029</t>
  </si>
  <si>
    <t>نجع حمادي شمال محافظة قنا</t>
  </si>
  <si>
    <t>شارع 30 مارس بمركز نجع حمادي</t>
  </si>
  <si>
    <t xml:space="preserve">نشوب حريق داخل الشقة </t>
  </si>
  <si>
    <t>تجاهل اخبر ذكر وجود مصابين أو وفيات</t>
  </si>
  <si>
    <t>حريق فى شقة سكنية بقنا.. والحماية المدنية تسيطر عليه
الخميس 28-05-2026 17:26
كتب:
أحمد محي
رجل مطافئ خلال تحركه عقب البلاغ
رجل مطافئ خلال تحركه عقب البلاغ
تصوير : طارق وجيه
Arrow-up A
A Arrow-down
facebook-icon
X-icon
whatsapp-icon
Copy
نجحت قوات الحماية المدنية بقنا فى السيطرة على حريق نشب داخل شقة سكنية بشارع 30 مارس بمركز نجع حمادى شمالى محافظة قنا.
البداية كانت عندما تلقت الأجهزة الأمنية بمديرية أمن قنا بلاغًا يفيد بنشوب حريق داخل شقة سكنية بنجع حمادى، وعلى الفور انتقلت سيارات الإطفاء وقوات الحماية المدنية إلى موقع الحريق وتمت السيطرة عليه.
تم تحرير محضر بالواقعة، وأخطرت الجهات المختصة لتتولى التحقيق.</t>
  </si>
  <si>
    <t>https://www.almasryalyoum.com/news/details/4280490</t>
  </si>
  <si>
    <t>https://www.youm7.com/7431307</t>
  </si>
  <si>
    <t>مركز أبو تشت</t>
  </si>
  <si>
    <t>قرية الشيخ علي التابعة لقرية بخانس</t>
  </si>
  <si>
    <t>4 منازل بقرية الشيخ علي، التابعة لقرية بخانس بمركز أبوتشت</t>
  </si>
  <si>
    <t>منازل سكنية</t>
  </si>
  <si>
    <t>نفوق 4 رؤوس ماشية</t>
  </si>
  <si>
    <t>نشب الحريق داخل 4 منازل</t>
  </si>
  <si>
    <t>لا توجد خسائر بشرية، واقتصرت الخسائر المذكورة على نفوق 4 رؤوس ماشية.</t>
  </si>
  <si>
    <t>حريق 4 منازل فى أبوتشت ونفوق 4 رؤوس ماشية.. و«الحماية المدنية» تسيطر
الخميس 28-05-2026 17:32
كتب:
أحمد محي
حريق 4 منازل فى أبوتشت ونفوق 4 رؤوس ماشية.. و«الحماية المدنية» تسيطر
حريق 4 منازل فى أبوتشت ونفوق 4 رؤوس ماشية.. و«الحماية المدنية» تسيطر
تصوير : آخرون
Arrow-up A
A Arrow-down
facebook-icon
X-icon
whatsapp-icon
Copy
نجحت قوات الحماية المدنية التابعة لوزارة الداخلية بمحافظة قنا، اليوم، فى السيطرة على حريق اندلع داخل 4 منازل بقرية الشيخ على التابعة لقرية بخانس بمركز أبوتشت، شمالى المحافظة، دون امتداد النيران إلى المناطق المجاورة.
كانت الأجهزة الأمنية بمديرية أمن قنا قد تلقت إخطارًا يفيد بنشوب حريق بعدد من المنازل بالقرية، وعلى الفور تم الدفع بعدد من سيارات الإطفاء إلى موقع البلاغ.
وتمكنت قوات الحماية المدنية التابعة لوزارة الداخلية من السيطرة على الحريق وإخماده وأسفر الحريق عن نفوق 4 رؤوس ماشية.
أخبار متعلقة
قنا
إصابة 4 أشخاص في انقلاب سيارة ملاكي بالطريق الصحراوي الغربي جنوب قنا
إسعاف «صورة أرشيفية»
انهيار منزل بقرية البطحة في قنا.. ومصرع طفل وإصابة والده وشقيقه
في يوم ولادته.. بلاغ باختطاف رضيع داخل عيادة خاصة في أبوتشت بقنا
في يوم ولادته.. بلاغ باختطاف رضيع داخل عيادة خاصة في أبوتشت بقنا
تم تحرير محضر بالواقعة، وأخطرت الجهات المختصة لتتولى التحقيقات.</t>
  </si>
  <si>
    <t>https://www.almasryalyoum.com/news/details/4280491</t>
  </si>
  <si>
    <t>https://www.youm7.com/7431234</t>
  </si>
  <si>
    <t>مركز نجع حمادي</t>
  </si>
  <si>
    <t>قرية الرحمانية</t>
  </si>
  <si>
    <t>مخزن أخشاب بقرية الرحمانية التابعة لمركز نجع حمادي</t>
  </si>
  <si>
    <t>نشب حريق  داخل مخزن أخشاب</t>
  </si>
  <si>
    <t>سيارات الإطفاء وقوات الحماية المدنية، مع الدفع بسيارات إسعاف إلى الموقع.</t>
  </si>
  <si>
    <t>حريق داخل مخزن أخشاب بقرية الرحمانية في نجع حمادي بقنا
الخميس 28-05-2026 18:27
كتب:
أحمد محي
حريق داخل مخزن أخشاب بقرية الرحمانية في نجع حمادي بقنا
حريق داخل مخزن أخشاب بقرية الرحمانية في نجع حمادي بقنا
تصوير : آخرون
Arrow-up A
A Arrow-down
facebook-icon
X-icon
whatsapp-icon
Copy
اندلع حريق داخل مخزن أخشاب بقرية الرحمانية التابعة لمركز نجع حمادي شمالي محافظة قنا،وتم الدفع بعدد من سيارات الإطفاء والإسعاف إلى موقع البلاغ.
كانت البداية بتلقي الأجهزة الأمنية بمديرية أمن قنا إخطارًا من غرفة العمليات، يفيد بنشوب حريق داخل مخزن أخشاب بالقرية.
وعلى الفور انتقلت قوات الحماية المدنية إلى مكان الواقعة، ونجحت في السيطرة على النيران لمنع امتدادها إلى المناطق المجاورة والمخازن القريبة.
أخبار متعلقة
في يوم ولادته.. بلاغ باختطاف رضيع داخل عيادة خاصة في أبوتشت بقنا
في يوم ولادته.. بلاغ باختطاف رضيع داخل عيادة خاصة في أبوتشت بقنا
حريق 4 منازل فى أبوتشت ونفوق 4 رؤوس ماشية.. و«الحماية المدنية» تسيطر
حريق 4 منازل فى أبوتشت ونفوق 4 رؤوس ماشية.. و«الحماية المدنية» تسيطر
رجل مطافئ خلال تحركه عقب البلاغ
حريق فى شقة سكنية بقنا.. والحماية المدنية تسيطر عليه
وتم تحرير محضر بالواقعة، فيما أخطرت الجهات المختصة لتولي التحقيقات وكشف ملابسات الحادث.</t>
  </si>
  <si>
    <t>https://www.almasryalyoum.com/news/details/4280519</t>
  </si>
  <si>
    <t>https://www.youm7.com/7431323</t>
  </si>
  <si>
    <t>مخزن شرطة المرافق الملاصق لمجلس مدينة أسوان، بجوار مبنى الوحدة المحلية ولوحة توزيع الكهرباء.</t>
  </si>
  <si>
    <t>مخزن تابع لشرطة المرافق / منشأة حكومية</t>
  </si>
  <si>
    <t>1 مع امتداد النيرات الى سقف نقابة التطبيقيين</t>
  </si>
  <si>
    <t>نشب الحريق داخل مخزن شرطة المرافق، وامتد إلى سقف نقابة التطبيقيين بحسب متابعة لاحقة.</t>
  </si>
  <si>
    <t>سيارات الإطفاء وقوات الحماية المدنية، مع تنفيذ أعمال التبريد.</t>
  </si>
  <si>
    <t>لم تتضرر أجهزة أو ملفات أو مستندات مجلس مدينة أسوان، وفق التقرير المبدئي. ولم يحدد الخبر حجم التلفيات بالمخزن أو سقف نقابة التطبيقيين تم السيطرة على الحرق في أقل من 30 دقيقة</t>
  </si>
  <si>
    <t>اندلاع حريق بمخزن شرطة المرافق في أسوان
الخميس 28-05-2026 20:09
كتب:
محمود ملا
اندلاع حريق بمخزن شرطة المرافق في أسوان
اندلاع حريق بمخزن شرطة المرافق في أسوان
تصوير : آخرون
Arrow-up A
A Arrow-down
facebook-icon
X-icon
whatsapp-icon
Copy
شب حريق اليوم، بالمخزن الخاص بشرطة المرافق والملاصق لمجلس مدينة أسوان.
تلقت الحماية المدنية في أسوان إخطارًا يفيد بنشوب حريق بجوار الوحدة المحلية لمركز ومدينة أسوان.
علي الفور انتقلت سيارات الإطفاء الي موقع الحريق و تبين نشوب حريق في مخازن شرطة المرافق في الوحدة المحلية لمركز ومدينة أسوان حيث تمكنت الحماية المدنية من السيطرة علي الحريق وإخماده مع تنفيذ أعمال التبريد اللازمة لضمان عدم تجدد إشتعال النيران مرة أخرى .
أخبار متعلقة
اسوان 
تحرير 110 مخالفات مرورية وسحب 18 رخصة قيادة خلال حملات في أسوان
اسوان 
ذبح 305 أضحيات أول أيام العيد بالمجان داخل 15 مجزرا حكوميا في أسوان
أسوان 
غلق وتشميع مخبز فى أسوان لاستخدامه أسطوانات البوتاجاز المنزلية
وحرص المهندس عمرو لاشين محافظ أسوان، على متابعة تطورات الموقف أولاً بأول ، موجهاً بسرعة التعامل الفورى مع الحريق ، وإتخاذ كافة الإجراءات اللازمة للسيطرة عليه ومنع إمتداد النيران إلى المنشآت والمبانى المجاورة حفاظاً على سلامة المواطنين والعاملين بالمنطقة .
كما وجه المحافظ بسرعة إتخاذ الإجراءات القانونية والفنية اللازمة ، وبدء أعمال المعاينة للوقوف على أسباب الحريق وملابساته ، مع التأكيد على مراجعة إجراءات السلامة والأمان بالمبانى والمنشآت الحكومية المختلفة .</t>
  </si>
  <si>
    <t>https://www.almasryalyoum.com/news/details/4280565</t>
  </si>
  <si>
    <t>https://www.elbalad.news/6986254</t>
  </si>
  <si>
    <t>https://www.elbalad.news/6986273</t>
  </si>
  <si>
    <t>https://www.youm7.com/7431445</t>
  </si>
  <si>
    <t>https://www.youm7.com/7431555</t>
  </si>
  <si>
    <t>https://www.almasryalyoum.com/news/details/4281216</t>
  </si>
  <si>
    <t>الحي الأول بمدينة العبور</t>
  </si>
  <si>
    <t>واجهة أحد المطاعم بالحى الأول بمدينة العبور</t>
  </si>
  <si>
    <t>تلفيات بالواجهة الخارجية «الكلادينج» فقط، والمبنى المكون من 4 طوابق ظل آمنًا ولم تتأثر سلامته الإنشائية</t>
  </si>
  <si>
    <t>اشتعال النيران في واجهة «الكلادينج» الخاصة بالمطعم دون امتدادها إلى الداخل.</t>
  </si>
  <si>
    <t xml:space="preserve">3 سيارات إطفاء و4 سيارات إسعاف، وتمت السيطرة على الحريق ثم تنفيذ أعمال التبريد. </t>
  </si>
  <si>
    <t>لم يذكر أسماء المصابين لكن الاصابة اختناق</t>
  </si>
  <si>
    <t>حريق فى محل بالعبور يصيب 3 أشخاص.. و3 سيارات إطفاء لإخماده
الخميس 28-05-2026 20:45
كتب:
عبد الحكم الجندي
إصابة 3 أشخاص باختناق فى حريق محل بمدينة العبور
إصابة 3 أشخاص باختناق فى حريق محل بمدينة العبور
تصوير : آخرون
Arrow-up A
A Arrow-down
facebook-icon
X-icon
whatsapp-icon
Copy
تابع الدكتور حسام عبدالفتاح، محافظ القليوبية، اليوم، حادث حريق شب بواجهة أحد المطاعم بالحى الأول بمدينة العبور، فى محافظة القليوبية، من خلال مركز سيطرة الشبكة الوطنية للسلامة والطوارئ بديوان عام المحافظة.
ووجه محافظ القليوبية فور تلقى البلاغ بسرعة تحرك الأجهزة المعنية للتعامل الفورى مع الموقف.
وعلى الفور، تم الدفع بـ3 سيارات إطفاء و4 سيارات إسعاف إلى موقع الحادث، وتمكنت قوات الحماية المدنية من السيطرة على الحريق وإخماده بالكامل فى وقت قياسى، ومنع امتداده إلى العقارات والمنشآت المجاورة.
أخبار متعلقة
حريق بمصنع قماش فى قليوب
حريق في مصنع قماش بالقليوبية.. والحماية المدنية تسيطر عليه
«من بلكونة الشقة».. أهالى «منطي» بشبرا الخيمة ينقذون أطفال حضانة من حريق مروع - صورة أرشيفية
حريق فى شقة سكنية بشبرا الخيمة
حريق في عدد من المحلات التجارية بميدان سانت كاترين في المنشية بالإسكندرية   - صورة أرشيفية
السيطرة على حريق سوبر ماركت في مدينة الخصوص
وأكدت التقارير الأولية الواردة من موقع الحادث أن النيران اشتعلت فى واجهة «الكلادينج» الخاصة بالمطعم، دون أن تمتد إلى داخل المبنى أو تؤثر على سلامته الإنشائية.
وأوضحت المعاينات المبدئية أن المبنى المكون من أربعة طوابق آمن تماماً، وأن الأضرار اقتصرت على الواجهة الخارجية فقط.
وأسفر الحادث عن تسجيل 3 حالات إصابات اختناق، حيث تم إسعاف حالتين بموقع الحادث ورفضا النقل إلى المستشفى.
فيما تم نقل حالة واحدة إلى مستشفى السلام لتلقى الرعاية الطبية اللازمة، مع استقرار الحالة العامة للمصابين.
وتواصل فرق الحماية المدنية أعمال التبريد بالموقع للتأكد من عدم تجدد الاشتعال، مع استمرار تمركز سيارات الإسعاف كإجراء احترازى وتأمينى.
ووجه المحافظ باستكمال أعمال التبريد والمعاينة الفنية الدقيقة للوقوف على أسباب الحريق، والتأكد من الالتزام الكامل باشتراطات الحماية المدنية والوقاية من الحرائق حفاظاً على سلامة المواطنين والمنشآت.</t>
  </si>
  <si>
    <t>https://www.almasryalyoum.com/news/details/4280577</t>
  </si>
  <si>
    <t>https://www.elbalad.news/6986240</t>
  </si>
  <si>
    <t>https://www.elbalad.news/6986252</t>
  </si>
  <si>
    <t>https://www.youm7.com/7431506</t>
  </si>
  <si>
    <t>جسر السويس</t>
  </si>
  <si>
    <t>أسواق وشوادر ومحال بيع الخضار والفاكهة الممتدة على شارع جسر السويس</t>
  </si>
  <si>
    <t>شوادر ومحال تجارية</t>
  </si>
  <si>
    <t>عدد كبير من الباكيات بدون تحديد رقم</t>
  </si>
  <si>
    <t>تفحم محتويات عدد كبير من الباكيات، وجارٍ حصر الخسائر المادية والبضائع التالفة.</t>
  </si>
  <si>
    <t>رجحت التحريات الأولية حدوث ماس كهربائي،</t>
  </si>
  <si>
    <t>اندلاع حريق هائل داخل مجموعة من الشوادر والمحلات، وساعدت الأخشاب والأقمشة ومخلفات الكرتون على سرعة انتشار النيران</t>
  </si>
  <si>
    <t xml:space="preserve">10 سيارات إطفاء وخزانات مياه استراتيجية، واستمرت أعمال الإطفاء 3 ساعات ثم التبريد. </t>
  </si>
  <si>
    <t>حريق في جسر السويس.. النيابة تحقق في تفحم شوادر الخضار والفاكهة وتطلب حصر الخسائر المادية (تفاصيل وصور)
انتداب المعمل الجنائي لتحديد أسباب الحادث وتكليف المباحث بإجراء التحريات حول الواقعة
الخميس 28-05-2026 23:07
كتب:
محمد القماش
 تفحم شوادر الخضار والفاكهة في جسر السويس
تفحم شوادر الخضار والفاكهة في جسر السويس
تصوير : آخرون
Arrow-up A
A Arrow-down
facebook-icon
X-icon
whatsapp-icon
Copy
بدأت النيابة العامة، اليوم الخميس، تحقيقاتها فى ملابسات نشوب حريق هائل فى مجموعة من شوادر ومحال بيع الخضار والفاكهة الكائنة بمنطقة جسر السويس، ما أسفر عن تفحم محتويات عدد كبير من الباكيات التجارية دون تسجيل خسائر فى الأرواح أو إصابات بشرية خطيرة، فيما رجحت التحريات الأولية حدوث ماس كهربائى وراء الواقعة.
تفاصيل حريق شوادر بيع الخضار والفاكهة في منطقة جسر السويس
طلبت النيابة، انتداب خبراء الإدارة العامة للمعمل الجنائى بوزارة الداخلية لإجراء المعاينة الفنية اللازمة لموقع الحادث، وفحص بقايا الحريق للوقوف على الأسباب الحقيقية وراء نشوب النيران، وتحديد نقطة البداية والنهاية، وبيان مدى وجود شبهة جنائية فى الحادث من عدمه، مع إعداد تقرير فنى مفصل يرفع إلى النيابة فور الانتهاء منه.
أقوال والد «أصغر متهم بالقتل وضحيته» بالمرج: «طليقتى حاولت تنهى حياتها بعد ما خدت ولادى.. وبنتى كانت بتخبى ضرب أخوها» (خاص)
أخبار متعلقة
جثة  - صورة أرشيفية
انتداب الطب الشرعي لتشريح جثامين أشقاء بولاق الـ3 والتحفظ على «الأم المتهمة» داخل المستشفى (قرارات النيابة)
المتهم
والد «طالب الشروق» ضحية زميله: «ضربه بالمشرط في وشه.. ومش عارف يفرح بالعيد»
كروان مشاكل
بسبب فيديو «الصباحية».. ضبط كروان مشاكل في الإسكندرية بتهمة التعدي على قيم الأسرة
كما أمرت النيابة بتشكيل لجنة هندسية وفنية من الحى والمحافظة لبيان مدى تأثر الأبنية والمنشآت المجاورة للحريق من الناحية الإنشائية، وحصر التلفيات والخسائر المادية المترتبة على الحادث، وكلفت رجال المباحث بمديرية أمن القاهرة بإجراء التحريات الأمنية المكثفة، والاستماع إلى أقوال شهود العيان وأصحاب الشوادر المتضررة لجمع المعلومات والوقوف على الظروف والملابسات المحيطة بالواقعة</t>
  </si>
  <si>
    <t>https://www.almasryalyoum.com/news/details/4280621</t>
  </si>
  <si>
    <t>مركز طما</t>
  </si>
  <si>
    <t>مدينة طما شمال محافظة سوهاج</t>
  </si>
  <si>
    <t>أحد مطاعم مدينة طما</t>
  </si>
  <si>
    <t xml:space="preserve">اشتعال النيران داخل المطعم، ووصولها إلى أسطوانات بوتاجاز. </t>
  </si>
  <si>
    <t>استخدام طفاية حريق في بداية الإنقاذ، ومحاولة إخراج أسطوانات البوتاجاز؛ ولم يذكر المصدر عدد سيارات الإطفاء.</t>
  </si>
  <si>
    <t>عادل عبد العال المنقد + عمال بالمطعم دون تحديد  الأسماء</t>
  </si>
  <si>
    <t>كواليس لحظات الرعب .. عم عادل يقتحم النيران وينتشل 6 من الموت بسوهاج الخميس 28/مايو/2026 - 10:15 م
printer طباعة
 شارك
عم عادل عم عادل
 رنا أشرف
شهد أحد المطاعم بمحافظة سوهاج اندلاع حريق مفاجئ في الساعات الأولى من صباح اليوم، ما أسفر عن إصابة عدد من العمال، قبل أن يتدخل أحد المواطنين ويدعى “عم عادل” لإنقاذ 6 أشخاص من داخل المطعم ومحاولة السيطرة على النيران وإخراج أسطوانات الغاز من المكان. 
روى “عم عادل” تفاصيل اللحظات الصعبة التي عاشها أثناء إنقاذ 6 عمال من الموت داخل مطعم اشتعلت به النيران قبيل صلاة الفجر، مؤكدًا أنه لم يفكر للحظة في نفسه أو في حجم الخطر الذي كان يحيط بالمكان.
محافظ أسوان يشيد بسرعة السيطرة على حريق مخزن شرطة المرافقمحافظ أسوان يشيد بسرعة السيطرة على حريق مخزن شرطة المرافق
محافظ أسوان يتابع جهود الحماية المدنية للسيطرة على حريق بمخزن شرطة المرافقمحافظ أسوان يتابع جهود الحماية المدنية للسيطرة على حريق بمخزن شرطة المرافق
بطولة عم عادل تنقذ 6 عمال من الموت داخل مطعم مشتعل
وقال عم عادل، لموقع صدى البلد ، إنه كان في طريقه لأداء صلاة الفجر كعادته اليومية، قبل أن يسمع صرخات استغاثة مدوية تخرج من داخل المطعم، مضيفًا: “كنت رايح أصلي الفجر، وفجأة سمعت صراخ شديد جدًا طالع من المطعم، ومن غير أي تفكير دخلت على طول”.
وأوضح أنه فور دخوله شاهد النيران تلتهم أجساد العمال وملابسهم، لافتًا إلى أنه لمح طفاية حريق بجواره فالتقطها سريعًا وبدأ في إخماد النيران المشتعلة في أجساد المصابين، قائلاً: “لقيت الناس هدومهم ووشوشهم وشعرهم مولعين، فوجهت الطفاية ناحية الأشخاص نفسهم، ما فكرتش أطفي النار اللي في الأرض، كل تفكيري كان إنقذ الناس”.
وأضاف أن الوضع داخل المطعم كان مأساويًا وصعبًا للغاية، موضحًا: “الصراخ كان يهز أي قلب، أي حد مكاني كان هيندفع وينقذ الناس بنفس الطريقة”.
وأشار إلى أنه أثناء خروجه فوجئ باشتعال النيران في أسطوانات بوتاجاز داخل المطعم، فحاول إخراجها سريعًا لمنع وقوع كارثة أكبر، مؤكدًا: “قدرت أطلع 3 أسطوانات على قد ما أقدر، لكن النار وصلت لجسمي ومقدرتش أكمل”.
وأكد عم عادل أنه لم يشعر بالخوف خلال لحظات الإنقاذ، مضيفًا: “والله ما فكرت إني أتحرق أو يحصلي حاجة، كل اللي كان في بالي الناس اللي بتصرخ، وقلت ربنا هيقف معايا”.
واختتم حديثه مؤكدًا “ أي حد متربي على الشهامة والأصول كان هيعمل كده، إحنا اتربينا إننا نضحي عشان غيرنا، والعمل ده كان لوجه الله وربنا كتب لنا نكون السبب”.</t>
  </si>
  <si>
    <t>https://www.elbalad.news/6986286</t>
  </si>
  <si>
    <t>https://www.almasryalyoum.com/news/details/4285998</t>
  </si>
  <si>
    <t>https://www.elbalad.news/6993974</t>
  </si>
  <si>
    <t>https://www.elbalad.news/6999994</t>
  </si>
  <si>
    <t>https://www.youm7.com/7444493</t>
  </si>
  <si>
    <t>https://www.elbalad.news/7000176</t>
  </si>
  <si>
    <t>الشرابية - منطقة شركات البترول</t>
  </si>
  <si>
    <t>شارع محمد عفت من ميدان كامي، شقة بالطابق الثالث والأخير بعقار مكون من 3 طوابق.</t>
  </si>
  <si>
    <t>نشب حريق داخل الشقة</t>
  </si>
  <si>
    <t>3 سيارات إطفاء وقوات الحماية المدنية</t>
  </si>
  <si>
    <t>لم يذكر الاسم ، وانما الاشارة الى العثور على جثة متفحمة</t>
  </si>
  <si>
    <t>تواصل الأجهزة المختصة أعمال الفحص والمعاينة لتحديد أسباب الحري</t>
  </si>
  <si>
    <t>مصرع شخص إثر حريق داخل شقة سكنية في الشرابية الخميس 28/مايو/2026 - 10:53 م
printer طباعة
 شارك
جثةجثة
لقي شخص مصرعه متفحمًا، إثر اندلاع حريق داخل شقة سكنية بالطابق الثالث والأخير بعقار مكوّن من 3 طوابق بمنطقة الشرابية بمحافظة القاهرة.
محافظ القليوبية: لا إصابات خطيرة بحريق العبور وجار أعمال التبريدمحافظ القليوبية: لا إصابات خطيرة بحريق العبور وجار أعمال التبريد
السيطرة على حريق شب في مول تجاري بالعبورالسيطرة على حريق شب في مول تجاري بالعبور
وتلقت غرفة عمليات الحماية المدنية بلاغًا يفيد بنشوب حريق داخل شقة بشارع محمد عفت من ميدان كامي بمنطقة شركات البترول، وعلى الفور انتقلت قوات الحماية المدنية مدعومة بـ3 سيارات إطفاء إلى موقع البلاغ.
وتمكنت القوات من السيطرة على النيران ومنع امتدادها إلى العقارات المجاورة، فيما أسفر الحريق عن العثور على جثة متفحمة داخل الشقة محل الواقعة.
وتباشر الأجهزة المختصة أعمال الفحص والمعاينة للوقوف على أسباب وملابسات الحريق، وتم اتخاذ الإجراءات القانونية اللازمة.</t>
  </si>
  <si>
    <t>https://www.elbalad.news/6986314</t>
  </si>
  <si>
    <t>سنتر «كوكو أند إس» بمنطقة شبرا الخيمة</t>
  </si>
  <si>
    <t>سنتر / منشأة تجارية</t>
  </si>
  <si>
    <t>بعض التلفيات المادية داخل السنتر</t>
  </si>
  <si>
    <t>رجح أن يكون ماسًا كهربائيًا، مع استمرار الفحص لتحديد السبب بدقة</t>
  </si>
  <si>
    <t>نشب حريق داخل السنتر</t>
  </si>
  <si>
    <t>السيطرة على حريق بسنتر في شبرا الخيمة الخميس 28/مايو/2026 - 11:54 م
printer طباعة
 شارك
حريقحريق
 إبراهيم الهواري
تمكنت قوات الحماية المدنية بالقليوبية من السيطرة على حريق نشب داخل سنتر “كوكو أند إس” بمنطقة شبرا الخيمة، دون وقوع أي خسائر بشرية أو إصابات، فيما جرى اتخاذ الإجراءات القانونية اللازمة حيال الواقعة.
محافظ القليوبية: لا إصابات خطيرة بحريق العبور وجار أعمال التبريدمحافظ القليوبية: لا إصابات خطيرة بحريق العبور وجار أعمال التبريد
حبس المتهم بقتل تاجر سيارات وإصابة شقيقه بالقليوبيةحبس المتهم بقتل تاجر سيارات وإصابة شقيقه بالقليوبية
ضبط المتهم بقتل تاجر سيارات وإصابة شقيقه بالقليوبيةضبط المتهم بقتل تاجر سيارات وإصابة شقيقه بالقليوبية
الداخلية تكشف تفاصيل واقعة تضرر سيدة من مالك محل بعد إتلاف سيارتها بالقليوبيةالداخلية تكشف تفاصيل واقعة تضرر سيدة من مالك محل بعد إتلاف سيارتها بالقليوبية
وتلقت الأجهزة الأمنية بمديرية أمن القليوبية إخطارًا من شرطة النجدة يفيد بنشوب حريق داخل السنتر، وعلى الفور انتقلت قوات الحماية المدنية مدعومة بعدد من سيارات الإطفاء إلى موقع البلاغ، حيث تم فرض كردون أمني بمحيط الحريق لمنع امتداد النيران إلى العقارات والمحلات المجاورة.
ونجحت قوات الإطفاء في السيطرة على الحريق وإخماد النيران بالكامل، كما تم تنفيذ أعمال التبريد اللازمة لمنع تجدد الاشتعال مرة أخرى.
وكشفت المعاينة الأولية أن الحريق أسفر عن بعض التلفيات المادية داخل السنتر، دون تسجيل أي وفيات أو إصابات بشرية، فيما يرجح أن يكون ماس كهربائي وراء اندلاع الحريق، وجارى فحص الأسباب الدقيقة من خلال الجهات المختصة.
وتم تحرير محضر بالواقعة، وأخطرت النيابة العامة لتولي التحقيق، كما كلفت أجهزة البحث الجنائي بسرعة التحري عن ملابسات الحادث وأسبابه.</t>
  </si>
  <si>
    <t>https://www.elbalad.news/6986344</t>
  </si>
  <si>
    <t>حى الجمرك</t>
  </si>
  <si>
    <t>الباب الأخضر</t>
  </si>
  <si>
    <t>أرض فضاء خلف مدرسة الباب الأخضر</t>
  </si>
  <si>
    <t>أرض فضاء</t>
  </si>
  <si>
    <t>لا يوجد منشآت متضررة</t>
  </si>
  <si>
    <t>نشب حريق في أ{ض فضاء</t>
  </si>
  <si>
    <t>قوات الحماية المدنية وسيارة اطفاء</t>
  </si>
  <si>
    <t>السيطرة على حريق بأرض فضاء خلف مدرسة دون إصابات بالإسكندرية
الخميس، 28 مايو 2026 04:18 م
السيطرة على حريق بأرض فضاء خلف مدرسة دون إصابات بالإسكندرية
سيارات الإطفاء
فيسبوكفيسبوك واتسابواتساب X
الاسكندرية -أحمد الزغبي
سيطرت قوات الحماية المدنية بمحافظة الإسكندرية علي حريق نشب في أرض فضاء بمنطقة الباب الاخضر دون اصابات بين المواطنين وتم اتخاذ الإجراءات اللازمة.
UAE 44th National Day - Union Flag
00:00
Previous
Pause
Next
00:03 / 00:52
Mute
Fullscreen
Copy video url
Play / Pause
Mute / Unmute
Report a problem
Language
Share
Vidverto Player
بداية البلاغ
تعود الواقعة عندما تلقت الأجهزة الأمنية بمديرية أمن الإسكندرية إخطار من شرطة النجدة يفيد نشوب حريق في أرض فضاء  خلف مدرسة الباب الأخضر نطاق دائرة القسم .
حريق دون اصابات
على الفور انتقلت الأجهزة الأمنية ترافقها سيارة الحماية المدنية وتبين  أن الحريق بارض فضاء خلف المدرسة وتمت السيطرة من قبل الحماية المدنية دون إصابات وتحرر محضر بالواقعة .</t>
  </si>
  <si>
    <t>https://www.youm7.com/7431269</t>
  </si>
  <si>
    <t>باكية وفرش لبيع المستلزمات</t>
  </si>
  <si>
    <t>باكية</t>
  </si>
  <si>
    <t>حريق داخل باكية وفرش لبيع المستلزمات</t>
  </si>
  <si>
    <t>السيطرة على حريق باكية فى عين شمس دون إصابات
الخميس، 28 مايو 2026 07:58 م
السيطرة على حريق باكية فى عين شمس دون إصابات
الحماية المدنية
فيسبوكفيسبوك واتسابواتساب X
كتب عبد الرحمن سيد
تمكن رجال الحماية المدنية من السيطرة على حريق داخل باكية وفرش لبيع مستلزمات فى عين شمس بشارع جسر السويس دون أى إصابات.
غرفة العمليات تلقت بلاغا بالحريق
تلقت غرفة العمليات بلاغا بنشوب حريق  داخل باكية وفرش لبيع مستلزمات وانتقلت سيارات الإطفاء الى مكان الحريق وتم اتخاذ الإجراءات القانونية اللازمة تجاه الواقعة .</t>
  </si>
  <si>
    <t>https://www.youm7.com/7431447</t>
  </si>
  <si>
    <t>مدينة بنها</t>
  </si>
  <si>
    <t>شارع كلية تجارة بمدينة بنها</t>
  </si>
  <si>
    <t>محل تجرى</t>
  </si>
  <si>
    <t>نشب حريق داخل محل تجاري</t>
  </si>
  <si>
    <t>سيارات الإطفاء وقوات الحماية المدنية، مع فرض كردون أمني</t>
  </si>
  <si>
    <t>السيطرة على حريق شب داخل محل تجارى فى بنها دون خسائر بشرية
الخميس، 28 مايو 2026 09:07 ص
السيطرة على حريق شب داخل محل تجارى فى بنها دون خسائر بشرية
السيطرة على حريق - أرشيفية
فيسبوكفيسبوك واتسابواتساب X
القليوبية إبراهيم سالم
تمكنت قوات الحماية المدنية بالقليوبية، من السيطرة علي حريق أحد المحال التجارية بشارع كلية تجارة بمدينة بنها دون وقوع ثمة إصابات أو خسائر بشرية، وتمت السشيطرة على الحريق ومنع امتداده للمناطق المجاورة، وتم تحرير محضر بالواقعة وتولت النيابة العامة التحقيق.
Dubai Dunes in one Minute
00:00
Previous
Pause
Next
00:02 / 01:48
Mute
Fullscreen
Copy video url
Play / Pause
Mute / Unmute
Report a problem
Language
Share
Vidverto Player
بلاغ للأجهزة الأمنية بنشوب الحريق
تلقت مديرية أمن القليوبية، إخطارا من عمليات الحماية المدنية بالقليوبية، يفيد ورود بلاغ بنشوب حريق بمحل تجارى بمدينة بنها.
انتقال فوري لرجال الحماية المدنية والسيطرة على الحريق
انتقلت الأجهزة الأمنية وقوات الحماية المدنية لموقع الحريق وتم الدفع بسيارات الإطفاء مدعمة بسيارات الاسعاف وبفضل جهود رجال قوات الحماية المدنية تم السيطرة علي الحريق ومنع امتداده للمبانى المجاورة وفرض كردون أمنى بمحيط نشوب الحريق حفاظا على أرواح وسلامة المواطنين، تم تحرير محضر بالواقعة وتولت النيابة العامة التحقيق وأمرت بانتداب المعمل الجنائي لبيان سبب الحريق واستعجال تحريات المباحث.</t>
  </si>
  <si>
    <t>https://www.youm7.com/7430795</t>
  </si>
  <si>
    <t>شارع عبد العاطي أحمد عليوة – المليحة – دائرة قسم حدائق القبة.</t>
  </si>
  <si>
    <t>عقارات سكنية</t>
  </si>
  <si>
    <t>نشب حريق في مخلفات أخشاب أعلى سطح عقار مكون من 4 طوابق، وامتد إلى مخلفات أعلى سطح عقار آخر مكون من 6 طوابق، وعقار ثالث مكون من 5 طوابق.</t>
  </si>
  <si>
    <t>احتراق مخلفات أخشاب أعلى الأسطح، دون تحديد قيمة الخسائر.</t>
  </si>
  <si>
    <t>نشوب حريق في مخلفات أخشاب أعلى أسطح 3 عقارات وامتداد النيران بينها.</t>
  </si>
  <si>
    <t>قوات الحماية المدنية وسيارات الإطفاء، مع إجراء عمليات التبريد.</t>
  </si>
  <si>
    <t>تمت السيطرة على الحريق</t>
  </si>
  <si>
    <t>السيطرة على حريق مخلفات أعلى سطح 3 عقارات بحدائق القبة.. صور
الخميس، 28 مايو 2026 03:32 م
السيطرة على حريق مخلفات أعلى سطح 3 عقارات بحدائق القبة.. صور
السيطرة على حريق مخلفات أعلى سطح 3 عقارات بحدائق القبة..صور
فيسبوكفيسبوك واتسابواتساب X
كتب عبد الرحمن سيد
تمكن رجال الحماية المدنية من السيطرة على حريق مخلفات أخشاب أعلى سطح 3 عقارات فى منطقة حدائق القبة دون إصابات.
غرفة العمليات تلقت بلاغا بالحريق
ورد بلاغ لغرفة العمليات،  يفيد  حريق سطح عقار بشارع عبد العاطي أحمد عليوه المليحة بدائرة قسم حدائق القبة وبناء على تعليمات اللواء الدكتور محمد الشربينى مدير الإدارة العامة للحماية المدنية بالقاهرة انتقلت سيارات الاطفاء الي المكان.
تفاصيل الحريق بالكامل
وبالانتقال والفحص، تبين نشوب حريق بمخلفات أخشاب علي مساحة 20 مترا اعلي سطح عقار مكون من 4 طوابق وأمتدت النيران الي سطح عقار اخر مكون من 6 طوابق *الجزء المحترق مخلفات علي مساحه 20 مترأ وكذلك بمخلفات أخشاب بسطح عقار اخر مكون من 5 طوابق علي مساحه 40 متر وم الاطفاء و التبريد ب معرفه قوات الحماية المدنية ولم يسفر الحريق عن ثمه مصابين او محتجزين وتم التقابل مع الخدمات الأمنية وتم اتخاذ الإجراءات القانونية اللازمة تجاه الواقعة.</t>
  </si>
  <si>
    <t>https://www.youm7.com/7431225</t>
  </si>
  <si>
    <t>كشك خضار على مساحة 50 مترًا بأرض فضاء</t>
  </si>
  <si>
    <t>كشك خضار</t>
  </si>
  <si>
    <t>احتراق كشك الخضار</t>
  </si>
  <si>
    <t>نشوب حريق في كشك خضار</t>
  </si>
  <si>
    <t>قوات الحماية المدنية وسيارات الاطفاء والتبريد</t>
  </si>
  <si>
    <t>تمت المعاينة والسيطرة على الحريق.</t>
  </si>
  <si>
    <t>المعاينة: إخماد حريق كشك خضار على مساحة 50 مترا بعين شمس
الخميس، 28 مايو 2026 09:20 م
المعاينة: إخماد حريق كشك خضار على مساحة 50 مترا بعين شمس
المعاينة: إخماد حريق كشك خضار على مساحة 50 مترا بعين شمس
فيسبوكفيسبوك واتسابواتساب X
كتب عبد الرحمن سيد
كشفت معاينة حريق عين شمس، اندلاع كشك خضار للبائعين الجائلين علي مساحه 50 مترا بأرض فضاء، وتم الإطفاء والتبريد بمعرفة قوات الحماية المدنية.
الحماية المدنية تقوم بعمليات التبريد بعد الإخماد
وأضافت المعاينة ، أن رجال الحماية المدنية قاموا بعمليات تبريد فيما لم يسفر الحريق عن اى مصابين او محتجزين.
غرفة العمليات تلقت بلاغا بالحريق
ورد بلاغ لغرفة العمليات، يفيد حريق بشادر خضار فى شارع محطة العرب بجوار مسجد العرب فى شارع جسر السويس بائرة قسم عين شمس، وبناءً على تعليمات اللواء الدكتور محمد الشربينى مدير الإدارة العامة للحماية المدنية بالقاهرة انتقلت سيارات الإطفاء إلي المكان وتمت عملية إخماد النيران .</t>
  </si>
  <si>
    <t>https://www.youm7.com/7431504</t>
  </si>
  <si>
    <t>مركز أخميم</t>
  </si>
  <si>
    <t>قرية الكولة</t>
  </si>
  <si>
    <t>7 أحواش لتربية الماشية</t>
  </si>
  <si>
    <t>أحواش تربية الماشية</t>
  </si>
  <si>
    <t>احتراق الأحواش المشيدة من الجريد والبوص والأخشاب، دون نفوق حيوانات.</t>
  </si>
  <si>
    <t>اندلاع النيران  بعدد من أحواش الماشية</t>
  </si>
  <si>
    <t>11 سيارة اطفاء وقوات الحماية المدنية</t>
  </si>
  <si>
    <t>حريق فى 7 أحواش ماشية بسوهاج.. و11 سيارة إطفاء للسيطرة عليه
الجمعة 29-05-2026 21:55
كتب:
أحمد محي
حريق 7 أحواش ماشية بقرية الكولة فى سوهاج.. و«الحماية المدنية» تدفع بسيارات الإطفاء 
حريق 7 أحواش ماشية بقرية الكولة فى سوهاج.. و«الحماية المدنية» تدفع بسيارات الإطفاء
تصوير : آخرون
Arrow-up A
A Arrow-down
facebook-icon
X-icon
whatsapp-icon
Copy
نجحت قوات الحماية المدنية بسوهاج، مساء اليوم الجمعة، فى السيطرة على حريق اندلع بعدد من أحواش تربية الماشية المشيدة من الجريد والبوص والأخشاب، بقرية الكولة التابعة لمركز أخميم، دون امتداد النيران إلى المناطق المجاورة.
البداية كانت عندما تلقت الجهات المختصة بمحافظة سوهاج، عبر إدارة الأزمات، بلاغًا يفيد بنشوب حريق داخل 7 أحواش مواشى بالقرية، وعلى الفور تم الدفع بـ11 سيارة إطفاء إلى موقع البلاغ.
وتمت السيطرة على الحريق، فيما جرى تحرير محضر بالواقعة، وأُخطرت الجهات المختصة لمباشرة التحقيقات وكشف ملابسات الحادث.</t>
  </si>
  <si>
    <t>https://www.almasryalyoum.com/news/details/4281124</t>
  </si>
  <si>
    <t>https://www.youm7.com/7432255</t>
  </si>
  <si>
    <t>طريق طلخا المحلة</t>
  </si>
  <si>
    <t>أمام قرية منشأة البدوى</t>
  </si>
  <si>
    <t>شونة قطع غيار سياارات</t>
  </si>
  <si>
    <t>احتراق محتويات الشونة</t>
  </si>
  <si>
    <t>نشوب حريق داخل شونة قطع غيار سيارات</t>
  </si>
  <si>
    <t>سيارات الحماية المدنية والاطفاء</t>
  </si>
  <si>
    <t>اندلاع حريق فى شونة قطع غيار سيارات بالدقهلية.. و«الحماية المدنية» تسيطر
الجمعة 29-05-2026 22:12
كتب:
مي الكناني
اندلاع حريق فى شونة قطع غيار سيارات بالدقهلية.. و«الحماية المدنية» تسيطر 
اندلاع حريق فى شونة قطع غيار سيارات بالدقهلية.. و«الحماية المدنية» تسيطر
تصوير : آخرون
Arrow-up A
A Arrow-down
facebook-icon
X-icon
whatsapp-icon
Copy
تمكنت قوات الحماية المدنية بمحافظة الدقهلية، من السيطرة على حريق شب فى شونة لقطع غيار السيارات، على طريق طلخا المحلة، دون أن يسفر عن وقوع إصابات أو خسائر بشرية.
كان مدير أمن الدقهلية تلقى إخطارًا من مدير المباحث الجنائية، يفيد بورود بلاغ لإدارة شرطة النجدة، بنشوب حريق فى شونة سيارات على طريق طلخا المحلة، أمام قرية منشأة البدوى.
وعلى الفور انتقل ضباط وحدة مباحث المركز وقوات الحماية المدنية لمكان البلاغ، وجرى الدفع بسيارات الإطفاء التى تمكنت من السيطرة على النيران، وذلك بعدنا التهم محتويات الشونة.
أخبار متعلقة
فريق طبى أثناء إجراء الجراحة  - صورة أرشيفية
مستشفيات الدقهلية تستقبل 2800 حالة وتجري 32 جراحة خلال أول أيام عيد الأضحى
ذبح الأضاحى 
توزيع لحوم 87 أضحية على الأسر الأولى بالرعاية فى الدقهلية
جولة نائب المحافظ بجمصة
تكثيف أعمال النظافة ورفع كفاءة الخدمات بالمناطق الحيوية فى الدقهلية
ولم يسفر الحريق عن وقوع إصابات أو خسائر بشرية، وتحرر عن ذلك المحضر اللازم، والعرض على جهات التحقيق لمباشرة أعما
لها.
Nigeria the most popular African football team from 90s
00:00
Pause
00:30 / 01:20
Unmute
Settings
Fullscreen
Copy video url
Play / Pause
Mute / Unmute
Report a problem
Language
Share
Vidverto Player</t>
  </si>
  <si>
    <t>https://www.almasryalyoum.com/news/details/4281127</t>
  </si>
  <si>
    <t>https://www.youm7.com/7432295</t>
  </si>
  <si>
    <t>الاسماعلية</t>
  </si>
  <si>
    <t>منطقة الخامسة</t>
  </si>
  <si>
    <t>منطقة الخامسة بالإسماعيلية، ولم يحدد الخبر اسم منشأة أو عقار بعينه.</t>
  </si>
  <si>
    <t>قوات الحماية المدنية وسيارات الإسعاف</t>
  </si>
  <si>
    <t>خبر مبهم</t>
  </si>
  <si>
    <t>دون إصابات.. السيطرة على حريق بمنطقة الخامسة بالإسماعيلية الجمعة 29/مايو/2026 - 09:04 ص
printer طباعة
 شارك
اثار الحريق اثار الحريق
 الإسماعيلية انجي هيبة
نجحت قوات الحماية المدنية بمحافظة الإسماعيلية، اليوم، في السيطرة على حريق اندلع بمنطقة الخامسة، دون وقوع أي إصابات أو خسائر في الأرواح، وذلك بعد تدخل سريع من سيارات الإطفاء والإسعاف.
وكانت الأجهزة المعنية تلقت بلاغًا يفيد بنشوب الحريق، وعلى الفور انتقلت قوات الحماية المدنية وسيارات الإسعاف إلى موقع البلاغ، حيث تم فرض كردون أمني لمنع امتداد النيران إلى المناطق المجاورة، وتمكنت القوات من إخماد الحريق والسيطرة عليه بالكامل.
وأكدت المعاينة الأولية عدم وجود إصابات بشرية، فيما جارٍ حصر الخسائر المادية وبيان أسباب اندلاع الحريق، مع اتخاذ الإجراءات القانونية اللازمة.</t>
  </si>
  <si>
    <t>https://www.elbalad.news/6986495</t>
  </si>
  <si>
    <t>عزبة العبسى</t>
  </si>
  <si>
    <t>منزل أسرة بسيطة في عزبة العبسى</t>
  </si>
  <si>
    <t>تفحم المنزل بالكامل، بما في ذلك الجدران والأجهزة الكهربائية والأثاث والمستلزمات المعيشية</t>
  </si>
  <si>
    <t>ماسس كهربائي مفاجئ</t>
  </si>
  <si>
    <t>اندلع حريق هائل بسبب ماس كهربائي، وسرعان ما حاصرت النيران أرجاء المنزل والتهمته بالكامل.</t>
  </si>
  <si>
    <t>محاولات الأهالي، ولم يذكر الخبر وسيلة إطفاء محددة أو مشاركة الحماية المدنية.</t>
  </si>
  <si>
    <t>الخبر استغاثه أكثر منه حادث عن حريق</t>
  </si>
  <si>
    <t>البيت تفحم ..ماس كهربائي يحول فرحة العيد إلى مأساة لأسرة بسيطة بالعياط الجمعة 29/مايو/2026 - 02:48 م
printer طباعة
 شارك
تفحم المنزل تفحم المنزل
 أحمد زهران
تحولت فرحة أسرة بسيطة، أثناء استعدادها لاستقبال عيد الأضحى، في "عزبة العبسي" التابعة لمركز العياط بمحافظة الجيزة إلى كابوس مأساوي مروع، بعدما التهم حريق ضخم منزلهم بالكامل نتيجة ماس كهربائي مفاجئ، ليتسبب في تفحم جدران البيت ومحتوياته، ويترك أفراد الأسرة بلا مأوى يفترشون الشارع.
إزالة 56 حالة بناء مخالف ضمن الموجة 29 لإزالة التعديات في الجيزةإزالة 56 حالة بناء مخالف ضمن الموجة 29 لإزالة التعديات في الجيزة
محافظة الجيزة ترفع 21000 طن قمامة ومخلفات بالأحياء والمراكز والمدنمحافظة الجيزة ترفع 21000 طن قمامة ومخلفات بالأحياء والمراكز والمدن
بدأت المأساة بنشوب حريق هائل جراء ماس كهربائي، وسرعان ما حاصرت النيران أرجاء المنزل البسيط، وعلى الرغم من محاولات الأهالي لإنقاذ ما يمكن إنقاذه، إلا أن الحريق قضى على الأخضر واليابس. 
وتسبب الحادث في تفحم كافة الأجهزة الكهربائية، الأثاث، والمستلزمات المعيشية للأسرة، ليتحول شقى العمر في دقائق معدودة إلى كومة من الرماد.
ولم تتوقف المعاناة عند خسارة الأسرة الجدران الاي تحميهم، بل تعيش الأسرة ظروفاً إنسانية غاية في القسوة؛ حيث باتت تسكن في الشارع بلا غطاء أو جدار يحميها، ويزداد الأمر سوءا بالوضع الصحي الحرج لرب الأسرة م ا، الذي يرقد حاليا طريح الفراش عاجزا عن الحركة، إثر تعرضه لحادث سابق أدى إلى إصابته بكسر مضاعف في الحوض، مما يجعله غير قادر على العمل أو السعي لتوفير قوت يوم عائلته أو إعادة بناء ما دمرته النيران.
وتوجه أهالي عزبة العبسي وجيران الأسرة المنكوبة باستغاثة عاجلة إلى اللواء أحمد راشد، محافظ الجيزة، وإلى وزير التضامن الاجتماعي الدكتورة مايا مرسي، والمؤسسات الخيرية والجمعيات الأهلية، لسرعة التدخل لإنقاذ هذه الأسرة، وتقديم المساعدات العاجلة لإعادة تأهيل المنزل، بجانب توفير الرعاية الطبية اللازمة للأب المريض.
لتواجه الأسرة، قسوة الشارع والمرض، وتنتظر لفتة إنسانية تعيد لها الأمان الذي سلبته النيران في أيام العيد.</t>
  </si>
  <si>
    <t>https://www.elbalad.news/6986706</t>
  </si>
  <si>
    <t>مركز الغنايم</t>
  </si>
  <si>
    <t>قرية العزايزة</t>
  </si>
  <si>
    <t>منزل بقرية العزايزة التابعة لمركز الغنايم.</t>
  </si>
  <si>
    <t>قوات الحماية المدنية وسيارات الاسعاف</t>
  </si>
  <si>
    <t>لم يذكر اسم المصاب</t>
  </si>
  <si>
    <t xml:space="preserve">تم نقل المصاب الى المستشفي </t>
  </si>
  <si>
    <t>إصابة مسن في حريق منزل بأسيوط الجمعة 29/مايو/2026 - 06:29 م
printer طباعة
 شارك
اندلاع حريق في منزل بأسيوط اندلاع حريق في منزل بأسيوط
 إيهاب عمر
أصيب مسن بحروق، اليوم الجمعةإثر اندلاع حريق داخل منزل بقرية العزايزة التابعة لمركز الغنايم بمحافظة أسيوط، وتم نقله إلى المستشفى لتلقي العلاج اللازم.
تلقى اللواء وائل نصار مدير أمن أسيوط، إخطارًا من مأمور مركز شرطة الغنايم يفيد ورود بلاغا من غرفة عمليات النجدة بنشوب حريق داخل منزل بقرية العزايزة، ووجود مصاب. وعلى الفور انتقلت قوات الحماية المدنية وسيارات الإسعاف إلى موقع البلاغ.
وبالفحص والمعاينة الأولية تبين إصابة مسن بحروق متفرقة بالجسم، نتيجة الحريق الذي اندلع داخل المنزل، فيما تمكنت قوات الإطفاء من السيطرة على النيران ومنع امتدادها إلى المنازل المجاورة.
محافظ أسيوط: نحر 327 رأس ماشية بالمجازر الحكومية في ثاني أيام العيد.. ومتابعة مستمرة لضمان غذاء آمن وحماية الصحة العامةمحافظ أسيوط: نحر 327 رأس ماشية بالمجازر الحكومية في ثاني أيام العيد.. ومتابعة مستمرة لضمان غذاء آمن وحماية الصحة العامة
إزالة فورية لـ 6 حالات تعد على أراضي زراعية وبناء مخالف في أسيوطإزالة فورية لـ 6 حالات تعد على أراضي زراعية وبناء مخالف في أسيوط
تم نقل المصاب إلى المستشفى لتلقي الرعاية الطبية، وتحرر المحضر اللازم بالواقعة وجاري العرض على النيابة العامة.</t>
  </si>
  <si>
    <t>https://www.elbalad.news/6986838</t>
  </si>
  <si>
    <t>مركز زفتى</t>
  </si>
  <si>
    <t>قرية شبرا ملس</t>
  </si>
  <si>
    <t>شونة كتان بقرية شبرا ملس</t>
  </si>
  <si>
    <t>1 شونة</t>
  </si>
  <si>
    <t>احتراق أحد أكوام الكتان بمساحة 5 أمتار × 20 مترًا.</t>
  </si>
  <si>
    <t>نشوب حريق في أحد أكوام الكتان داخل الشونة</t>
  </si>
  <si>
    <t>6 سيارات إطفاء، مع فصل الكتان المحترق وإجراء عمليات التبريد</t>
  </si>
  <si>
    <t>السيطرة على حريق فى أحد أكوام الكتان بالغربية
الجمعة، 29 مايو 2026 03:35 م
السيطرة على حريق فى أحد أكوام الكتان بالغربية
الحماية المدنية
فيسبوكفيسبوك واتسابواتساب X
الغربية مصطفى عادل
تمكنت الحماية المدنية بزفتي بمحافظة الغربية، من إخماد حريق في أحد أكوام الكتان بقرية شبرا ملس مركز زفتي، وتم إخماد النيران وإجراء عمليات التبريد منع امتداد النيران لباقى الشونة
Wadi Rum fly over...
00:00
Previous
Pause
Next
00:36 / 01:41
Unmute
Fullscreen
Copy video url
Play / Pause
Mute / Unmute
Report a problem
Language
Share
Vidverto Player
الدفع بـ6 سيارات مطافي لمكان الحريق
تلقت الاجهزة الامنية بالغربية، بلاغا بنشوب حريق في شونه كتان بقرية شبرا ملس بزفتي.
انتقلت 6 سيارات مطافي لمكان البلاغ، وتبين أن الحريق في مساحة 5 أمتار في 20 متر طول وتم إخماد النيران وفصل الكتان المحترق عن باقي الشونة لمنع امتداد النيران واحتراق كميات أكبر، وتجرى عمليات التبريد خشية أن تتجدد النيران مرة أخرى.</t>
  </si>
  <si>
    <t>https://www.youm7.com/7432029</t>
  </si>
  <si>
    <t>قسم ثالث مدينة نصر</t>
  </si>
  <si>
    <t>مطعم وكافية في شارع حسن المأمون مدينة نصر</t>
  </si>
  <si>
    <t>كافية ومطعم</t>
  </si>
  <si>
    <t>احتراق كافيه مغلق بمساحة نحو 60 مترًا، وامتداد الحريق إلى مطعم كبدة وسجق «تيك أواي» بمساحة نحو 20 مترًا.</t>
  </si>
  <si>
    <t>اندلاع الحريق في الكافيه وامتداده إلى المطعم المجاور.</t>
  </si>
  <si>
    <t>سيارات الإطفاء، والإطفاء والتبريد والتهوية وقطع ألسنة اللهب</t>
  </si>
  <si>
    <t>السيطرة على حريق كافية ومطعم فى مدينة نصر.. صور
الجمعة، 29 مايو 2026 11:38 ص
السيطرة على حريق كافية ومطعم فى مدينة نصر.. صور
السيطرة على حريق كافية ومطعم فى مدينة نصر
فيسبوكفيسبوك واتسابواتساب X
كتب عبد الرحمن سيد
تمكن رجال الحماية المدنية من السيطرة على حريق داخل كافية ومطعم فى مدينة نصر دون وقوع أى إصابات.
غرفة العمليات تلقت بلاغا بالحريق
ورد بلاغ لغرفة العمليات، يفيد حريق بكافة فى شارع حسن المامون بدائرة قسم  ثالث مدينة نصر وبناء على تعليمات اللواء الدكتور محمد الشربينى مدير الإدارة العامة للحماية المدنية بالقاهرة انتقلت سيارات الاطفاء الي المكان.
تفاصيل الحريق
وبالانتقال والفحص ،تبين حريق بكافيه مغلق على مساحة 60 متر تقريبا مقسم كالاتي (كافيه على مساحة 40 متر ملحق به مخزن لكراتين المياه و مستلزمات الكافيه  و ماكينه لإعداد القهوه على مساحة 10 متر تقريبا ) بالكامل لا يعلوه طوابق وأمتد الحريق لمطعم كبدة وسجق تيك اوي بالكامل على مساحة 20 متر تقريبا وتم الاطفاء بمعرفة القوات وتم التبريد والتهوية وتم قطع السنة اللهب ومنع خطر الامتداد الي العقار المجاور و الأكشاك المجاورة ولم يسفر الحريق عن مصابين وتم اتخاذ الإجراءات القانونية اللازمة تجاه الواقعة.</t>
  </si>
  <si>
    <t>https://www.youm7.com/7431829</t>
  </si>
  <si>
    <t>ميت عقبة</t>
  </si>
  <si>
    <t>مغسلة سيارات بسور نادي الترسانة بميت عقبة المهندسين</t>
  </si>
  <si>
    <t>مغسلة سيارات</t>
  </si>
  <si>
    <t>حريق محدود دون تحديد الخسائر</t>
  </si>
  <si>
    <t>نشوب حريق محدود داخل مغسلة سيارات</t>
  </si>
  <si>
    <t>السيطرة على حريق مغسلة سيارات بسور نادى الترسانة
الجمعة، 29 مايو 2026 07:29 م
السيطرة على حريق مغسلة سيارات بسور نادى الترسانة 
الحريق
فيسبوكفيسبوك واتسابواتساب X
كتب محمد قاسم
سيطر رجال الحماية المدنية على حريق محدود شب فى مغسلة للسيارات بسور نادى الترسانة ، حرر محضرا بالواقعة وتولت النيابة التحقيق.
البداية بتلقى رجال الحماية المدنية، بلاغا بنشوب حريق داخل مغسلة سيارات بسور نادى الترسانة، تم الدفع بعدد من سيارات الحماية المدنية التى سيطرت على الحريق.</t>
  </si>
  <si>
    <t>https://www.youm7.com/7432214</t>
  </si>
  <si>
    <t>شارع 10 بالوراق، داخل مخزن أرضي مستقل مكون من طابق واحد.</t>
  </si>
  <si>
    <t>مخزن بويات</t>
  </si>
  <si>
    <t>امتداد الحريق من مخزن البويات إلى محل مجاور؛ لم تذكر المصادر قيمة أو حجم خسائر مادية أخرى.</t>
  </si>
  <si>
    <t>نشوب النيران داخل المخزن، وسرعة انتشارها بسبب طبيعة المواد المخزنة شديدة الاشتعال.</t>
  </si>
  <si>
    <t>3 سيارات إطفاء مجهزة بخزانات مياه، واستخدام الرغوة والمواد الكيميائية المخصصة لحرائق السوائل سريعة الاشتعال، ثم التبريد</t>
  </si>
  <si>
    <t>لم يذكر الاسم، مع الاشارة إن المتوفين في الاخبار الاولى كانوا مصابين</t>
  </si>
  <si>
    <t>خبر المصري اليوم لم يتضمن الأخبار انما اليوم السابع عمل  متابعات كتيرة</t>
  </si>
  <si>
    <t>حريق هائل يلتهم مخزنًا للبويات والحديد بالوراق.. والحماية المدنية تدفع بـ3 سيارات إطفاء
السبت 30-05-2026 02:24
كتب:
محمد القماش
حريق مخزن بويات في الوراق بالجيزة
حريق مخزن بويات في الوراق بالجيزة
تصوير : آخرون
Arrow-up A
A Arrow-down
facebook-icon
X-icon
whatsapp-icon
Copy
نشبّ حريق هائل، اليوم السبت، داخل مخزن مخصص لبيع وتشوين مواد البناء والبويات والمصنوعات الحديدية، كائن فى شارع «عشرة» بمنطقة الوراق فى الجيزة، مما أسفر عن تصاعد ألسنة اللهب وكثافة دخانية مرتفعة أثارت حالة من الذعر بين السكان، دون تسجيل خسائر فى الأرواح حتى الآن.
حريق مخزن بويات في الوراق بالجيزة
وتلقت غرفة عمليات النجدة بمديرية أمن الجيزة، إخطارًا يفيد بورود بلاغ عاجل من أهالى شارع «عشرة» بالوراق يبلغون فيه عن نشوب حريق وتصاعد نيران كثيفة من داخل أحد المخازن.
وعلى الفور، تم إخطار اللواء محمد مجدى أبو شميلة، مساعد وزير الداخلية لقطاع أمن الجيزة، والذى وجه بسرعة انتقال قوات الحماية المدنية والأجهزة الأمنية المعنية إلى موقع البلاغ للوقوف على ملابسات الحادث وتأمين المنطقة.
أخبار متعلقة
دار القضاء العالى - صورة أرشيفية
الأقوال الكاملة لزوجة الأب فى جريمة أصغر متهم بقتل أخته بالمرج: «ماتت بين إيديا وهى بتقولى بحبك يا ماما» (خاص)
 تفحم شوادر الخضار والفاكهة في جسر السويس
حريق في جسر السويس.. النيابة تحقق في تفحم شوادر الخضار والفاكهة وتطلب حصر الخسائر المادية (تفاصيل وصور)
المتهمون بعد ضبطهم
القبض على ٦ متهمين بتزييف وتجارة الذهب المقلد بالقاهرة
تفاصيل حريق مخزن المواد سريعة الاشتعال بالوراق
أفادت المعاينة والفحص الفنى للأجهزة الأمنية أن الحريق شبّ فى مخزن أرضى مستقل (مكون من طابق واحد ولا تعلوه أى طوابق سكنية)، إلا أنه يقع فى منطقة حيوية ومجاور لعدد من المحلات التجارية، مما ضاعف من مخاوف امتداد النيران إلى المنشآت المجاورة.
ودفعت الإدارة العامة للحماية المدنية بالجيزة بـ 3 سيارات إطفاء مجهزة، مدعومة بخزانات مياه استراتيجية، حيث فرضت قوات الشرطة كردونًا أمنيًا محكمًا حول محيط الحادث لتسهيل مهمة رجال الإطفاء ومنع المواطنين من الاقتراب.
Nigeria the most popular African football team from 90s
00:42
Pause
00:14 / 01:20
Unmute
Settings
Fullscreen
Copy video url
Play / Pause
Mute / Unmute
Report a problem
Language
Share
Vidverto Player
وواجهت قوات الحماية المدنية صعوبة أولية فى عمليات الإخماد نتيجة لطبيعة المواد المخزنة، حيث تسبب وجود كميات كبيرة من «البويات» ومذيبات الطلاء (التنر)، وهى مواد شديدة الاشتعال، فى سرعة انتشار النيران وتصاعد أدخنة سوداء كثيفة غطت سماء المنطقة.
نجح رجال الحماية المدنية، عبر استخدام الرغوة والمواد الكيميائية المخصصة لحرائق السوائل سريعة الاشتعال، فى محاصرة النيران ومنع امتدادها إلى المحلات التجارية الملاصقة للمخزن، وتجرى حاليًا عمليات التبريد لضمان عدم تجدد الاشتعال مرة أخرى.</t>
  </si>
  <si>
    <t>https://www.almasryalyoum.com/news/details/4281195</t>
  </si>
  <si>
    <t>https://www.youm7.com/7432347</t>
  </si>
  <si>
    <t>https://www.youm7.com/7432441</t>
  </si>
  <si>
    <t>https://www.youm7.com/7432804</t>
  </si>
  <si>
    <t>مركز ميت غمر</t>
  </si>
  <si>
    <t>قرية أتميده</t>
  </si>
  <si>
    <t>غرفة داخل شقة بالطابق الثالث في منزل مكون من 5 طوابق.</t>
  </si>
  <si>
    <t>اشتعال أنبوبة صغيرة داخل الغرف</t>
  </si>
  <si>
    <t>قوات الحماية المدنية وسيارات الإطفاء.</t>
  </si>
  <si>
    <t xml:space="preserve"> منصور فهمي يوسف، ويبلغ من العمر 90 سنة،</t>
  </si>
  <si>
    <t>إصابة مسن في حريق غرفة داخل منزل بالدقهلية
السبت 30-05-2026 22:03
كتب:
مي الكناني
إصابة مسن في حريق غرفة داخل منزل بالدقهلية
إصابة مسن في حريق غرفة داخل منزل بالدقهلية
تصوير : آخرون
Arrow-up A
A Arrow-down
facebook-icon
X-icon
whatsapp-icon
Copy
أصيب شخص بحروق من الدرجة الأولى بالقدمين والساعدين، جراء اشتعال أنبوبة صغيرة داخل غرفة منزلبقرية أتميدة التابعة لمركز ميت غمر، في محافظة الدقهلية، وجرى نقله للمستشفى لتلقي العلاج اللازم.
كان مدير أمن الدقهلية، قد تلقى إخطارًا من مدير المباحث الجنائية، يفيد بورود بلاغ لإدارة شرطة النجدة، باندلاع حريق داخل منزل بقرية أتميدة التابعة لمركز ميت غمر.
وعلى الفور انتقل ضباط وحدة مباحث المركز وقوات الحماية المدنية لمكان البلاغ، وبالفحص تبين أن الحريق شب داخل غرفة شقة بالطابق الثالث في منزل مكون من 5 طوابق، بسبب اشتعال انبوبة، وجرى الدفع بسيارات الإطفاء التي تمكنت من السيطرة على النيران.
أخبار متعلقة
شاطئ جمصة
إنقاذ شاب من الموت غرقا بشاطئ جمصة في الدقهلية
خال الطفل أثناء حمل جثمانه
«صحة الدقهلية» تفتح تحقيقًا فى اتهامات أسرة الطفل ضحية «حبة السوداني» بالإهمال الطبي
بيان عاجل من «الصحة» بشأن واقعة وفاة طفل بـ«حبة سوداني» فى مستشفى المنزلة
بيان عاجل من «الصحة» بشأن واقعة وفاة طفل بـ«حبة سوداني» فى مستشفى المنزلة
وأسفر الحريق عن إصابة شخص يدعى منصور فهمي يوسف، ويبلغ من العمر 90 سنة، بحروق من الدرجة الأولى بالقدمين والساعدين، وجرى نقله لمستشفى ميت غمر لتلقي العلاج، وتحرر عن ذلك المحضر اللازم، والعرض على جهات التحقيق لمباشرة أعمالها.</t>
  </si>
  <si>
    <t>https://www.almasryalyoum.com/news/details/4281621</t>
  </si>
  <si>
    <t>حى ثالث</t>
  </si>
  <si>
    <t>منطقة الشيح زايد</t>
  </si>
  <si>
    <t>إحدى عمارات الدبش بمنطقة الشيخ زايد، حيث اندلع الحريق بالدور الأرضي.</t>
  </si>
  <si>
    <t>عمارة سكنية</t>
  </si>
  <si>
    <t>تراكم مخلفات في البدروم، وإزالة السور من الجهة البحرية للعقار لأنه كان يعوق عملية الإطفاء. ولم يذكر الخبر قيمة أضرار إنشائية</t>
  </si>
  <si>
    <t>اندلاع حريق بالدور الارضي</t>
  </si>
  <si>
    <t>هذا الخبر متابعة على حريق، لكنه وقت حدوث الحريق نفسه لم يذكر</t>
  </si>
  <si>
    <t>لجنة هندسية لمعاينة الحالة الإنشائية بعد حريق في عمارة بحي ثالث الإسماعيلية السبت 30/مايو/2026 - 07:08 م
printer طباعة
 شارك
اللجنة اللجنة
 الإسماعيلية انجي هيبة
وجه اللواء أ.ح نبيل السيد حسب الله محافظ الإسماعيلية، بتشكيل لجنة هندسية متخصصة لمعاينة الحالة الإنشائية لأحد العمارات عقب اندلاع حريق بالدور الأرضي بنطاق حي ثالث، والتصدي الفوري لأي مخالفات قد تهدد أرواح المواطنين.
قامت لجنة هندسية متخصصة صباح اليوم بمعاينة موقع الحريق الذي اندلع بإحدى عمارات الدبش بمنطقة الشيخ زايد.
وضمَّت اللجنة ممثلي عن مديرية الإسكان بالإسماعيلية برئاسة دكتورة سماح المحمدي وكيل وزارة الإسكان بالإسماعيلية، ونقابة المهندسين، برئاسة نقيب المهندسين المهندس محمد عبد الرحمن، إلى جانب عدد من أعضاء النقابة. وقد انتقلت اللجنة إلى موقع العقار لإجراء معاينة إنشائية شاملة، والوقوف على مدى تأثر سلامة المبنى.
وشاركت في أعمال المعاينة والتنفيذ جهات متعددة، من بينها الأجهزة التنفيذية بحي ثالث، وإدارة البيئة والمخلفات بالمحافظة، وقوات الشرطة، في إطار تنسيق كامل لضمان سرعة التعامل مع الموقف.
وخلال أعمال اللجنة تم التوجيه بإزالة السور من الجهة البحرية للعقار، والملاصق لمخلفات متراكمة في البدروم والذى كان يعوق عملية الإطفاء، كما تم رفع جميع المخلفات من الموقع؛ وذلك حفاظًا على أرواح المواطنين ومنع تكرار الحادث.
وأكدت الجهات المعنية استمرار المتابعة واتخاذ الإجراءات اللازمة لضمان السلامة العامة، والتعامل الحاسم مع أي مخالفات مشابهة في مختلف أنحاء المحافظة.</t>
  </si>
  <si>
    <t>https://www.elbalad.news/6987663</t>
  </si>
  <si>
    <t>https://www.youm7.com/7433010</t>
  </si>
  <si>
    <t>مصنع لإنتاج السيارات بمدينة 6 أكتوبر.</t>
  </si>
  <si>
    <t>حريق أدخنة ونيران من المصنع</t>
  </si>
  <si>
    <t>سيارات الحماية المدنية والإطفاء، مع وصول سيارات الإسعاف.</t>
  </si>
  <si>
    <t xml:space="preserve">إخماد حريق داخل مصنع فى مدينة 6 أكتوبر دون إصابات
السبت، 30 مايو 2026 06:14 م
إخماد حريق داخل مصنع فى مدينة 6 أكتوبر دون إصابات
حريق- ارشيفية
فيسبوكفيسبوك واتسابواتساب X
كتب عبد الرحمن سيد
تمكن رجال الحماية المدنية من السيطرة على حريق داخل مصنع لإنتاج السيارات فى مدينة 6 أكتوبر، بعدما انتقل سيارات الاطفاء والاسعاف الى مكان البلاغ.
The Abandoned Village - Sand Invasion
00:00
Previous
Pause
Next
00:01 / 00:46
Mute
Fullscreen
Copy video url
Play / Pause
Mute / Unmute
Report a problem
Language
Share
Vidverto Player
غرفة العمليات تلقت بلاغا بالحريق
و تلقت غرفة عمليات النجدة، بلاغا يفيد بخروج أدخنة ونيرانا من مصنع فى مدينة 6 أكتوبر، وعلي الفور انتقل رجال الحماية المدنية مصحوبين بعدد من سيارات الإطفاء تبعتها سيارات أخرى وتمت السيطرة علي الحريق.
المباحث تستمع لأقوال شهود العيان
ويستمع رجال المباحث بمديرية أمن الجيزة، لأقوال شهود العيان لكشف ملابسات الواقعة وتم اتخاذ الإجراءات القانونية اللازمة تجاه الحريق.
</t>
  </si>
  <si>
    <t>https://www.youm7.com/7432933</t>
  </si>
  <si>
    <t>قسم حلوان</t>
  </si>
  <si>
    <t>شارع أطلس أحلوان</t>
  </si>
  <si>
    <t>مخزن تابع لمحل كشري، أسفل عقار مكون من 3 طوابق</t>
  </si>
  <si>
    <t>احتراق جزء من المخزن على مساحة نحو 80 مترًا من إجمالي مساحة المخزن البالغة نحو 150 مترًا، وشملت المواد المحترقة كراتين وعلبًا بلاستيكية فارغة.</t>
  </si>
  <si>
    <t>حريق جزئي داخل المخزن</t>
  </si>
  <si>
    <t>سيارات الإطفاء ورجال الحماية المدنية، مع إجراء أعمال التبريد.</t>
  </si>
  <si>
    <t>السيطرة على حريق فى مخزن تابع لمحل كشرى بحلوان.. صور
السبت، 30 مايو 2026 12:29 ص
السيطرة على حريق فى مخزن تابع لمحل كشرى بحلوان.. صور
السيطرة على حريق مخزن تابع لمحل كشرى فى حلوان ..صور
فيسبوكفيسبوك واتسابواتساب X
كتب عبد الرحمن سيد
تمكن رجال الحماية المدنية من السيطرة على حريق داخل مخزن تابع لمحل كشرى فى حلوان دون إصابات.
غرفة العمليات تلقت بلاغا بالحريق
ورد بلاغ لغرفة العمليات، يفيد بنشوب حريق بمخزن خاص بمحل كشرى فى شارع أطلس حلوان بدائرة قسم حلوان، وبناء على تعليمات اللواء الدكتور محمد الشربينى مدير الإدارة العامة للحماية المدنية بالقاهرة انتقلت سيارات الاطفاء إلى المكان.
تفاصيل الحريق بالكامل
تبين نشوب حريق جزئى داخل مخزن خاص بمحل كشرى على مساحة ١٥٠ متر تقريبا أسفل عقار مكون من ٣ طوابق، وبالفحص تبين أن الجزء المحترق على مساحة حوالى  ٨٠ متر تقريبا عبارة عن بعض الكراتين والعلب البلاستيكية الفارغة، تم الإطفاء بمعرفة القوات، ويتم الآن أعمال التبريد.
تم قطع خطر امتداد النيران للطوابق العليا الخاصة بالعقار محل البلاغ لم يسفر عن مصابين أو محتجزين أثناء الفحص وتم اتخاذ الإجراءات القانونية اللازمة تجاه الواقعة.</t>
  </si>
  <si>
    <t>https://www.youm7.com/7432326</t>
  </si>
  <si>
    <t>أحد محلات بيت الحلويات بمدينة طنطا</t>
  </si>
  <si>
    <t>محل حلويات</t>
  </si>
  <si>
    <t>نشوب حريق داخل محل لبيع الحلويات</t>
  </si>
  <si>
    <t xml:space="preserve">الحماية المدنية بطنطا وتم الدفع بـ5 سيارات اطفاء </t>
  </si>
  <si>
    <t>السيطرة على حريق نشب في محل حلويات بطنطا
السبت، 30 مايو 2026 03:40 م
السيطرة على حريق نشب في محل حلويات بطنطا
سيارات إطفاء
فيسبوكفيسبوك واتسابواتساب X
الغربية مصطفى عادل
نجحت الحماية المدنية بطنطا بمحافظة الغربية، في اخماد حريق في أحد محلات بيت الحلويات دون وقوع إصابات.
الدفع بـ5 سيارات مطافي للتعامل مع البلاغ
تلقت الأجهزة الأمنية بالغربية، بلاغا بنشوب حريق داخل محل لبيع الحلويات بمدينة طنطا، وتم الدفع بـ5 سيارات مطافي لمكان البلاغ، وتمكنت من اخماد النيران دون وقوع اصابات، وتم اتخاذ الإجراءات القانونية حيال الواقعة.</t>
  </si>
  <si>
    <t>https://www.youm7.com/7432803</t>
  </si>
  <si>
    <t>شقة سكنية بالطابق الرابع بعمارات الفاروقية، داخل عقار مكون من أرضي و11 طابقًا</t>
  </si>
  <si>
    <t>نشوب حريق داخل الشقة بالطابق الرابع</t>
  </si>
  <si>
    <t>سيارات الإطفاء ورجال الحماية المدنية، مع تنفيذ أعمال التبريد وقطع خطر امتداد النيران</t>
  </si>
  <si>
    <t>تضمن الخبر انقاذ سيدة ورجل من داخل الشقة، وكانا بحالة جيدة، ولم يشار اليهم على أنهم مصابين</t>
  </si>
  <si>
    <t>الحماية المدنية تنقذ شخصا وسيدة من حريق شقة فى جسر السويس ..صور
السبت، 30 مايو 2026 08:21 م
الحماية المدنية تنقذ شخصا وسيدة من حريق شقة فى جسر السويس ..صور
الحماية المدنية تنقذ شخص وسيدة من حريق شقة فى جسر السويس ..صور
فيسبوكفيسبوك واتسابواتساب X
كتب عبد الرحمن سيد
تمكن رجال الحماية المدنية من السيطرة على حريق داخل شقة سكنية بمنطقة جسر السويس وتم إنقاذ سيدة وشخص.
غرفة العمليات تلقت بلاغا بالحريق
ورد بلاغ لغرفة العمليات، يفيد بنشوب جريق داخل شقة سكنية بالطابق الرابع عمارات الفاروقيه جسر السويس وبناء على تعليمات اللواء الدكتور محمد الشربينى مدير الإدارة العامة للحماية المدنية بالقاهرة انتقلت سيارات الاطفاء الي المكان.
تفاصيل الحريق بالكامل
بالانتقال و الفحص تبين نشوب بشقة بالطابق الرابع عقار مكون من أرضى و١١ طابقا، تم استخراج سيدة ورجل بحالة جيدة، وبمعرفة القوات تم الإطفاء وقطع خطر امتداد النيران لباقى أجزاء الشقة والأدوار العليا، وتم التبريد ولم يسفر الحريق عن وجود مصابين وتم اتخاذ الإجراءات القانونية اللازمة تجاه الواقعة.</t>
  </si>
  <si>
    <t>https://www.youm7.com/7433045</t>
  </si>
  <si>
    <t>طريق بني سويف - الفيوم الجديد</t>
  </si>
  <si>
    <t>طريق بني سويف - الفيوم الجديدة</t>
  </si>
  <si>
    <t>سيارة ملاكي أثناء سيرها</t>
  </si>
  <si>
    <t>تلفيات مادية لحقت بالسيارة</t>
  </si>
  <si>
    <t>اشتعلت النيران في السيارة أثناء سيرها بالطريق نتيجة ماس كهربائي.</t>
  </si>
  <si>
    <t>قوات الحماية المدنية مدعومة بسيارة اطففاء</t>
  </si>
  <si>
    <t>السيطرة على حريق بسيارة ملاكي بطريق بني سويف- الفيوم الجديد دون إصابات
الأحد 31-05-2026 14:26
كتب:
عمر الشيخ
السيطرة على حريق بسيارة ملاكي بطريق بني سويف - الفيوم الجديد دون إصابات
السيطرة على حريق بسيارة ملاكي بطريق بني سويف - الفيوم الجديد دون إصابات
تصوير : آخرون
Arrow-up A
A Arrow-down
facebook-icon
X-icon
whatsapp-icon
Copy
تمكنت قوات الحماية المدنية بمحافظة الفيوم من السيطرة على حريق نشب بسيارة ملاكي أثناء سيرها على طريق بني سويف- الفيوم الجديد، دون وقوع إصابات أو خسائر في الأرواح.
وكانت الأجهزة الأمنية بمديرية أمن الفيوم قد تلقت بلاغًا يفيد باشتعال النيران في سيارة ملاكي على الطريق، فانتقلت على الفور قوات الحماية المدنية مدعومة بسيارة إطفاء إلى موقع الحادث للتعامل مع البلاغ.
وكشفت المعاينة الأولية أن الحريق اندلع نتيجة حدوث ماس كهربائي بالسيارة، ما تسبب في تصاعد ألسنة اللهب منها، قبل أن يتمكن رجال الحماية المدنية من محاصرة النيران والسيطرة عليها وإخمادها بالكامل وأفادت المعاينة بعدم وقوع أي إصابات بين مستقلي السيارة، فيما اقتصرت آثار الحادث على تلفيات مادية لحقت بالمركبة.
واتخذت الجهات الأمنية الإجراءات القانونية اللازمة، وتم تحرير محضر بالواقعة، فيما أُخطرت الجهات المختصة لمباشرة التحقيقات والوقوف على ملابسات الحادث.</t>
  </si>
  <si>
    <t>https://www.almasryalyoum.com/news/details/4281972</t>
  </si>
  <si>
    <t>قسم الدرب الاحمر</t>
  </si>
  <si>
    <t>الدرب الاحمر</t>
  </si>
  <si>
    <t>العقار رقم 22 بشارع سكة راتب</t>
  </si>
  <si>
    <t>عقار سكني - ملخفات أخشاب أعلى محل</t>
  </si>
  <si>
    <t>احتراق مخلفات أخشاب على مساحة نحو 2 × 2 متر، دون تأثر العقارات المجاورة.</t>
  </si>
  <si>
    <t>اشتعال مخلفات أخشاب أعلى محل داخل العقار.</t>
  </si>
  <si>
    <t>الحماية المدنية – 3 سيارات إطفاء، مع أعمال الإطفاء والتبريد.</t>
  </si>
  <si>
    <t>​محافظ القاهرة ينقذ عقاراً بالدرب الأحمر من حريق مروع خلال جولة تفقدية في العيد
الأحد، 31 مايو 2026 03:10 م
​محافظ القاهرة ينقذ عقاراً بالدرب الأحمر من حريق مروع خلال جولة تفقدية في العيد
​جولة محافظ القاهرة بالدرب الأحمر
فيسبوكفيسبوك واتسابواتساب X
كتب سيد الخلفاوى
خلال مروره الميداني الدوري اليوم لمتابعة انتظام الخدمات المقدمة للمواطنين طوال إجازة عيد الأضحى المبارك، لاحظ الدكتور إبراهيم صابر، محافظ القاهرة، بدء نشوب حريق في العقار رقم 22 الكائن بشارع سكة راتب بمنطقة الدرب الأحمر، التابعة لحي وسط القاهرة.
​تحرك فوري ودفع بـ 3 سيارات إطفاء للسيطرة على النيران
​وعلى الفور، قام محافظ القاهرة بإخطار قوات الحماية المدنية، التي دفعت على وجه السرعة بثلاث سيارات إطفاء إلى موقع الحادث. وتمكنت القوات من التعامل السريع والحاسم مع الموقف، حيث نجحت في السيطرة على النيران وإخمادها تماماً، ومنع امتدادها إلى العقارات والمباني المجاورة.
​جولة ميدانية لمحافظ القاهرة حتى إخماد الحريق دون خسائر بشرية
​حرص الدكتور إبراهيم صابر على التواجد الميداني في قلب موقع الحادث لمتابعة أعمال الإطفاء بنفسه، ولم يغادر المنطقة إلا بعد التأكد من السيطرة الكاملة على الحريق وعمليات التبريد. وأسفر التحرك السريع للأجهزة التنفيذية والأمنية عن السيطرة على الموقف دون وقوع أي إصابات أو خسائر بشرية، فضلاً عن حماية العقارات المحيطة من التأثر بالنيران.
​تشديد على جاهزية غرف العمليات والطوارئ طوال إجازة العيد
​وفي ختام جولته، شدد محافظ القاهرة على الأهمية القصوى للجاهزية الكاملة لكافة الأجهزة التنفيذية وغرف العمليات بالمحافظة على مدار الـ 24 ساعة طوال فترة إجازة عيد الأضحى المبارك. وأكد على ضرورة سرعة الاستجابة والتعامل الفوري مع أي بلاغات أو حالات طوارئ، بما يضمن الحفاظ على سلامة المواطنين وأرواحهم وممتلكاتهم.
محافظ القاهرة مع رجال الحماية المدنية</t>
  </si>
  <si>
    <t>https://www.youm7.com/7433669</t>
  </si>
  <si>
    <t>https://www.youm7.com/7433617</t>
  </si>
  <si>
    <t>https://www.elbalad.news/6988308</t>
  </si>
  <si>
    <t>https://www.almasryalyoum.com/news/details/4282016</t>
  </si>
  <si>
    <t>قسم كرموز</t>
  </si>
  <si>
    <t>كرموز - حى غرب الاسكندرية</t>
  </si>
  <si>
    <t>شارع النيل</t>
  </si>
  <si>
    <t>محل سوبر ماركت أسفل عقار قديم مكون من 3 طوابق</t>
  </si>
  <si>
    <t>احتراق أسلاك/وصلة ثلاجة داخل المحل وتلفيات بالمحل.</t>
  </si>
  <si>
    <t>ماس كهربائي بوصلة ثلاجة داخل المحل، نتج عنه شرز واحتراق الأسلاك.</t>
  </si>
  <si>
    <t>ماس كهربائي في وصلة ثلاجة أدى إلى شرز واشتعال النيران</t>
  </si>
  <si>
    <t>لم يت الاشارة نهائيا  في الخبرين عن مصابين أو قتلى</t>
  </si>
  <si>
    <t>السيطرة على حريق نشب بمحل سوبر ماركت في كرموز بالإسكندرية
الأحد، 31 مايو 2026 06:25 م
السيطرة على حريق نشب بمحل سوبر ماركت في كرموز بالإسكندرية
جانب من الحريق
فيسبوكفيسبوك واتسابواتساب X
الإسكندرية-أحمد الزغبي
تمكنت قوات الحماية المدنية بمحافظة الإسكندرية من السيطرة على حريق نشب في محل، بمنطقة كرموز التابعة لحي غرب الإسكندرية دون إصابات ،وتم اتخاذ الإجراءات اللازمة.
00:00
Previous
Play
Next
Mute
Fullscreen
Copy video url
Play / Pause
Mute / Unmute
Report a problem
Language
Share
Vidverto Player
advertisement
بداية البلاغ
البداية عندما تلقت الأجهزة الأمنية بمديرية أمن الإسكندرية إخطارا من قسم شرطة كرموز يفيد ورود بلاغ نجدة باشتعال النيران بمحل بشارع النيل بنطاق دائرة القسم .
حريق بمحل سوبر ماركت
وعلى الفور انتقلت الأجهزة الأمنية، ترافقها قوات الحماية المدنية إلى مكان البلاغ وتبين نشوب حريق بمحل سوبر ماركت أسفل عقار قديم مكون من 3 طوابق بسبب ماس كهربائي بثلاجة، وتمت السيطرة علي الحريق من قبل الحماية المدنية دون إصابات وتحرر محضر بالواقعة للعرض علي جهات التحقيق .</t>
  </si>
  <si>
    <t>https://www.youm7.com/7433868</t>
  </si>
  <si>
    <t>https://www.almasryalyoum.com/news/details/4282144</t>
  </si>
  <si>
    <t>قرية كفر دميرة القديم</t>
  </si>
  <si>
    <t>حظيرة مواشي بقرية كفر دميرة القديم التابعة لمركز طلخا</t>
  </si>
  <si>
    <t>حظيرة مواشي</t>
  </si>
  <si>
    <t>نفوق 3 رؤوس مواشي</t>
  </si>
  <si>
    <t>اندلاع حريق داخل  حظيرة مواشي</t>
  </si>
  <si>
    <t>الحماية المدنية تسيطر على حريق أسفر عن نفوق 3 مواشى داخل حظيرة بطلخا
الأحد، 31 مايو 2026 08:42 م
الحماية المدنية تسيطر على حريق أسفر عن نفوق 3 مواشى داخل حظيرة بطلخا
الحماية المدنية
فيسبوكفيسبوك واتسابواتساب X
الدقهلية -محمد الحبشي
تمكنت قوات الحماية المدنية بمحافظة الدقهلية، من السيطرة على حريق التهم حظيرة مواشي بقرية كفر دميرة القديم التابعة لمركز طلخا، ما أسفر عن نفوق 3 رؤوس مواشي.
إخطار أمني بنشوب حريق
كان مدير أمن الدقهلية قد تلقى إخطارا من مدير المباحث الجنائية، يفيد بورود بلاغ لإدارة شرطة النجدة، بإندلاع حريق في حظيرة مواشي بقرية كفر دميرة القديم التابعة لمركز طلخا.
إنتقال أمني والدفع بالحماية المدنية
انتقلت قوة أمنية من ضباط وحدة مباحث المركز وقوات الحماية المدنية لمكان البلاغ، وتم الدفع بسيارات الإطفاء التي تمكنت من السيطرة على النيران.
نفوق  رؤوس ماشية
أسفر الحريق عن نفوق 3 رؤوس مواشي، وتحرر عن ذلك المحضر اللازم، وأخطرت النيابة العامة لإعمال شئونها ومباشرة التحقيقات.</t>
  </si>
  <si>
    <t>https://www.youm7.com/7433964</t>
  </si>
  <si>
    <t>https://www.almasryalyoum.com/news/details/4282167</t>
  </si>
  <si>
    <t>نفق الرشاح</t>
  </si>
  <si>
    <t>محل لتجارة التسالي</t>
  </si>
  <si>
    <t>اندلاع النيران داخل محل التسالي</t>
  </si>
  <si>
    <t>الحماية المدنية – 4 سيارات إطفاء، مع أعمال التبريد</t>
  </si>
  <si>
    <t>4 سيارات إطفاء تسيطر على حريق في محل تسالى بالخصوص دون خسائر بشرية
الأحد، 31 مايو 2026 08:14 م
4 سيارات إطفاء تسيطر على حريق في محل تسالى بالخصوص دون خسائر بشرية
جانب من الحريق
فيسبوكفيسبوك واتسابواتساب X
القليوبية إبراهيم سالم
تمكنت قوات الحماية المدنية بالقليوبية، من السيطرة على حريق نشب بمحل تسالي بمنطقة نفق الرشاح بالخصوص بمحافظة القليوبية، دون وقوع خسائر بشرية أو ثمة إصابات، وتمكن رجال الحماية المدنية من السيطرة على الحريق ومنع امتداده للمناطق المجاورة، وتحرر محضر بالواقعة، وتولت النيابة التحقيقات.
بلاغ للأجهزة الأمنية بنشوب الحريق
تلقت مديرية أمن القليوبية، إخطارا من عمليات الحماية المدنية، يفيد ورود بلاغ بنشوب حريق بمحل تسالي بمنطقة نفق الرشاح دائرة قسم شرطة الخصوص.
انتقال فوري لرجال الحماية المدنية والسيطرة على الحريق
انتقلت على الفور قوات الحماية المدنية بالقليوبية لمكان الحريق، وجرى الدفع بـ 4 سيارات إطفاء، وبفضل جهود رجال الحماية المدنية تم السيطرة على الحريق ومنع امتداده للمناطق المجاورة، دون وقوع خسائر بشرية أو ثمة إصابات، وكشفت المعاينة نشوب الحريق بمحل تسالي بمنطقة نفق الرشاح دائرة قسم شرطة الخصوص، وتمت أعمال التبريد لمنع تجدد النيران مرة أخرى. وتحرر محضر بالواقعة، وتولت الجهات المعنية التحقيقات، وأمرت بانتداب المعمل الجنائي لبيان سبب نشوب الحريق.</t>
  </si>
  <si>
    <t>https://www.youm7.com/7433949</t>
  </si>
  <si>
    <t>https://www.elbalad.news/6988634</t>
  </si>
  <si>
    <t>https://www.almasryalyoum.com/news/details/4282180</t>
  </si>
  <si>
    <t>حى الشرق</t>
  </si>
  <si>
    <t>شاطئ بورسعيد - حى الشرق</t>
  </si>
  <si>
    <t>كافتيريا بلازا بيتش على شاطئ بورسعيد</t>
  </si>
  <si>
    <t>كافتريا على الشاطئ</t>
  </si>
  <si>
    <t>ماس كهربائي، وفق المعاينة/التحريات المبدئية</t>
  </si>
  <si>
    <t>اندلاع النيران داخل الكافتيريا نتيجة ماس كهربائي.</t>
  </si>
  <si>
    <t>الحماية المدنية؛ 5 سيارات إطفاء وفق المصري اليوم، و3 سيارات وفق محافظة بورسعيد وصدى البلد في متابعة لاحقة.</t>
  </si>
  <si>
    <t>السيطرة على حريق بإحدى كافتيريات شاطئ بورسعيد بحي الشرق.. صور وفيديو
الأحد، 31 مايو 2026 08:49 م
اطفاء الحريق بالكافتيريا
فيسبوكفيسبوك واتسابواتساب X
بورسعيد - محمد عزام
تمكنت قوات الحماية المدنية بمحافظة بورسعيد، منذ قليل، من السيطرة على حريق نشب بإحدى الكافتيريات بـ شاطئ بورسعيد نطاق حي الشرق، دون وقوع إصابات.
بلاغ بالحريق
وكان بلاغ قد ورد إلى قوات الحماية المدنية يفيد بنشوب الحريق، وعلى الفور تم الدفع  بـ 5 سيارات إطفاء إلى موقع البلاغ. وجرى التعامل السريع مع النيران والسيطرة عليها ومنع امتدادها إلى المناطق المجاورة، والكافتيريات الموجودة بنطاق الحي. وتواصل الجهات المختصة أعمال الفحص والمعاينة للوقوف على أسباب الحريق وحصر الخسائر الناجمة عن الحادث.</t>
  </si>
  <si>
    <t>https://www.youm7.com/7433971</t>
  </si>
  <si>
    <t>https://www.elbalad.news/6988701</t>
  </si>
  <si>
    <t>https://www.elbalad.news/6988604</t>
  </si>
  <si>
    <t>https://www.almasryalyoum.com/news/details/4282208</t>
  </si>
  <si>
    <t>مخزن بأبو النمرس</t>
  </si>
  <si>
    <t>مخزن أدوات منزلية وخردة</t>
  </si>
  <si>
    <t>احتراق مخزن خردة ومخلفات دون ذر قيمة الحسائر</t>
  </si>
  <si>
    <t>معدات وآلات</t>
  </si>
  <si>
    <t>اندلاع نيران داخل المخزن</t>
  </si>
  <si>
    <t>الحماية المدنية / 3 سيارات اطفاء</t>
  </si>
  <si>
    <t>الخبر يصف المكان في العنوان بأنه مخزن أدوات منزلية، بينما ورد في التفاصيل أنه «مخزن خردة ومخلفات»</t>
  </si>
  <si>
    <t>إخماد حريق اندلع داخل مخزن أدوات منزلية فى أبو النمرس
الأحد، 31 مايو 2026 05:25 م
إخماد حريق اندلع داخل مخزن أدوات منزلية فى أبو النمرس       
إخماد حريق اندلع داخل مخزن
فيسبوكفيسبوك واتسابواتساب X
كتب عبد الرحمن سيد
تمكن رجال الحماية المدنية من السيطرة على حريق داخل مخزن أدوات منزلية فى أبو النمرس دون اصابات، بعدما انتقلت قوات الحماية المدنية وتمت السيطرة عليه.
غرفة العمليات تلقت بلاغا بالحريق
تلقت غرفة عمليات شرطة النجدة، بلاغا يفيد بنشوب حريق داخل مخزن فى أبو النمرس ، وتم الدفع بـ 3 سيارات إطفاء لمكان الحريق، وفرض كردون أمنى بمحيط الحريق لمحاصرته ومنع امتداده وتبين نشوب حريق مخزن خردة ومخلفات وتمت السيطرة عليه.</t>
  </si>
  <si>
    <t>https://www.youm7.com/7433792</t>
  </si>
  <si>
    <t>رحال الحماية المدنية وسيارات الاطفاء</t>
  </si>
  <si>
    <t>إخماد حريق داخل شقة سكنية فى الهرم دون إصابات
الأحد، 31 مايو 2026 03:50 م
إخماد حريق داخل شقة سكنية فى الهرم دون إصابات
إخماد حريق داخل شقة سكنية فى الهرم
فيسبوكفيسبوك واتسابواتساب X
كتب ـ عبد الرحمن سيد
اندلع حريق داخل شقة سكنية فى منطقة الهرم، وعلى الفور تمت السيطرة عليه بواسطة رجال الحماية المدنية دون إصابات، وتولت النيابة المختصة التحقيقات.
00:00
Previous
Play
Next
00:00 / 01:41
Mute
Fullscreen
Copy video url
Play / Pause
Mute / Unmute
Report a problem
Language
Share
Vidverto Player
advertisement
غرفة العمليات تلقت بلاغا بالحريق
تلقت غرفة عمليات النجدة، بلاغا من الأهالى بنشوب حريق داخل شقة سكنية فى الهرم، وعلي الفور انتقل رجال الحماية المدنية لمكان البلاغ، وتمكنوا من السيطرة على النيران وإخمادها دون إصابات.
الاستماع لأقوال شهود عيان
ويستمع رجال المباحث بمديرية أمن الجيزة، لأقوال شهود عيان وقاطنى الشقة، لكشف ملابسات اندلاع الحريق، وتم اتخاذ الإجراءات القانونية اللازمة، واخطرت النيابة المختصة للتحقيق.</t>
  </si>
  <si>
    <t>https://www.youm7.com/7433667</t>
  </si>
  <si>
    <t>شارع الوحدة</t>
  </si>
  <si>
    <t>شقة سكنية داخل عقار</t>
  </si>
  <si>
    <t>اشتعال حريق داخل شة سكنيية</t>
  </si>
  <si>
    <t>اشتعال حريق بشقة سكنية فى إمبابة والحماية المدنية تسيطر على النيران
الأحد، 31 مايو 2026 11:03 ص
اشتعال حريق بشقة سكنية فى إمبابة والحماية المدنية تسيطر على النيران
حريق شقة
فيسبوكفيسبوك واتسابواتساب X
كتب بهجت أبو ضيف
اشتعل حريق بشقة سكنية في إمبابة صباح اليوم الأحد، وانتقل رجال الحماية المدنية لمكان البلاغ، لمحاصرة النيران وإخمادها، قبل امتدادها للعقارات المجاورة، وجارى اتخاذ الإجراءات القانونية اللازمة.
Wadi Rum fly over...
00:00
Previous
Pause
Next
00:07 / 01:41
Mute
Fullscreen
Copy video url
Play / Pause
Mute / Unmute
Report a problem
Language
Share
Vidverto Player
بلاغ باشتعال حريق بشقة في إمبابة
ورد بلاغ لغرفة النجدة بالجيزة، يفيد اندلاع حريق بعقار في شارع الوحدة بإمبابة، انتقلت قوة أمنية لمكان البلاغ، وتبين أن الحريق اشتعل بشقة سكنية، وتم الاستعانة برجال الحماية المدنية لمحاصرة النيران وإخمادها.
تحريات لكشف ملابسات الحريق
جاري الاستماع لأقوال شهود عيان، وإجراء التحريات لكشف ملابسات اشتعال الحريق، واتخاذ الإجراءات القانونية اللازمة، تمهيدا لإخطار النيابة المختصة للتحقيق.</t>
  </si>
  <si>
    <t>https://www.youm7.com/7433339</t>
  </si>
  <si>
    <t>السلام</t>
  </si>
  <si>
    <t>جراج سيارات بجوار عقار سكني بنطاق السلام</t>
  </si>
  <si>
    <t>اندلاع حريق داخل جراج سيارات</t>
  </si>
  <si>
    <t>الحماية المدنية – 3 سيارات إطفاء، مع وجود سيارات إسعاف.</t>
  </si>
  <si>
    <t>السيطرة على حريق جراج فى السلام دون إصابات
الأحد، 31 مايو 2026 05:16 م
السيطرة على حريق جراج فى السلام دون إصابات
السيطرة على حريق جراج
فيسبوكفيسبوك واتسابواتساب X
كتب عبد الرحمن سيد
تمكن رجال الحماية المدنية من السيطرة على حريق داخل فى جراج سيارات بجوار عقار سكنى نطاق السلام دون اصابات، بعدما انتقلت سيارات الاطفاء والاسعاف الى مكان البلاغ.
UAE 44th National Day - Union Flag
00:21
Previous
Pause
Next
00:10 / 00:52
Unmute
Fullscreen
Copy video url
Play / Pause
Mute / Unmute
Report a problem
Language
Share
Vidverto Player
غرفة العمليات تلقت بلاغا بالحريق
تلقت غرفة عمليات النجدة، بلاغا بنشوب حريق داخل جراج فى  السلام وعلى الفور انتقل رجال الإطفاء الى المكان وبصحبتهم 3 سيارات، وتمكن رجال الحماية من السيطرة على النيران.</t>
  </si>
  <si>
    <t>https://www.youm7.com/7433786</t>
  </si>
  <si>
    <t>https://www.youm7.com/7433657</t>
  </si>
  <si>
    <t>مركز طوخ</t>
  </si>
  <si>
    <t>قرية امياي</t>
  </si>
  <si>
    <t>ورشة لتصنيع الجريد بجوار الوحدة الصحية بقرية إمياي</t>
  </si>
  <si>
    <t>ورشة لتصنيع الجريد</t>
  </si>
  <si>
    <t>نشوب حريق داخل ورسة تصنيع الجريد</t>
  </si>
  <si>
    <t>الحماية المدنية/ سيارتا اطفاء</t>
  </si>
  <si>
    <t>السيطرة على حريق بورشة لتصنيع الجريد بقرية إمياي في طوخ دون خسائر بشرية
الأحد، 31 مايو 2026 10:57 م
السيطرة على حريق بورشة لتصنيع الجريد بقرية إمياي في طوخ دون خسائر بشرية
الحماية المدنية
فيسبوكفيسبوك واتسابواتساب X
القليوبية إبراهيم سالم
تمكنت قوات الحماية المدنية بالقليوبية، من السيطرة على حريق نشب داخل ورشة لتصنيع الجريد بجوار الوحدة الصحية بقرية إمياي دائرة مركز طوخ، وتمت السيطرة على النيران ومنع امتدادها للمناطق المجاورة، دون وقوع خسائر بشرية أو ثمة إصابات، وتحرر محضر بالواقعة، وتولت الجهات المعنية التحقيقات.
بلاغ للأجهزة الأمنية بنشوب الحريق
تلقت مديرية أمن القليوبية، إخطارا من عمليات الحماية المدنية بالقليوبية، يفيد ورود بلاغ بنشوب حريق داخل ورشة لتصنيع الجريد بجوار الوحدة الصحية بقرية إمياي دائرة مركز طوخ.
انتقال فوري لرجال الحماية المدنية بالقليوبية والسيطرة على الحريق
انتقلت على الفور قوات الحماية المدنية بالقليوبية، وجرى الدفع بسيارتي إطفاء لموقع الحريق، وبفضل جهود رجال الحماية المدنية بالقليوبية، تم السيطرة على الحريق ومنع امتداده للمناطق المجاورة، دون وقوع خسائر بشرية أو ثمة إصابات، وبالمعاينة والفحص تبين نشوب الحريق داخل ورشة لتصنيع الجريد بجوار الوحدة الصحية بقرية إمياي دائرة مركز طوخ، وتحرر محضر بالواقعة وتولت الجهات المعنية التحقيقات.</t>
  </si>
  <si>
    <t>https://www.youm7.com/7434063</t>
  </si>
  <si>
    <t>أحد الأقسام داخل مصنع للأجهزة المنزلية بالمنطقة الصناعية الثالثة</t>
  </si>
  <si>
    <t>مصنع أجهزة منزلية</t>
  </si>
  <si>
    <t>نشوب حريق بأحد أقسام المصنع</t>
  </si>
  <si>
    <t>الحماية المدنية – 7 سيارات إطفاء، مع 6 سيارات إسعاف تحسبًا لوقوع إصابات، وأعمال تبريد.</t>
  </si>
  <si>
    <t xml:space="preserve">السيطرة على حريق فى مصنع أجهزة منزلية بمدينة العاشر من رمضان
الأحد، 31 مايو 2026 10:35 م
السيطرة على حريق فى مصنع أجهزة منزلية بمدينة العاشر من رمضان
جانب من الحريق
فيسبوكفيسبوك واتسابواتساب X
الشرقية فتحية الديب
نجحت قوات الحماية المدنية بمديرية أمن الشرقية في السيطرة على حريق نشب بأحد الأقسام داخل مصنع للأجهزة المنزلية بالمنطقة الصناعية الثالثة بمدينة العاشر من رمضان، دون وقوع أي إصابات أو خسائر في الأرواح.
بلاغ لمديرية أمن الشرقية
وتلقت الأجهزة الأمنية بمديرية أمن الشرقية إخطارا يفيد بنشوب حريق داخل المصنع، وعلى الفور انتقلت قوات الحماية المدنية إلى موقع البلاغ، وتم الدفع بـ7 سيارات إطفاء و6 سيارات إسعاف تحسبا لوقوع أي إصابات.
السيطرة على النيران
وتمكنت القوات من محاصرة النيران والسيطرة عليها ومنع امتدادها إلى باقي أقسام المصنع، فيما جرى تنفيذ أعمال التبريد للتأكد من عدم تجدد الاشتعال.
وأكدت المعاينة الأولية أن الحريق لم يسفر عن أي إصابات أو وفيات، وذلك لتطبيق المصنع إجراءات السلامة والحماية المدنية، فيما تم اتخاذ الإجراءات القانونية اللازمة، وتباشر الجهات المختصة التحقيقات للوقوف على أسباب الحريق وملابساته.
</t>
  </si>
  <si>
    <t>https://www.youm7.com/7434050</t>
  </si>
  <si>
    <t>مركز نقادة</t>
  </si>
  <si>
    <t>قرية الخطارة التابعة لمركز نقادة</t>
  </si>
  <si>
    <t>مخزن للأجهزة الكهربائية بقرية الخطارة</t>
  </si>
  <si>
    <t>مخزن للأجهزة الكهربائية</t>
  </si>
  <si>
    <t>تدمير عدد من الأجهزة الكهربائية داخل المخزن، مع استمرار حصر الخسائر.</t>
  </si>
  <si>
    <t>اشتعال النيران داخل مخزن الأجهزة الكهربائية</t>
  </si>
  <si>
    <t>قوات الحماية المدنية وعدد من سيارات الاطفاء</t>
  </si>
  <si>
    <t>حريق يلتهم مخزن أجهزة كهربائية في قنا
الاثنين 01-06-2026 14:16
كتب:
محمد حمدي
قوات الحماية المدنية خلال إطفاء الحريق - صورة أرشيفية
قوات الحماية المدنية خلال إطفاء الحريق - صورة أرشيفية
تصوير : آخرون
Arrow-up A
A Arrow-down
facebook-icon
X-icon
whatsapp-icon
Copy
نشب حريق هائل داخل مخزن للأجهزة الكهربائية، دون وقوع خسائر بشريةـ بقرية الخطارةـ التابعة لمركز نقادة غرب محافظة قنا.
وكان اللواء محمد حامد مدير أمن قنا قد تلقى إخطارا من مركز شرطة نقادة يفيد بنشوب حريق داخل مخزن أجهزة كهربائية بالقرية، وعلى الفور تم الدفع بعدد من سيارات الإطفاء إلى موقع البلاغ.
وبالانتقال والفحص، تبين اشتعال النيران داخل المخزن، فيما تواصل قوات الحماية المدنية أعمال السيطرة على الحريق ومحاصرة ألسنة اللهب قبل امتدادها إلى المنشآت المجاورة وأسفر الحريق عن تدمير عدد من الأجهزة الكهربائية دون وقوع إصابات بشرية، وتحرر محضر بالواقعة، وأُخطرت الجهات المختصة التى باشرت التحقيقات للوقوف على أسباب الحريق وحصر الخسائر الناتجة عنه.</t>
  </si>
  <si>
    <t>https://www.almasryalyoum.com/news/details/4282631</t>
  </si>
  <si>
    <t>منطقة ميت خلف</t>
  </si>
  <si>
    <t>محيط مجمع مستشفيات ميت خلف، خلف مركز الصيانة الإقليمي وبالقرب من مستشفى الحميات</t>
  </si>
  <si>
    <t>منطقة صيانة ومنشآت خارجية تابعة للمجمع الطبي</t>
  </si>
  <si>
    <t>احتراق أحد أجهزة التكييف ومنطقة مخصصة لأعمال الصيانة، مع وجود تلفيات يجري حصرها</t>
  </si>
  <si>
    <t>بدأ الحريق خلف مركز الصيانة الإقليمي، ثم امتدت النيران إلى أجزاء خارجية تستخدم في أعمال الصيانة.</t>
  </si>
  <si>
    <t>قوات الحماية المدنية وعدد من سيارات الإطفاء، مع استمرار أعمال التبريد</t>
  </si>
  <si>
    <t>مصدر بـ«الصحة» يكشف تفاصيل حريق محيط مستشفيات ميت خلف فى المنوفية
الاثنين 01-06-2026 19:26
كتب:
هند إبراهيم
صحة المنوفية
صحة المنوفية
تصوير : آخرون
Arrow-up A
A Arrow-down
facebook-icon
X-icon
whatsapp-icon
Copy
أكد مصدر مسؤول بمديرية الشؤون الصحية بمحافظة المنوفية أن الحريق الذى اندلع، مساء الإثنين، بمحيط مجمع مستشفيات ميت خلف بمدينة شبين الكوم، لم يؤثر على المرضى أو الخدمات الطبية المقدمة داخل المستشفيات.
وقال المصدر إن الحريق نشب فى منطقة خلف مركز الصيانة الإقليمى، وامتد إلى بعض المنشآت الخارجية المخصصة لأعمال الصيانة، بعيدًا عن أماكن إقامة المرضى والأقسام العلاجية، مشيرًا إلى أن الموقف كان تحت السيطرة منذ اللحظات الأولى.
وأوضح المصدر أن قيادات مديرية الصحة، برئاسة الدكتور عمرو مصطفى، وكيل وزارة الصحة بالمنوفية، انتقلت إلى موقع الحادث لمتابعة الموقف ميدانيًا، والتأكد من انتظام العمل داخل المستشفيات وعدم تأثر الخدمات الصحية.
أخبار متعلقة
خلية نحل
150 كيلوجرامًا من العسل.. اكتشاف خلية نحل داخل مقبرة فى المنوفية
 القوافل الطبية في عيد الأضحى 2026
بالأرقام.. وزارة الصحة تكشف حصاد القوافل الطبية في عيد الأضحى 2026
محمد عبداللطيف وزير التربية والتعليم  - صورة أرشيفية
جداول امتحانات الشهادة الإعدادية 2026 في 18 محافظة (الترم الثاني)
وكانت قوات الحماية المدنية قد دفعت بعدد من سيارات الإطفاء إلى موقع البلاغ، وتمكنت من السيطرة على النيران ومنع امتدادها إلى المبانى المجاورة، دون تسجيل أى إصابات أو خسائر بشرية.</t>
  </si>
  <si>
    <t>https://www.almasryalyoum.com/news/details/4282859</t>
  </si>
  <si>
    <t>https://www.almasryalyoum.com/news/details/4282851</t>
  </si>
  <si>
    <t>https://www.almasryalyoum.com/news/details/4282848</t>
  </si>
  <si>
    <t>https://www.almasryalyoum.com/news/details/4282840</t>
  </si>
  <si>
    <t>https://www.youm7.com/7434969</t>
  </si>
  <si>
    <t>https://www.elbalad.news/6989482</t>
  </si>
  <si>
    <t>https://www.elbalad.news/6989441</t>
  </si>
  <si>
    <t>مركز تلا</t>
  </si>
  <si>
    <t>قرية كمشيش</t>
  </si>
  <si>
    <t>شقة بالطابق الثالث في منزل بقرية كمشيش</t>
  </si>
  <si>
    <t>احتراق الشقة ومحتوياتها بالكامل، واحتراق الغرفة الشرقية بالكامل وانهيار سقفها، وامتداد النيران إلى الحمام والغرفة المجاورة. ولم يتم حصر القيمة النهائية للتلفيات</t>
  </si>
  <si>
    <t>اندلع الحريق داخل شقة بالطابق الثالث، مسقوفة بالخشب والحطب والبوص.</t>
  </si>
  <si>
    <t>قوات الحماية المدنية بمركز تلا</t>
  </si>
  <si>
    <t>المنزل مقام بالطوب الأحمر والأسمنت على مساحة تقارب 40 مترًا، ويتكون من 3 طوابق، والشقة المحترقة بالطابق الثالث وتتكون من غرفتين وحمام صغير</t>
  </si>
  <si>
    <t>حريق يلتهم شقة سكنية بقرية كمشيش في تلا دون وقوع إصابات
الاثنين 01-06-2026 19:06
كتب:
هند إبراهيم
حريق يلتهم شقة سكنية بقرية كمشيش في تلا دون وقوع إصابات
حريق يلتهم شقة سكنية بقرية كمشيش في تلا دون وقوع إصابات
تصوير : آخرون
Arrow-up A
A Arrow-down
facebook-icon
X-icon
whatsapp-icon
Copy
شهدت قرية كمشيش التابعة لمركز تلا بمحافظة المنوفية اندلاع حريق داخل شقة سكنية بأحد المنازل بالقرية، ما أدى إلى احتراق الشقة بالكامل دون وقوع إصابات بشرية.
وعقب تلقي البلاغ، انتقلت الجهات المختصة إلى موقع الحادث، وتبين أن العقار عبارة عن منزل مقام بالطوب الأحمر والأسمنت على مساحة تقدر بنحو 40 مترًا تقريبًا، ويتكون من ثلاثة طوابق.
وكشفت أعمال الفحص والمعاينة أن الحريق نشب بالشقة الكائنة بالطابق الثالث، وهي شقة مكونة من غرفتين وحمام صغير، ومسقوفة بالخشب والحطب والبوص. وتبين احتراق الغرفة الشرقية بالكامل وانهيار سقفها، كما امتدت النيران إلى الحمام والغرفة المجاورة.
أخبار متعلقة
خلية نحل
150 كيلوجرامًا من العسل.. اكتشاف خلية نحل داخل مقبرة فى المنوفية
 القوافل الطبية في عيد الأضحى 2026
بالأرقام.. وزارة الصحة تكشف حصاد القوافل الطبية في عيد الأضحى 2026
محمد عبداللطيف وزير التربية والتعليم  - صورة أرشيفية
جداول امتحانات الشهادة الإعدادية 2026 في 18 محافظة (الترم الثاني)
وأظهرت المعاينة احتراق الشقة ومحتوياتها بالكامل، فيما تعذر حصر حجم التلفيات بشكل نهائي لوجود جزء من المحتويات أسفل مخلفات الحريق، على أن تستكمل الجهات المختصة أعمال المعاينة وتقدير الخسائر.
وتمكنت قوات الحماية المدنية بمركز تلا من السيطرة على الحريق وإخماده ومنع امتداده إلى العقارات المجاورة، دون تسجيل أي إصابات أو خسائر في الأرواح.
وجرى اتخاذ الإجراءات القانونية اللازمة، وتحرير محضر بالواقعة، مع استمرار أعمال الفحص للوقوف على أسباب الحريق وتقدير التلفيات بشكل دقيق.</t>
  </si>
  <si>
    <t>https://www.almasryalyoum.com/news/details/4282847</t>
  </si>
  <si>
    <t>مدينة بني سويف</t>
  </si>
  <si>
    <t>منطقة مقابر محيى الدين</t>
  </si>
  <si>
    <t>محيط مقابر محيى الدين</t>
  </si>
  <si>
    <t>منطقة مفتوحة داخل محيط المقابر</t>
  </si>
  <si>
    <t>احتراق حشائش جافة ومخلفات وأجزاء من النباتات/الأشجار بالموقع، مع استمرار حصر أي خسائر محتملة</t>
  </si>
  <si>
    <t>اشتعال النيران بين الحشائش الجافة والمخلفات الموجودة في محيط المقابر.</t>
  </si>
  <si>
    <t>قوات الحماية المدنية وعدد من سيارات الإطفاء</t>
  </si>
  <si>
    <t>حريق يلتهم حشائش منطقة مقابر ببني سويف (فيديو)
الاثنين 01-06-2026 19:32
كتب:
عمر الشيخ
تصوير : آخرون
Arrow-up A
A Arrow-down
facebook-icon
X-icon
whatsapp-icon
Copy
شهدت منطقة مقابر محيي الدين بمدينة بني سويف اندلاع حريق داخل محيط المقابر، ما أثار حالة من القلق بين الأهالي، وسط تصاعد كثيف للأدخنة وألسنة اللهب التي شوهدت من مسافات متفرقة بالمنطقة.
وانتقلت قوات الحماية المدنية إلى موقع البلاغ فور تلقيها إخطارًا بنشوب الحريق، حيث دفعت بعدد من سيارات الإطفاء لمحاصرة النيران ومنع امتدادها إلى المناطق المجاورة، فيما جرت أعمال السيطرة على الحريق وإخماد بؤر الاشتعال.
وبحسب المعاينة الأولية وشهادات عدد من الأهالي، فإن أسباب اندلاع الحريق لم تتضح حتى الآن، فيما تواصل الجهات المختصة أعمال الفحص للوقوف على ملابساته وتحديد مصدر النيران.
أخبار متعلقة
الزراعة تزيل مخالفات البناء على الأراضى الزراعية
«الزراعة»: إزالة تعديات بـ9 محافظات وغرفة العمليات تعمل على مدار الساعة
خلال موكب زفاف.. الشرطة تضبط 4 أشخاص نفذوا حركات استعراضية بالدراجات النارية فى بنى سويف
خلال موكب زفاف.. الشرطة تضبط 4 أشخاص نفذوا حركات استعراضية بالدراجات النارية فى بنى سويف
الكشف عن أول أثاث جنائزى بموقع مقبرة «بانحسى» بالمطرية
كشفان أثريان عن أول أثاث جنائزى بالمطرية.. ونقش لاسم الملك «سنوسرت» بـ«إهناسيا»
وأظهرت مقاطع فيديو جرى تداولها عبر مواقع التواصل الاجتماعي مشاهد للحريق بالمقابر، حيث بدت ألسنة اللهب مشتعلة بين الحشائش الجافة والمخلفات الموجودة بالمنطقة، فيما غطت سحب الدخان الكثيف أجزاء واسعة من المكان.
كما رصدت الفيديوهات تجمع عدد من المواطنين بالقرب من موقع الحريق لمتابعة جهود الإطفاء، بينما ظهر أفراد من الحماية المدنية وهم يتحركون وسط الأدخنة لمحاصرة النيران ومنع انتشارها. وأظهرت اللقطات امتداد الدخان إلى المناطق المحيطة بالمقابر، مع تصاعده بشكل كثيف في السماء، ما دفع الأهالي إلى متابعة الموقف لحظة بلحظة.
وأكد شهود عيان أن الحريق أثار مخاوف المواطنين بسبب قربه من عدد من المقابر والأشجار الموجودة بالمكان، إلا أن تدخل قوات الحماية المدنية ساهم في الحد من انتشاره والسيطرة عليه.
وتواصل الجهات المعنية متابعة الموقف والتأكد من عدم وجود بؤر مشتعلة قد تؤدي إلى تجدد الحريق، فيما يجري حصر أي خسائر محتملة، مع استمرار التحقيقات لكشف أسباب اندلاع النيران.</t>
  </si>
  <si>
    <t>https://www.almasryalyoum.com/news/details/4282865</t>
  </si>
  <si>
    <t>المنطقة الصناعية بأكتوبر</t>
  </si>
  <si>
    <t>قطعة أرض فضاء بالمنطقة الصناعية بمدينة السادس من أكتوبر</t>
  </si>
  <si>
    <t>احتراق كمية من المخلفات الموجودة داخل قطعة الأرض</t>
  </si>
  <si>
    <t>اشتعال كمية من المخلفات داخل قطعة أرض فضاء.</t>
  </si>
  <si>
    <t>قوات الحماية المدنية وعدد من سيارات الإطفاء.</t>
  </si>
  <si>
    <t>حريق في مخلفات بأرض فضاء بالمنطقة الصناعية بأكتوبر الإثنين 01/يونيو/2026 - 03:52 م
printer طباعة
 شارك
أرشيفيةأرشيفية
 ندى سويفى
سيطرت قوات الحماية المدنية بالجيزة على حريق التهم كمية من المخلفات داخل قطعة أرض فضاء بالمنطقة الصناعية بمدينة السادس من أكتوبر، ولم يسفر الحريق عن وقوع إصابات أو خسائر في الأرواح. 
وكانت الأجهزة الأمنية تلقت بلاغًا بنشوب حريق بأرض فضاء، وعلى الفور انتقلت قوات الحماية المدنية إلى موقع البلاغ، وتم الدفع بعدد من سيارات الإطفاء للسيطرة على النيران.
نسي حقيبته بالأتوبيس والسائق استولى عليها.. تفاصيل سرقة سائح أجنبي بالجيزةنسي حقيبته بالأتوبيس والسائق استولى عليها.. تفاصيل سرقة سائح أجنبي بالجيزة
لم ينجو أحد.. التحقيق في مصرع 7 من أسرة واحدة بعد سقوط سيارة بترعة المريوطيةلم ينجو أحد.. التحقيق في مصرع 7 من أسرة واحدة بعد سقوط سيارة بترعة المريوطية
وتمكن رجال الحماية المدنية من محاصرة ألسنة اللهب وإخماد الحريق قبل امتداده إلى المنشآت المجاورة، فيما أسفر الحادث عن احتراق كمية من المخلفات دون خسائر بشرية.
وتم اتخاذ الإجراءات القانونية اللازمة، فيما تجرى الجهات المختصة معاينة لموقع الحريق للوقوف على أسبابه وملابساته.</t>
  </si>
  <si>
    <t>https://www.elbalad.news/6989348</t>
  </si>
  <si>
    <t>أعلى عقار سكني بشارع عزيز المصري المتفرع من شارع الشونة بدائرة قسم أول شبرا الخيمة</t>
  </si>
  <si>
    <t>أعلى عقار سكني</t>
  </si>
  <si>
    <t>اندلاع حريق أعلى العقار السكني</t>
  </si>
  <si>
    <t>السيطرة على حريق أعلى عقار سكني بشبرا الخيمة الإثنين 01/يونيو/2026 - 06:23 م
printer طباعة
 شارك
الحريقالحريق
 إبراهيم الهواري
تمكنت قوات الحماية المدنية بمحافظة القليوبية من السيطرة على حريق اندلع أعلى عقار سكني بشارع عزيز المصري المتفرع من شارع الشونة بدائرة قسم أول شبرا الخيمة، دون وقوع أي خسائر بشرية.
تلقى اللواء هيثم شحاتة، مدير إدارة الحماية المدنية بالقليوبية، إخطارًا من غرفة العمليات يفيد بورود بلاغ بنشوب حريق أعلى أحد العقارات السكنية بالمنطقة.
محافظ القليوبية يقود حملة لإزالة عقار مخالف بحي شرق شبرا الخيمةمحافظ القليوبية يقود حملة لإزالة عقار مخالف بحي شرق شبرا الخيمة
تحملت 13 سنة عشان ولادها.. تفاصيل الساعات الأخيرة في حياة ربة منزل لقيت مصرعها على يد زوجها بالقليوبيةتحملت 13 سنة عشان ولادها.. تفاصيل الساعات الأخيرة في حياة ربة منزل لقيت مصرعها على يد زوجها بالقليوبية
محافظ القليوبية يقود حملة لإزالة مبنى مخالف بالخصوصمحافظ القليوبية يقود حملة لإزالة مبنى مخالف بالخصوص
القبض على سائق سمح لفتاتين بالجلوس على نافذتي سيارة في القليوبيةالقبض على سائق سمح لفتاتين بالجلوس على نافذتي سيارة في القليوبية
وعلى الفور، انتقلت الأجهزة الأمنية وقوات الحماية المدنية إلى موقع البلاغ، وتم الدفع بعدد من سيارات الإطفاء مدعومة بسيارات الإسعاف، حيث تمكن رجال الحماية المدنية من السيطرة على النيران ومنع امتدادها إلى العقارات المجاورة.
كما فرضت القوات كردونًا أمنيًا بمحيط الحريق حفاظًا على أرواح المواطنين وسلامتهم، فيما لم يسفر الحادث عن وقوع أي إصابات أو خسائر في الأرواح.
وتحرر محضر بالواقعة، وأخطرت النيابة العامة التي باشرت التحقيق، وأمرت بانتداب المعمل الجنائي لبيان أسباب الحريق، مع سرعة إجراء تحريات المباحث حول ملابسات الواقعة.</t>
  </si>
  <si>
    <t>https://www.elbalad.news/6989438</t>
  </si>
  <si>
    <t>https://www.youm7.com/7434620</t>
  </si>
  <si>
    <t>شقة سكنية بمنطقة بولاق الدكرور.</t>
  </si>
  <si>
    <t>رجال الحماية المدنية وسيارات الاطفاء</t>
  </si>
  <si>
    <t>إخماد حريق داخل شقة سكنية فى بولاق الدكرور دون إصابات
الإثنين، 01 يونيو 2026 10:18 ص
إخماد حريق داخل شقة سكنية فى بولاق الدكرور دون إصابات
حريق داخل شقة سكنية
فيسبوكفيسبوك واتسابواتساب X
كتب ـ عبد الرحمن سيد
اندلع حريق داخل شقة سكنية فى منطقة بولاق الدكرور،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بولاق الدكرور، وعلي الفور انتقل رجال الحماية المدنية لمكان البلاغ، وتمت عملية إخماد الحريق.
الاستماع لأقوال شهود عيان
ويستمع رجال المباحث بمديرية أمن الجيزة  لأقوال شهود العيان وقاطنى الشقة لكشف ملابسات الواقعة،وتم اتخاذ الإجراءات القانونية اللازمة، وأخطرت النيابة المختصة للتحقيق.</t>
  </si>
  <si>
    <t>https://www.youm7.com/7434209</t>
  </si>
  <si>
    <t>ميت عقبة بالعجوزة</t>
  </si>
  <si>
    <t>أرض فضاء بمنطقة ميت عقبة</t>
  </si>
  <si>
    <t>احتراق مخلفات داخل قطعة أرض</t>
  </si>
  <si>
    <t>اشتعال حريق في المخلفات الموجودة داخل أرض فضاء</t>
  </si>
  <si>
    <t>إخماد حريق مخلفات داخل أرض فضاء فى العجوزة
الإثنين، 01 يونيو 2026 07:36 م
إخماد حريق مخلفات داخل أرض فضاء فى العجوزة 
اطفاء - أرشيفية
فيسبوكفيسبوك واتسابواتساب X
▶
0:43 / 0:00
1x
كتب عبد الرحمن سيد
اندلع حريق مخلفات داخل أرض فضاء فى منطقة ميت عقبة بالعجوزة ، وعلى الفور تمت السيطرة عليه دون إصابات وتولت النيابة المختصة التحقيقات.
00:00
Previous
Play
Next
00:00 / 01:48
Mute
Fullscreen
Copy video url
Play / Pause
Mute / Unmute
Report a problem
Language
Share
Vidverto Player
advertisement
غرفة العمليات تلقت بلاغا بالحريق
تلقت غرفة عمليات النجدة ،بلاغا من الأهالى بنشوب حريق مخلفات داخل أرض فضاء فى منطقة ميت عقبة بالعجوزة وعلي الفور انتقلت سيارات الاطفاء الي المكان وتمت عملية إخماد الحريق.
ويستمع رجال المباحث بمديرية أمن الجيزة ، لأقوال شهود العيان لكشف ملابسات الواقعة وتم اتخاذ الإجراءات القانونية اللازمة تجاه الواقعة.</t>
  </si>
  <si>
    <t>https://www.youm7.com/7434996</t>
  </si>
  <si>
    <t>مدينة تلا</t>
  </si>
  <si>
    <t>تلفيات بالسيارة دون اعلان قيمتها</t>
  </si>
  <si>
    <t>نشوب حريق داخل سيارة نقل</t>
  </si>
  <si>
    <t>قوات الحماية المدنية بمديرية أمن المنوفية</t>
  </si>
  <si>
    <t>السيطرة على حريق بسيارة نقل فى المنوفية
الإثنين، 01 يونيو 2026 07:22 م
السيطرة على حريق بسيارة نقل فى المنوفية
حريق سيارة - أرشيفية
فيسبوكفيسبوك واتسابواتساب X
المنوفية - محمد فتحى
تمكنت قوات الحماية المدنية بمديرية أمن المنوفية ، من السيطرة على حريق بسيارة نقل بمدينة تلا بمحافظة المنوفية ، تم تحرير محضرا بالواقعة وأخطرت النيابة العامة لمباشرة التحقيقات.
حريق بسيارة نقل فى المنوفية
تلقى اللواء علاء الدين الجاحر مدير أمن المنوفية ، إخطارا من مأمور مركز شرطة تلا بمديرية أمن المنوفية ، يفيد من تمكن قوات الحماية المدنية بمديرية أمن المنوفية ، من السيطرة على حريق بسيارة نقل بمدينة تلا بمحافظة المنوفية ، تم تحرير محضرا بالواقعة وأخطرت النيابة العامة لمباشرة التحقيقات.</t>
  </si>
  <si>
    <t>https://www.youm7.com/7434978</t>
  </si>
  <si>
    <t>نجع كمال الدين بقرية الكولة</t>
  </si>
  <si>
    <t>نزل المواطن علاء أبو الخير عيد عمر، بناحية نجع كمال الدين بقرية الكولة التابعة لمركز أخميم.</t>
  </si>
  <si>
    <t>لا توجد خسائر مادية</t>
  </si>
  <si>
    <t>الاهالي بعد تعذر وصول سيارات الاطفاء بسبب ضيق الطريق المؤدى الى المنزل المحترق</t>
  </si>
  <si>
    <t>السيطرة على حريقين بسوهاج دون خسائر بشرية.. ونفوق 3 رؤوس ماشية
الإثنين، 01 يونيو 2026 01:23 م
السيطرة على حريقين بسوهاج دون خسائر بشرية.. ونفوق 3 رؤوس ماشية
فيسبوكفيسبوك واتسابواتساب X
سوهاج ـ أحمد عبد العال
تمكنت الأجهزة المعنية بمحافظة سوهاج من السيطرة على حريقين منفصلين بمركزي أخميم وطما، دون وقوع خسائر في الأرواح، فيما أسفر أحد الحريقين عن نفوق 3 رؤوس ماشية وإصابة مالك الحوش بإصابات سطحية.
Wadi Rum fly over...
00:39
Previous
Pause
Next
00:10 / 01:41
Unmute
Fullscreen
Copy video url
Play / Pause
Mute / Unmute
Report a problem
Language
Share
Vidverto Player
حريق منزل بأخميم والأهالي يسيطرون على النيران
تلقى اللواء الدكتور حسن عبدالعزيز، مساعد وزير الداخلية مدير أمن سوهاج، بلاغا بنشوب حريق بمنزل المواطن علاء أبو الخير عيد عمر، بناحية نجع كمال الدين بقرية الكولة التابعة لمركز أخميم.
وانتقلت الجهات المعنية إلى موقع البلاغ، حيث تبين أن ضيق الطريق المؤدي إلى المنزل حال دون وصول سيارات الإطفاء إلى موقع الحريق، فيما تمكن الأهالي من السيطرة على النيران وإخمادها قبل امتدادها إلى المنازل المجاورة.
وشهد موقع الحريق تواجد قوة من نقطة شرطة الكولة ومسؤولي الوحدة المحلية بالقرية لمتابعة الموقف واتخاذ الإجراءات اللازمة، ولم يسفر الحريق عن أي خسائر في الأرواح أو الممتلكات.
نفوق 3 رؤوس ماشية في حريق حوش بطما
وفي واقعة أخرى، تلقت غرفة عمليات محافظة سوهاج بلاغا بنشوب حريق داخل حوش بقرية سلامون التابعة لمركز طما، والمملوك للمواطن محمد أحمد سالم حمودة، 72 سنة، ويقع بجوار نادي سلامون الرياضي.
وعلى الفور انتقلت وحدة إطفاء طما إلى موقع الحادث وتمكنت من السيطرة على النيران ومنع امتدادها للمناطق المجاورة، بحضور رئيس الوحدة المحلية للقرية.
وأسفر الحريق عن نفوق 3 رؤوس ماشية، كما تعرض مالك الحوش لإصابات سطحية تم التعامل معها في موقع الحادث، فيما تم إخطار وحدة الطب البيطري لاتخاذ الإجراءات اللازمة بشأن الحيوانات النافقة.
اتخاذ الإجراءات القانونية
تم تحرير المحاضر اللازمة بالواقعتين، وأخطرت جهات التحقيق المختصة لمباشرة التحقيقات والوقوف على أسباب اندلاع الحريقين، فيما تواصل الأجهزة التنفيذية والأمنية متابعة الموقف والتأكد من عدم وجود أي آثار أو تداعيات أخرى للحادثين.</t>
  </si>
  <si>
    <t>https://www.youm7.com/7434464</t>
  </si>
  <si>
    <t>داخل حوش بقرية سلامون</t>
  </si>
  <si>
    <t> حوش بقرية سلامون التابعة لمركز طما بجوار نادي سلامون</t>
  </si>
  <si>
    <t>حوش</t>
  </si>
  <si>
    <t>نفوق 3 رؤوس ماشية</t>
  </si>
  <si>
    <t>نشوب حريق داخل حوش بقرية سلامون</t>
  </si>
  <si>
    <t>وحدة اطفاء طما</t>
  </si>
  <si>
    <t xml:space="preserve"> محمد أحمد سالم حمودة، 72 سنة</t>
  </si>
  <si>
    <t>الينك يتضمن حادثتين حريقين وبالتالي تم تضمنت الخانة السابقة بنفس المتن ونفس اللينك</t>
  </si>
  <si>
    <t>مركز يوسف الصديق</t>
  </si>
  <si>
    <t>قرية العمامي</t>
  </si>
  <si>
    <t>بجوار محول الكهرباء بقرية العمامي التابعة لمركز يوسف الصديق</t>
  </si>
  <si>
    <t>كمية كبيرة من القش المكدس بجوار محول كهرباء</t>
  </si>
  <si>
    <t>احتراق كمية من القش، دون امتداد الحريق إلى المحول الكهربائي أو المنازل المجاورة</t>
  </si>
  <si>
    <t>اشتعال القش المكدس بجوار محول الكهرباء.</t>
  </si>
  <si>
    <t>قوات الحماية المدنية بمحافظظة الفيوم</t>
  </si>
  <si>
    <t xml:space="preserve">الحماية المدنية تنقذ قرية العمامي بالفيوم من كارثة بعد حريق بجوار محول الكهرباء
الثلاثاء 02-06-2026 14:10
كتب:
عمر الشيخ
الحماية المدنية تنقذ قرية العمامي بالفيوم من كارثة بعد حريق بجوار محول الكهرباء
الحماية المدنية تنقذ قرية العمامي بالفيوم من كارثة بعد حريق بجوار محول الكهرباء
تصوير : آخرون
Arrow-up A
A Arrow-down
facebook-icon
X-icon
whatsapp-icon
Copy
نجحت قوات الحماية المدنية بمحافظة الفيوم في منع وقوع كارثة بقرية العمامي التابعة لمركز يوسف الصديق، بعدما اندلع حريق في كمية كبيرة من القش المكدس بجوار محول الكهرباء بالقرية، قبل أن تتمكن القوات من السيطرة على النيران وإخمادها في الوقت المناسب، ومنع امتدادها إلى المحول الكهربائي أو المنازل المجاورة.
كانت غرفة عمليات شرطة النجدة بمحافظة الفيوم قد تلقت بلاغًا يفيد بنشوب حريق بجوار محول الكهرباء بقرية العمامي التابعة لقرية النزلة بمركز يوسف الصديق، وعلى الفور انتقلت قوات الشرطة وسيارات الإسعاف ووحدات الحماية المدنية إلى موقع البلاغ.
وبالفحص، تبين اشتعال النيران في كوم كبير من القش يقع على مقربة من محول الكهرباء الخاص بالقرية، ما أثار مخاوف الأهالي من امتداد ألسنة اللهب إلى المحول وحدوث انقطاع للكهرباء أو وقوع خسائر أكبر بالمنطقة.
أخبار متعلقة
الفيوم 
 انقلاب توك توك فى «بحر السرب» بالفيوم
قبل بدء النوبتجية.. مسعف ينقذ حياة سائق إسعاف بالفيوم بعد إصابته بجلطة حادة في القلب
قبل بدء النوبتجية.. مسعف ينقذ حياة سائق إسعاف بالفيوم بعد إصابته بجلطة حادة في القلب
حملات مكثفة لرفع القمامة وتمهيد الطرق بسنورس بالفيوم .. وتحسين المظهر الحضاري بالمدينة والقرى
حملات مكثفة لرفع القمامة وتمهيد الطرق بسنورس بالفيوم .. وتحسين المظهر الحضاري بالمدينة والقرى
ودفعت الحماية المدنية بسيارات الإطفاء إلى موقع الحريق، وتمكنت من محاصرة النيران والسيطرة عليها وإخمادها قبل وصولها إلى المحول الكهربائي أو المنازل المجاورة، دون وقوع أي إصابات أو خسائر في الأرواح.
وأشارت المعاينة الأولية إلى أن سرعة استجابة قوات الحماية المدنية أسهمت في احتواء الحريق ومنع تفاقم الموقف، فيما جرى اتخاذ الإجراءات القانونية اللازمة حيال الواقعة.
وتحرر محضر بالحادث، وأُخطرت الجهات المختصة التي باشرت التحقيقات للوقوف على أسباب اندلاع الحريق وملابساته.
</t>
  </si>
  <si>
    <t>https://www.almasryalyoum.com/news/details/4283431</t>
  </si>
  <si>
    <t>مصنع تحت التشطيب بالمنطقة الصناعية بمدينة العبور</t>
  </si>
  <si>
    <t>مصنع تحت التشطيب</t>
  </si>
  <si>
    <t>نشوب الحريق داخل ثلاجة ببدروم المصنع على مساحة تقدر بنحو 100 متر</t>
  </si>
  <si>
    <t>قوات الحماية المدنية، مع تنفيذ أعمال التبريد بعد السيطرة على النيران</t>
  </si>
  <si>
    <t xml:space="preserve">حريق بمصنع تحت التشطيب فى المنطقة الصناعية بالعبور.. والحماية المدنية تخمده وتبدأ التبريد
الثلاثاء 02-06-2026 18:53
كتب:
عبد الحكم الجندي
اندلاع حريق بمصنع تحت التشطيب فى المنطقة الصناعية بمدينة العبور.. و«الحماية المدنية» تسيطر
اندلاع حريق بمصنع تحت التشطيب فى المنطقة الصناعية بمدينة العبور.. و«الحماية المدنية» تسيطر
تصوير : آخرون
Arrow-up A
A Arrow-down
facebook-icon
X-icon
whatsapp-icon
Copy
سيطرت قوات الحماية المدنية بالقليوبية على حريق شب داخل مصنع تحت التشطيب بالمنطقة الصناعية بمدينة العبور، فى محافظة القليوبية دون وقوع أى خسائر بشرية، وتم تحرير محضر بالواقعة وإخطار النيابة العامة لتولى التحقيقات.
وكانت الأجهزة الأمنية بمديرية أمن القليوبية قد تلقت بلاغًا من مدير إدارة الحماية المدنية بالقليوبية، يفيد بنشوب حريق داخل مصنع تحت التشطيب، وعلى الفور انتقلت قوات الحماية المدنية إلى موقع البلاغ للتعامل مع النيران.
حريق شب فى مصنع تحت التشطيب بالمنطقة الصناعية بمدينة العبور
حريق شب فى مصنع تحت التشطيب بالمنطقة الصناعية بمدينة العبور
أخبار متعلقة
«من بلكونة الشقة».. أهالى «منطي» بشبرا الخيمة ينقذون أطفال حضانة من حريق مروع - صورة أرشيفية
حريق فى شقة سكنية بشبرا الخيمة
إصابة 3 أشخاص باختناق فى حريق محل بمدينة العبور
حريق فى محل بالعبور يصيب 3 أشخاص.. و3 سيارات إطفاء لإخماده
حريق فى محل تسالى بمدينة الخصوص 
نشوب حريق فى محل تسالى بالخصوص
وبالفحص تبين نشوب الحريق داخل ثلاجة ببدروم المصنع على مساحة تقدر بنحو 100 متر، حيث دفعت قوات الحماية المدنية بالمعدات اللازمة وتمكنت من محاصرة ألسنة اللهب ومنع امتدادها إلى المناطق والمنشآت المجاورة والسيطرة الكاملة على الحريق. ولم يسفر الحادث عن وقوع أى إصابات أو وفيات، فيما واصلت القوات أعمال التبريد للتأكد من عدم تجدد اشتعال النيران، وتم تحرير محضر بالواقعة، وأُخطرت النيابة العامة التى تولت التحقيق.
</t>
  </si>
  <si>
    <t>https://www.almasryalyoum.com/news/details/4283664</t>
  </si>
  <si>
    <t>https://www.youm7.com/7435862</t>
  </si>
  <si>
    <t>الدخيلة</t>
  </si>
  <si>
    <t>البيطاش بالعجمي</t>
  </si>
  <si>
    <t>جراج سيارات أسفل عقار بشارع الحنفية بمنطقة البيطاش، دائرة قسم الدخيلة.</t>
  </si>
  <si>
    <t>جراح سيارات أسفل عقار</t>
  </si>
  <si>
    <t>1جراج، و10سيارات محترقة بالكامل</t>
  </si>
  <si>
    <t>اندلاع حريق داخل جراج سيارات أسفل العقار.</t>
  </si>
  <si>
    <t>قوات الحماية المدنية، ودُفعت بـ7 سيارات إطفاء، مع تنفيذ أعمال التبريد</t>
  </si>
  <si>
    <t>معاون الشرطة أحمد رضا البحيري، 23 سنة، بقطاع الحماية المدنية</t>
  </si>
  <si>
    <t>حريق فى جراج أسفل عقار بالإسكندرية.. و7 سيارات إطفاء لمحاصرة النيران
الثلاثاء 02-06-2026 20:17
كتب:
ناصر الشرقاوي
اندلاع حريق بجراج أسفل عقار بالعجمى فى الإسكندرية.. والأمن يدفع بـ7سيارات إطفاء
اندلاع حريق بجراج أسفل عقار بالعجمى فى الإسكندرية.. والأمن يدفع بـ7سيارات إطفاء
تصوير : آخرون
Arrow-up A
A Arrow-down
facebook-icon
X-icon
whatsapp-icon
Copy
تجرى قوات الحماية المدنية جهودًا مكثفة للسيطرة على حريق اندلع فى جراج أسفل عقار بشارع الحنفية بمنطقة العجمى البيطاش، فيما دفعت الأجهزة الأمنية بمديرية أمن الإسكندرية بعدد 7 سيارات إطفاء لمحاصرة النيران ومنع امتدادها.
تلقت الأجهزة الأمنية بمديرية أمن الإسكندرية إخطارا من مأمور قسم شرطة الدخيلة، يفيد بورود بلاغ من الأهالى بنشوب حريق بجراچ سيارات بشارع الحنفية نطاق دائرة القسم.
على الفور انتقلت الأجهزة الأمنية مصحوبة بسيارات الإسعاف و7 سيارات حماية مدنية إلى موقع البلاغ، وتم فرض كردون أمني حول المكان، وتم اتخاذ الإجراءات القانونية اللازمة حيال الواقعة.</t>
  </si>
  <si>
    <t>https://www.almasryalyoum.com/news/details/4283751</t>
  </si>
  <si>
    <t>https://www.almasryalyoum.com/news/details/4283754</t>
  </si>
  <si>
    <t>https://www.almasryalyoum.com/news/details/4283873</t>
  </si>
  <si>
    <t>https://www.youm7.com/7436031</t>
  </si>
  <si>
    <t>https://www.youm7.com/7436127</t>
  </si>
  <si>
    <t>https://www.youm7.com/7436239</t>
  </si>
  <si>
    <t>https://www.almasryalyoum.com/news/details/4283887</t>
  </si>
  <si>
    <t>https://www.almasryalyoum.com/news/details/4284389</t>
  </si>
  <si>
    <t>قسم ثان مدينة نصر</t>
  </si>
  <si>
    <t xml:space="preserve">مدينة نصر </t>
  </si>
  <si>
    <t>بدروم مستشفى الشيخ زايد آل نهيان</t>
  </si>
  <si>
    <t>مغسلة داخل بدروم المستشفى</t>
  </si>
  <si>
    <t>احتراق مجفف ملابس فقط</t>
  </si>
  <si>
    <t>ماس كهربائي داخل المغسلة</t>
  </si>
  <si>
    <t>ماس كهربائي أدى إلى اشتعال مجفف ملابس</t>
  </si>
  <si>
    <t>رجال الحماية المدنية وسيارات الإطفاء، مع إجراء أعمال التبريد.</t>
  </si>
  <si>
    <t>لم يكن هناك مصابون أو محتجزون داخل المستشفى، ولم يمتد الحريق إلى باقي أجزاء المنشأ</t>
  </si>
  <si>
    <t>إخماد حريق محدود داخل مستشفى فى مدينة نصر.. صور
الثلاثاء، 02 يونيو 2026 02:29 م
إخماد حريق محدود داخل مستشفى فى مدينة نصر.. صور
إخماد حريق محدود داخل مستشفى فى مدينة نصر
فيسبوكفيسبوك واتسابواتساب X
كتب عبد الرحمن سيد
تمكن رجال الحماية المدنية من السيطرة على حريق محدود داخل مستشفى فى مدينة نصر دون إصابات.
غرفة العمليات تلقت بلاغا بالحريق
تلقت غرفة العمليات بلاغا يفيد  بتصاعد أدخنة داخل بدروم مستشفى بدائرة قسم ثاني مدينة نصر وبناء على تعليمات اللواء الدكتور محمد الشربينى مدير الإدارة العامة للحماية المدنية بالقاهرة انتقلت سيارات الاطفاء الي المكان.
تفاصيل الحريق بالكامل
بالإنتقال و الوصول تبين نشوب حريق  (بمجفف ملابس فقط) نتيجة ماس كهربائي داخل المغسلة ببدروم مستشفى الشيخ زايد آل نهيان بمحل البلاغ ولا يوجد مصابين أو محتجزين وتم الإطفاء  جاري التبريد بمعرفة القوات وتم اتخاذ الإجراءات القانونية اللازمة تجاه الواقعة.</t>
  </si>
  <si>
    <t>https://www.youm7.com/7435687</t>
  </si>
  <si>
    <t>قسم شرطة الوراق</t>
  </si>
  <si>
    <t>شقة داخل أحد العقارات السكنية بدائرة قسم شرطة الوراق</t>
  </si>
  <si>
    <t>اشتعال النيران داخل الشقة</t>
  </si>
  <si>
    <t>الحماية المدنية وسيارات الاطفاء</t>
  </si>
  <si>
    <t>الحماية المدنية تسيطر على حريق اشتعل بشقة سكنية فى الوراق
الثلاثاء، 02 يونيو 2026 09:03 م
الحماية المدنية تسيطر على حريق اشتعل بشقة سكنية فى الوراق
حريق شقة - أرشيفية
فيسبوكفيسبوك واتسابواتساب X
كتب بهجت أبو ضيف
اشتعل حريق مساء اليوم الثلاثاء، داخل شقة سكنية بمنطقة الوراق، وانتقل رجال الحماية المدنية إلى مكان البلاغ، لمنع امتداد ألسنة اللهب إلى العقارات المجاورة.
Error loading media
Copy video url
Play / Pause
Mute / Unmute
Report a problem
Language
Share
Vidverto Player
advertisement
بلاغ باشتعال حريق في الوراق
تلقت غرفة عمليات النجدة بلاغا يفيد بنشوب حريق داخل شقة بأحد العقارات السكنية بدائرة قسم شرطة الوراق. وعلى الفور انتقلت قوات الحماية المدنية مدعومة بسيارات الإسعاف إلى مكان البلاغ.
وبالفحص والمعاينة تبين نشوب النيران داخل الشقة، وتم محاصرة النيران للسيطرة عليها، قبل امتدادها للعقارات المجاورة.
الاستماع لأقوال شهود عيان
وجار حاليا الاستماع إلى أقوال شهود العيان وسكان العقار للوقوف على ملابسات الحريق وسبب اشتعاله، واتخاذ الإجراءات القانونية اللازمة، تمهيدا لانتداب المعمل الجنائي لإجراء المعاينة اللازمة ،وبيان سبب الحريق وحصر الخسائر والتلفيات، وأخطرت النيابة للتحقيق</t>
  </si>
  <si>
    <t>https://www.youm7.com/7436166</t>
  </si>
  <si>
    <t>مدينة الشيخ زايد</t>
  </si>
  <si>
    <r>
      <t>:</t>
    </r>
    <r>
      <rPr>
        <sz val="11"/>
        <color rgb="FF000000"/>
        <rFont val="Verdana"/>
        <family val="2"/>
        <scheme val="minor"/>
      </rPr>
      <t xml:space="preserve"> شقة سكنية داخل عقار بمدينة الشيخ زايد</t>
    </r>
  </si>
  <si>
    <t>لم يذكر والتحريات جارية</t>
  </si>
  <si>
    <t>السيطرة على حريق اشتعل بشقة سكنية فى مدينة الشيخ زايد
الثلاثاء، 02 يونيو 2026 08:40 م
السيطرة على حريق اشتعل بشقة سكنية فى مدينة الشيخ زايد
حريق شقة - أرشيفية
فيسبوكفيسبوك واتسابواتساب X
كتب بهجت أبو ضيف
سيطر رجال الحماية المدنية على حريق اشتعل بشقة سكنية في مدينة الشيخ زايد اليوم الثلاثاء، دون إصابات، وتم اتخاذ الإجراءات القانونية اللازمة، وأخطرت النيابة المختصة للتحقيق.
بلاغ باشتعال حريق فى شقة سكنية في مدينة الشيخ زايد
تلقت غرفة النجدة بمديرية أمن الجيزة، بلاغا يفيد اشتعال حريق بشقة في مدينة الشيخ زايد، انتقل رجال الحماية المدنية لمكان البلاغ، وبإجراء التحريات تبين أن النيران اشتعلت بشقة سكنية، وتم محاصرة الحريق وإخماده دون إصابات، قبل امتداده للعقارات المجاورة.
الاستماع لأقوال شهود عيان
استمع رجال المباحث لأقوال شهود عيان لكشف ملابسات اشتعال الحريق، وتم اتخاذ الإجراءات القانونية اللازمة، لتتولى النيابة المختصة التحقيق.</t>
  </si>
  <si>
    <t>https://www.youm7.com/7436140</t>
  </si>
  <si>
    <t>جراج سيارات بنطاق مدينة 6 أكتوبر</t>
  </si>
  <si>
    <t xml:space="preserve">جراح سيارات </t>
  </si>
  <si>
    <t>اندلاع حريق داخل الجراح</t>
  </si>
  <si>
    <t>الحماية المدنية، والدفع بـ3 سيارات إطفاء، إضافة إلى سيارات الإسعاف</t>
  </si>
  <si>
    <t>السيطرة على حريق جراج فى مدينة 6 أكتوبر دون إصابات
الثلاثاء، 02 يونيو 2026 04:50 م
السيطرة على حريق جراج فى مدينة 6 أكتوبر دون إصابات
السيطرة على حريق جراج فى مدينة 6 أكتوبر دون اصابات
فيسبوكفيسبوك واتسابواتساب X
كتب عبد الرحمن سيد
تمكن رجال الحماية المدنية من السيطرة على حريق داخل فى جراج سيارات نطاق مدينة 6 أكتوبر دون إصابات، بعدما انتقلت سيارات الإطفاء والإسعاف إلى مكان البلاغ .
غرفة العمليات تلقت بلاغا بالحريق
تلقت غرفة عمليات النجدة، بلاغا بنشوب حريق داخل جراج فى  مدينة 6 أكتوبر، وعلى الفور انتقل رجال الإطفاء إلى المكان، وبصحبتهم 3 سيارات، وتمكن رجال الحماية من السيطرة على النيران.</t>
  </si>
  <si>
    <t>https://www.youm7.com/7435853</t>
  </si>
  <si>
    <t>سيارة نقل مواد غذائية في نطاق المقطم</t>
  </si>
  <si>
    <t>تلفيات بالسيارة والمواد الغذائية الموجودة بداخلها، دون تحديد القيمة.</t>
  </si>
  <si>
    <t>اشتعال النيران داخل سيارة نقل مواد غذائية.</t>
  </si>
  <si>
    <t>الحمايية المدنية</t>
  </si>
  <si>
    <t>السيطرة على حريق سيارة فى المقطم
الثلاثاء، 02 يونيو 2026 04:34 م
السيطرة على حريق سيارة فى المقطم
السيطرة على حريق سيارة فى المقطم
فيسبوكفيسبوك واتسابواتساب X
كتب عبد الرحمن سيد
تمكن رجال الحماية المدنية،  من السيطرة علي حريق داخل سيارة نقل مواد غذائية فى المقطم دون إصابات، وتحرر محضرا بالواقعة، لتتولى النيابة المختصة التحقيق.
غرفة العمليات تلقت بلاغا بالحريق
تلقت غرفة عمليات النجدة، بلاغا يفيد اشتعال حريق بسيارة نقل فى المقطم ، حيث انتقل على الفور سيارات الحماية المدنية إلى محل الواقعة، وتبين اشتعال النيران بسيارة نقل بداخلها مواد غذائية، وتمكنوا من محاصرة الحريق وإخماده دون إصابات وتحرر المحضر اللازم، وباشرت النيابة التحقيق.</t>
  </si>
  <si>
    <t>https://www.youm7.com/7435832</t>
  </si>
  <si>
    <t>مطعم بالقرب من كورنيش نجع حمادي</t>
  </si>
  <si>
    <t>اشتعال النيران داخل المطعم</t>
  </si>
  <si>
    <t>نشوب حريق في مطعم بنجع حمادي بقنا
الثلاثاء، 02 يونيو 2026 01:39 ص
نشوب حريق في مطعم بنجع حمادي بقنا
نشوب حريق
فيسبوكفيسبوك واتسابواتساب X
قنا صابر سعيد
نشب منذ قليل، حريق في أحد المطاعم بمركز نجع حمادي شمالي محافظة قنا، وتحاول قوات الحماية المدنية بقنا السيطرة على الحريق.
The Abandoned Village - Sand Invasion
00:26
Previous
Pause
Next
00:15 / 00:46
Unmute
Fullscreen
Copy video url
Play / Pause
Mute / Unmute
Report a problem
Language
Share
Vidverto Player
تفاصيل الواقعة
تلقت الأجهزة الأمنية بمديرية أمن قنا، إخطارًا من غرفة العمليات يفيد نشوب حريق في مطعم بالقرب من كورنيش نجع حمادي شمالي محافظة قنا، وتم الدفع بعدد من سيارات الإطفاء للسيطرة على الحريق بالمطعم.
جاري اتخاذ الإجراءات اللازمة وتكثيف الجهود لمعرفة الأسباب والسيطرة على الحريق قبل امتداده للأماكن المجاورة.</t>
  </si>
  <si>
    <t>https://www.youm7.com/7435171</t>
  </si>
  <si>
    <t>قسم الرمل أول</t>
  </si>
  <si>
    <t>فلمنج حى شرق الاسكندرية</t>
  </si>
  <si>
    <t>غرفة حارس عقار بشارع كمال الطويل بمنطقة فلمنج، بالطابق الأرضي لعقار مكون من 13 طابقًا.</t>
  </si>
  <si>
    <t>احتراق أسطوانة البوتاجاز ومحتويات الغرفة، ولم تذكر قيمة الخسائر.</t>
  </si>
  <si>
    <t>تسرب غاز من أسطوانة بوتاجاز، وعند محاولة إخراجها خارج الغرفة اشتعلت النيران بسبب وصول جسم مشتعل إليها</t>
  </si>
  <si>
    <t>تسرب غاز من أسطوانة بوتاجاز ثم اشتعالها</t>
  </si>
  <si>
    <t>«ع.ال.خ.ع» – حارس العقار، أصيب بحروق متفرقة من الدرجة الثانية ونُقل إلى مستشفى رأس التين العام</t>
  </si>
  <si>
    <t xml:space="preserve">إصابة حارس عقار في حريق بسبب أسطوانة بوتاجاز بالإسكندرية
الأربعاء 03-06-2026 13:19
كتب:
ناصر الشرقاوي
 إصابة حارس عقار فى حريق بسبب أسطوانة بوتاجاز بالإسكندرية
إصابة حارس عقار فى حريق بسبب أسطوانة بوتاجاز بالإسكندرية
تصوير : آخرون
Arrow-up A
A Arrow-down
facebook-icon
X-icon
whatsapp-icon
Copy
أصيب حارس عقار بحروق متفرقة بمختلف أنحاء الجسم، إثر اشتعال النيران بإسطوانة بوتاجاز في الغرفة سكنه بعقار بمنطقة فلمنج بحي شرق الإسكندرية. فيما جرى نقله إلى المستشفى لتلقي العلاج اللازم.
بدأت الواقعة بتلقى قسم شرطة الرمل أول تلقى إخطارًا من إدارة شرطة النجدة بورود بلاغ يفيد اندلاع حريق بسبب إسطوانة بوتجاز بعقار بشارع كمال الطويل بمنطقة فلمنج.
وعلى الفور انتقل إلى موقع البلاغ ضباط القسم وقوات الحماية المدنية رفقة سيارات الإطفاء والإسعاف، وتبين من المعاينة والفحص أنه أثناء تفقد المدعو "ع.ال.خ.ع" حارس عقار غرفته في الطابق الأرضي بعقار مكون من 13 طابقًا فوجئ بتسرب في غاز من إسطوانة البوتاجاز.
أخبار متعلقة
نشرة «المصرى اليوم» من الإسكندرية: استشهاد معاون شرطة وتفحم 10 سيارات حصيلة ضحايا حريق جراج العجمى 
نشرة «المصرى اليوم» من الإسكندرية: استشهاد معاون شرطة وتفحم 10 سيارات في حريق جراج العجمى
جداول امتحانات الشهادة الإعدادية 2026
بـ 21 محافظة.. جداول امتحانات الشهادة الإعدادية 2026 الترم الثاني
رسميا.. سعر الدولار مقابل الجنيه اليوم الأربعاء 3 يونيو 2026 في البنوك 
رسميا.. سعر الدولار مقابل الجنيه اليوم الأربعاء 3 يونيو 2026 في البنوك بعد الارتفاع
وأوضحت المعاينة أن الحارس حاول إخراج الإسطوانة خارج غرفته فاشتعلت بها النيران بشكل مفاجئ بسبب وصول جسم مشتعل إليها، ما أسفر عن إصابته بحروق متفرقة من الدرجة الثانية.
تم السيطرة على الحريق وإخماد النيران، ونقل المصاب إلى مستشفى رأس التين العام، لتلقي العلاج اللازم.
حُرر محضر بالواقعة بقسم شرطة الرمل أول، وباشرت النيابة العامة التحقيق.
</t>
  </si>
  <si>
    <t>https://www.almasryalyoum.com/news/details/4284247</t>
  </si>
  <si>
    <t>مخزن مستلزمات طبية بجوار كلية الحقوق ببنها</t>
  </si>
  <si>
    <t>مخزن مستلزمات طبية</t>
  </si>
  <si>
    <t>اندلاع النيران داخل المخزن</t>
  </si>
  <si>
    <t>الحماية المدنية وتم الدفع بـ4 سيارات إطفاء</t>
  </si>
  <si>
    <t>مساحة المخزن نحو 500 متر، وتم منع امتداد النيران إلى المنشآت المجاورة</t>
  </si>
  <si>
    <t>حريق بمخزن مستلزمات طبية في بنها.. و4 سيارات إطفاء لمحاصرته
الأربعاء 03-06-2026 13:22
كتب:
عبد الحكم الجندي
حريق مخزن  - صورة أرشيفية
حريق مخزن - صورة أرشيفية
تصوير : آخرون
Arrow-up A
A Arrow-down
facebook-icon
X-icon
whatsapp-icon
Copy
سيطرت قوات الحماية المدنية بالقليوبية، على حريق شب داخل مخزن مستلزمات طبية بجوار كلية الحقوق ببنها، دون وقوع أي خسائر بشرية وحرر محضر بالواقعة وتولت النيابة التحقيق.
وكانت الأجهزة الأمنية بمديرية أمن القليوبية قد تلقت إخطارًا من شرطة النجدة يفيد بنشوب حريق داخل المخزن، وعلى الفور انتقلت قوات الحماية المدنية إلى موقع البلاغ، وتم الدفع بـ4 سيارات إطفاء للتعامل مع النيران.
وبالفحص تبين أن الحريق اندلع داخل مخزن مستلزمات طبية على مساحة تقدر بنحو 500 متر، حيث نجحت قوات الإطفاء في محاصرة ألسنة اللهب والسيطرة على الحريق وإخماده بالكامل، ومنع امتداده إلى المناطق والمنشآت المجاورة.
أخبار متعلقة
«من بلكونة الشقة».. أهالى «منطي» بشبرا الخيمة ينقذون أطفال حضانة من حريق مروع - صورة أرشيفية
حريق فى شقة سكنية بشبرا الخيمة
حريق فى محل تسالى بمدينة الخصوص 
نشوب حريق فى محل تسالى بالخصوص
اندلاع حريق بمصنع تحت التشطيب فى المنطقة الصناعية بمدينة العبور.. و«الحماية المدنية» تسيطر
حريق بمصنع تحت التشطيب فى المنطقة الصناعية بالعبور.. والحماية المدنية تخمده وتبدأ التبريد
ولم يسفر الحريق عن وقوع إصابات أو خسائر في الأرواح، فيما تولت الجهات المعنية مباشرة التحقيقات للوقوف على أسباب اندلاع الحريق وملابساته.</t>
  </si>
  <si>
    <t>https://www.almasryalyoum.com/news/details/4284252</t>
  </si>
  <si>
    <t>https://www.youm7.com/7436649</t>
  </si>
  <si>
    <t>قسم الهرم</t>
  </si>
  <si>
    <t>شقة سكنية بمنطقة المريوطية</t>
  </si>
  <si>
    <t>إخماد حريق داخل شقة سكنية فى المريوطية دون إصابات
الأربعاء، 03 يونيو 2026 09:57 ص
إخماد حريق داخل شقة سكنية فى المريوطية دون إصابات
حريق داخل شقة سكنية
فيسبوكفيسبوك واتسابواتساب X
كتب عبد الرحمن سيد
اندلع حريق داخل شقة سكنية فى منطقة المريوطية،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المريوطية وعلي الفور انتقلت سيارات الإطفاء إلى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</si>
  <si>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https://www.youm7.com/7436347</t>
  </si>
  <si>
    <t>شقة سكنية بمنطقة المنيب</t>
  </si>
  <si>
    <t>لم يمتد الحريق إلى الوحدات أو المنشآت المجاورة</t>
  </si>
  <si>
    <t>إخماد حريق داخل شقة سكنية فى المنيب دون إصابات
الأربعاء، 03 يونيو 2026 12:20 م
إخماد حريق داخل شقة سكنية فى المنيب دون إصابات
إطفاء - أرشيفية
فيسبوكفيسبوك واتسابواتساب X
كتب عبد الرحمن سيد
اندلع حريق داخل شقة سكنية فى منطقة المنيب، وعلى الفور تمت السيطرة عليه دون إصابات وتولت النيابة المختصة التحقيقات.
Dubai Dunes in one Minute
01:07
Previous
Pause
Next
00:19 / 01:48
Unmute
Fullscreen
Copy video url
Play / Pause
Mute / Unmute
Report a problem
Language
Share
Vidverto Player
غرفة العمليات تلقت بلاغا بحريق شقة سكنية فى منطقة المنيب
تلقت غرفة عمليات النجدة بلاغا من الأهالى بنشوب حريق داخل شقة سكنية فى المنيب وعلى الفور انتقلت سيارات الإطفاء إلى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</si>
  <si>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https://www.youm7.com/7435157</t>
  </si>
  <si>
    <t>قسم أول 6 أكتوبر</t>
  </si>
  <si>
    <t>مدينة أكتوبر</t>
  </si>
  <si>
    <t>فيلا بمدينة 6 أكتوبر</t>
  </si>
  <si>
    <t>فيلا سكنية</t>
  </si>
  <si>
    <t>اشتعال حريق داخل الفيلا</t>
  </si>
  <si>
    <t>تم الدفع بسيارتي إطفاء وفرض كردون أمني</t>
  </si>
  <si>
    <t>إخماد حريق داخل فيلا فى مدينة 6 أكتوبر دون إصابات
الأربعاء، 03 يونيو 2026 02:04 م
إخماد حريق داخل فيلا فى مدينة 6 أكتوبر دون إصابات
السيطرة على حريق فى مدينة 6 أكتوبر
فيسبوكفيسبوك واتسابواتساب X
كتب عبد الرحمن سيد
أخمدت قوات الحماية المدنية، حريق نشب داخل فيلا فى مدينة 6 أكتوبر دون وقوع إصابات.
One minute around the Atlantis - The Palm - Dubai
01:27
Previous
Pause
Next
00:16 / 01:30
Unmute
Fullscreen
Copy video url
Play / Pause
Mute / Unmute
Report a problem
Language
Share
Vidverto Player
وتلقت غرفة عمليات النجدة، بلاغا يفيد نشوب حريق داخل فيلا فى مدينة 6 أكتوبر، وعلي الفور انتقلت الأجهزة الأمنية مدعومة بسيارتي إطفاء، وتم فرض كردون أمني لمحاصرة النيران، ومنع امتدادها إلي المجاورات، وتمت السيطرة على الحريق دون وقوع إصابات، واتخاذ كافة الإجراءات القانونية اللازمة حيال الواقعة.</t>
  </si>
  <si>
    <t>https://www.youm7.com/7436722</t>
  </si>
  <si>
    <t>مدينة طما - شارع المناصرة</t>
  </si>
  <si>
    <t>شقة بالطابق الرابع بأحد العقارات السكنية في شارع المناصرة بمدينة طما.</t>
  </si>
  <si>
    <t>احتراق الشقة وأضرار بالمحتويات، دون تقدير مالي في الخبر</t>
  </si>
  <si>
    <t>اشتعلت النيران داخل شقة سقفها من العروق والأخشاب، ما أدى إلى انتشار سريع للنيران وتصاعد كثيف للدخان</t>
  </si>
  <si>
    <t>فتاة في منتصف العقد الثالث من العمر؛ قفزت من الطابق الرابع هربًا من الحريق، وأصيبت بإصابات خطيرة، ونقلت إلى مستشفى طما المركزي ثم إلى مستشفى أسيوط الجامعي</t>
  </si>
  <si>
    <t>إصابة فتاة قفزت من الطابق الرابع هربا من حريق شقة سكنية فى سوهاج
الأربعاء، 03 يونيو 2026 02:34 م
إصابة فتاة قفزت من الطابق الرابع هربا من حريق شقة سكنية فى سوهاج
حريق شقة - أرشيفية
فيسبوكفيسبوك واتسابواتساب X
سوهاج - أحمد عبدالعال
استقبل مستشفى طما المركزي فتاة في منتصف العقد الثالث من العمر، مصابة بإصابات خطيرة، إثر قفزها من الطابق الرابع بأحد العقارات السكنية بشارع المناصرة بمدينة طما بمحافظة سوهاج، أثناء محاولتها الهروب من حريق اندلع داخل الشقة التي كانت تتواجد بها.
One minute around the Atlantis - The Palm - Dubai
00:52
Previous
Pause
Next
00:33 / 01:30
Unmute
Fullscreen
Copy video url
Play / Pause
Mute / Unmute
Report a problem
Language
Share
Vidverto Player
تلقى اللواء دكتور حسن عبدالعزيز، مساعد وزير الداخلية مدير أمن سوهاج، بلاغا يفيد باندلاع حريق داخل شقة سكنية بالطابق الرابع بأحد العقارات السكنية بمدينة طما، ووجود مصابة نتيجة القفز من أعلى العقار.
القفز من الطابق الرابع هربا من النيران
وكشفت التحريات الأولية، أن الحريق نشب داخل شقة سكنية سقفها من العروق والأخشاب، ما أدى إلى تصاعد كثيف للدخان وألسنة اللهب، فيما فوجئت الفتاة باشتعال النيران وسرعة انتشارها داخل الشقة، فاضطرت إلى القفز من الطابق الرابع في محاولة للنجاة.
تحويل المصابة إلى أسيوط الجامعي
على الفور، تم نقل المصابة إلى مستشفى طما المركزي لتلقي الإسعافات الأولية والرعاية الطبية اللازمة، قبل تحويلها إلى مستشفى أسيوط الجامعي نظرًا لخطورة حالتها الصحية.
السيطرة على الحريق
انتقلت قوات الحماية المدنية إلى موقع البلاغ، وتمكنت من السيطرة على الحريق وإخماد النيران قبل امتدادها إلى الوحدات السكنية المجاورة، فيما جرى اتخاذ الإجراءات القانونية اللازمة حيال الواقعة، وأُخطرت جهات التحقيق المختصة لمباشرة التحقيقات وكشف ملابسات الحادث.</t>
  </si>
  <si>
    <t>https://www.youm7.com/7436766</t>
  </si>
  <si>
    <t>قسم الغردقة</t>
  </si>
  <si>
    <t>سوبر ماركت بشارع المدارس بمدينة الغردقة</t>
  </si>
  <si>
    <t>خسائر وتلفيات بالمحل، ولم تذكر قيمة الخسائر بالتحديد.</t>
  </si>
  <si>
    <t>اندلاع حريق كبير داخل السوبر ماركت وتصاعد ألسنة اللهب والدخان</t>
  </si>
  <si>
    <t>قوات الحماية المدنية وعدد من سيارات الإطفاء، مع سيارة إسعاف وتأمين محيط المكان</t>
  </si>
  <si>
    <t>حريق ضخم يلتهم سوبر ماركت شهير في شارع المدارس بالغردقة (صور)
الأربعاء 03-06-2026 16:23
كتب:
محمد السيد سليمان
حريق سوبر ماركت شهير بشارع المدارس بالغردقة
حريق سوبر ماركت شهير بشارع المدارس بالغردقة
تصوير : آخرون
Arrow-up A
A Arrow-down
facebook-icon
X-icon
whatsapp-icon
Copy
اندلع حريق ضخم، اليوم الأربعاء، داخل أحد السوبر ماركت الشهيرة بشارع المدارس بمدينة الغردقة، ما أدى إلى تصاعد ألسنة اللهب وأعمدة الدخان الكثيفة، وسط حالة من الاستنفار بين الأجهزة المعنية.
ودفعت قوات الحماية المدنية بعدد من سيارات الإطفاء إلى موقع الحريق، حيث تمكن رجال الإطفاء من السيطرة على النيران ومنع امتدادها إلى المحال والمنشآت المجاورة، فيما تم فرض كردون أمني بمحيط موقع الحادث حفاظًا على سلامة المواطنين.
كما انتقلت القيادات الأمنية ومسؤولو الجهات المختصة إلى موقع الحريق لمتابعة الموقف ميدانيًا والوقوف على أسباب اندلاع النيران، واتخاذ الإجراءات اللازمة، فيما يجري حصر الخسائر والتأكد من وجود أي إصابات أو خسائر بشرية.، فيما سيتم اتخاذ الإجراءات القانونية اللازمة وكشف ملابسات الواقعة فور انتهاء أعمال الإطفاء والتبريد.
أخبار متعلقة
فنادق الغردقة كاملة العدد خلال إجازة العيد.. وإقبال على الشواطئ العامة
فنادق الغردقة كاملة العدد خلال إجازة العيد.. وإقبال على الشواطئ العامة
العيد فى الفنادق.. «هنا يُصنع للآخرين»
العيد فى الفنادق.. «هنا يُصنع للآخرين»
تكدس المراكب على الشواطئ لحماية المخزون السمكى
«3 شهور بعيدًا عن المياه».. أزمة الصيادين تتجدد كل عام بالبحر الأحمر</t>
  </si>
  <si>
    <t>https://www.almasryalyoum.com/news/details/4284433</t>
  </si>
  <si>
    <t>https://www.youm7.com/7436865</t>
  </si>
  <si>
    <t xml:space="preserve">المحمودية </t>
  </si>
  <si>
    <t>برج كهرباء تابع لإحدى شركات المحمول بالقرب من مطلع كوبري العوايد</t>
  </si>
  <si>
    <t>برج كهرباء</t>
  </si>
  <si>
    <t>تلفيات بالبرج دون تحديد قيمتها</t>
  </si>
  <si>
    <t>زيادة الضغط الكهربائي</t>
  </si>
  <si>
    <t>اشتعال النيران داخل برج الكهرباء نتيجة زيادة الضغط الكهربائي.</t>
  </si>
  <si>
    <t>قوات الحماية المدنية، مع فصل الكهرباء وتنفيذ أعمال التبريد</t>
  </si>
  <si>
    <t xml:space="preserve">السيطرة علي حريق برج كهرباء بالإسكندرية دون إصابات
الأربعاء، 03 يونيو 2026 11:54 م
السيطرة علي حريق برج كهرباء بالإسكندرية دون إصابات
سيارات حماية مدنية - أرشيفية
فيسبوكفيسبوك واتسابواتساب X
الاسكندرية - أحمد الزغبي
تمكنت قوات الحماية المدنية بمحافظة الإسكندرية من السيطرة حريق نشب ببرج كهرباء تابعة لإحدى شركات المحمول بمنطقة المحمودية دون إصابات بين المواطنين وتم اتخاذ الإجراءات اللازمة.
بداية الواقعة
البداية عندما تلقت الأجهزة الأمنية بمديرية أمن الإسكندرية إخطار من شرطة النجدة يفيد ورود بلاغ باشتعال النيران ببرج كهرباء بالقرب من مطلع كوبري العوايد دائرة القسم.
حريق برج كهرباء
وعلى الفور انتقلت الأجهزة الأمنية،ترافقها قوات الحماية المدنية وسيارة اسعاف وتبين اندلاع حريق في البرج بسبب زيادة الضغط الكهربائي وتم فصل الكهرباء وتمت اعمال التبريد والسيطرة علي الحريق،وتحرر محضر بالواقعة للعرض علي جهات التحقيق.
</t>
  </si>
  <si>
    <t>https://www.youm7.com/7437284</t>
  </si>
  <si>
    <t>https://www.almasryalyoum.com/news/details/4284811</t>
  </si>
  <si>
    <t>مدينة المنيا</t>
  </si>
  <si>
    <t>مطعم يقع أسفل عقار مكون من 5 طوابق</t>
  </si>
  <si>
    <t>تلفيات بالمطعم</t>
  </si>
  <si>
    <t>التحريات الأولية رجحت حدوث ماس كهربائي</t>
  </si>
  <si>
    <t>ماس كهربائي أدى إلى اشتعال النيران داخل المطعم.</t>
  </si>
  <si>
    <t>اندلاع حريق في «محل تجاري» بالمنيا دون أضرار بشرية
الأربعاء 03-06-2026 02:15
كتب:
سعيد نافع
حريق المنيا
حريق المنيا
تصوير : آخرون
Arrow-up A
A Arrow-down
facebook-icon
X-icon
whatsapp-icon
Copy
اندلع حريق بمحل تجاري بمدينة المنيا، اليوم، نتيجة ماس كهرباء – تم الدفع بسيارات الحماية المدنية، تم اخماد الحريق ومنع امتداده للمناطق المجاورة دون اضرار بشرية .
تلقت الأجهزة الامنية بالمنيا، بلاغًا بالحريق- تم الدفع بسيارات الحماية المدنية برئاسة اللواء مصطفي دعبس، مدير ادارة الحماية المدنية بالمحافظة، الي موقع البلاغ، وتبين اندلاع حريق بمحل تجاري بشارع طه حسين بمدينة المنيا- تم اخماد الحريق ومنع امتداده للمناطق المجاورة دون اضرار بشرية .
وبسؤال صاحب المحل، رجح وقوع الحريق بسبب ماس كهربائي .
أخبار متعلقة
ارتفاع عدد مصابي التسمم الغذائي داخل مزرعة المنيا لـ24 مصابا
ارتفاع عدد مصابي التسمم الغذائي داخل مزرعة المنيا لـ24 مصابًا
غريق المنيا - صورة أرشيفية
مصرع «عامل» غرقًا في حوض مياه بالمنيا
وزير الموارد المائية يتفقد4 مشروعات في محافظة المنيا ( تفاصيل)
وزير الموارد المائية يتفقد4 مشروعات في محافظة المنيا ( تفاصيل)
وقد تسبب الحريق في تلفيات كبيرة بالمحل دون اضرار بشرية .
تحرر محضر بالواقعة، وتولت النيابة العامة التحقيق .</t>
  </si>
  <si>
    <t>https://www.almasryalyoum.com/news/details/4283953</t>
  </si>
  <si>
    <t>https://www.youm7.com/7436292</t>
  </si>
  <si>
    <t>مركز العدوة</t>
  </si>
  <si>
    <t>مدينة العدوة</t>
  </si>
  <si>
    <t>محل أحذية بشارع متفرع من شارع مصطفي كامل بمدينة العدوة</t>
  </si>
  <si>
    <t>محل أحذية</t>
  </si>
  <si>
    <t>تلفيات جسيمة واحتراق محتويات بالمحل دون تحديد قيمتها</t>
  </si>
  <si>
    <t>ماس كهربائى</t>
  </si>
  <si>
    <t>ماس كهربائي أدي الى شتعال النيران داخل محل الأحذية</t>
  </si>
  <si>
    <t>حريق داخل محل أحذية في المنيا.. والحماية المدنية تحاصر النيران
الخميس 04-06-2026 13:11
كتب:
سعيد نافع
عربة إطفاء حريق - صورة أرشيفية
عربة إطفاء حريق - صورة أرشيفية
تصوير : آخرون
Arrow-up A
A Arrow-down
facebook-icon
X-icon
whatsapp-icon
Copy
اندلع حريق هائل بمحل أحذية بمدينة العدوة فى محافظة المنيا، اليوم، نتيجة ماس كهربائى، وتم إخماد الحريق ومنع امتداده للمناطق المجاورة دون أضرار بشرية.
وتلقت الأجهزة الأمنية بالمنيا، برئاسة اللواء حاتم حسن، مدير أمن المنيا، إخطارا بالحادث. تم الدفع بسيارات الحماية المدنية والإسعاف إلى موقع البلاغ، وتبين اندلاع حريق بمحل أحذية، بشارع متفرع من شارع مصطفى كامل بمدينة العدوة بسبب ماس كهربائى.
وتم إخماد الحريق ومنع امتداده للمناطق المجاورة دون أضرار بشرية، بينما تسبب الحريق فى تلفيات جسيمة بمحتويات المحل. تحرر محضر بالواقعة، وتولت النيابة العامة التحقيق.</t>
  </si>
  <si>
    <t>https://www.almasryalyoum.com/news/details/4285077</t>
  </si>
  <si>
    <t>شارع البحر الرئيسي بطنطا</t>
  </si>
  <si>
    <t>مطعم شهير أمام جامعة طنطا بشارع البحر الرئيسي</t>
  </si>
  <si>
    <t>لم يذكر لكن جاري حضرها</t>
  </si>
  <si>
    <t>اشتعال النيران داخل المطعم نتيجة ماس كهربائي مفاجئ</t>
  </si>
  <si>
    <t>الحماية المدنية / سيارتا اطفاء</t>
  </si>
  <si>
    <t>حريق هائل في مطعم أمام جامعة طنطا.. والحماية المدنية تحاصر النيران
الخميس 04-06-2026 16:13
كتب:
السيد عامر
تصاعد ألسنة النيران داخل مطعم شهير أمام جامعة طنطا.. والحماية المدنية تسيطر 
تصاعد ألسنة النيران داخل مطعم شهير أمام جامعة طنطا.. والحماية المدنية تسيطر
تصوير : آخرون
Arrow-up A
A Arrow-down
facebook-icon
X-icon
whatsapp-icon
Copy
تمكنت قوات الحماية المدنية بالغربية من السيطرة على حريق ضخم نشب داخل مطعم شهير أمام جامعة طنطا بشارع البحر الرئيسي.
وكانت الأجهزة الأمنية بمديرية أمن الغربية قد تلقت إخطارا يفيد بنشوب حريق داخل مطعم بنطاق شارع البحر، وعلى الفور جرى الدفع بعدد من سيارات الإطفاء للسيطرة الكاملة على الحريق ومنع امتداده للمنطقة المجاورة، دون وقوع خسائر في الأرواح وجارٍ حصر التلفيات.
وتحرر المحضر اللازم وأخطرت النيابة العامة للتحقيق ومعرفة ظروف وملابسات الحريق.</t>
  </si>
  <si>
    <t>https://www.almasryalyoum.com/news/details/4285246</t>
  </si>
  <si>
    <t>https://www.elbalad.news/6992513</t>
  </si>
  <si>
    <t>المنطقة الصناعية الرابعة - برج العرب</t>
  </si>
  <si>
    <t>مخزن داخل مصنع سيارات بالمنطقة الصناعية الرابعة ببرج العرب</t>
  </si>
  <si>
    <t>مخزان تابع لمنصع</t>
  </si>
  <si>
    <t>احتراق بعض محتويات المخزن</t>
  </si>
  <si>
    <t>اندلاع النيران داخل مخزن في نطاق المصنع.</t>
  </si>
  <si>
    <t xml:space="preserve"> سيارات الحماية المدنية والإسعاف إ</t>
  </si>
  <si>
    <t xml:space="preserve">حريق بمصنع سيارات في المنطقة الصناعية ببرج العرب في الإسكندرية
الخميس 04-06-2026 16:53
كتب:
ناصر الشرقاوي
السيطرة على حريق بمصنع سيارات فى برج العرب بالإسكندرية
السيطرة على حريق بمصنع سيارات فى برج العرب بالإسكندرية
تصوير : آخرون
Arrow-up A
A Arrow-down
facebook-icon
X-icon
whatsapp-icon
Copy
تمكنت قوات الحماية المدنية من السيطرة على حريق نشب في مصنع سيارات، اليوم الخميس، بمنطقة برج العرب غرب الإسكندرية. وذلك دون وقوع إصابات.
وتلقت الأجهزة الأمنية بمديرية أمن الإسكندرية إخطارا من شرطة النجدة يفيد ورود بلاغ باشتعال النيران بمصنع سيارات بالمنطقة الصناعية الرابعة بمنطقة برج العرب.
وعلى الفور انتقل إلى موقع البلاغ الأجهزة الأمنية رفقة قوات الحماية المدنية وسيارات الإسعاف مصحوبة بسيارات الإسعاف ورجال الحماية المدنية إلي موقع البلاغ، وتبين من المعاينة والفحص اشتعال النيران بمخزن داخل نطاق المصنع واحتراق بعض محتوياته وتمكنت الحماية المدنية من السيطرة على النيران ومحاصرتها ومنع امتدادها.
أخبار متعلقة
المتهم برفع الاجرة
بعد تداول فيديو.. القبض على سائق بتهمة تحصيل أجرة زائدة في الإسكندرية
«بينها فن الإتيكيت والتعامل الإعلامي».. بدء البرنامج التدريبى للمرشحين على منصب رئيس جامعة الإسكندرية الجديد
«بينها فن الإتيكيت والتعامل الإعلامي».. بدء البرنامج التدريبى للمرشحين على منصب رئيس جامعة الإسكندرية الجديد
اجتماع مجلس الوزراء الأسبوعي برئاسة مدبولي  - صورة أرشيفية
منها ترقية الموظفين المخاطبين بالخدمة المدنية.. مجلس الوزراء يوافق على 9 قرارت جديدة (تفاصيل)
وتحرر المحضر اللازم بالواقعة وأحيل للنيابة العامة لمباشرة التحقيق.
</t>
  </si>
  <si>
    <t>https://www.almasryalyoum.com/news/details/4285269</t>
  </si>
  <si>
    <t>https://www.youm7.com/7438004</t>
  </si>
  <si>
    <t>قرية شاوة</t>
  </si>
  <si>
    <t>شقة داخل منزل مكون من طابقين بقرية شاوة.</t>
  </si>
  <si>
    <t>اشتعال الحريق داخل الشقة</t>
  </si>
  <si>
    <t>مها شلبي إبراهيم، 26 سنة، حروق من الدرجة الثانية بالذراعين؛ رئيسة الدسوقي محمد، 54 سنة، حروق من الدرجة الأولى باليدين والوجه</t>
  </si>
  <si>
    <t xml:space="preserve">إصابة سيدتين في حريق التهم شقة بالدقهلية
الخميس 04-06-2026 21:41
كتب:
مي الكناني
حريق - صورة أرشيفية 
حريق - صورة أرشيفية
تصوير : آخرون
Arrow-up A
A Arrow-down
facebook-icon
X-icon
whatsapp-icon
Copy
أصيبت سيدتان بحروق متفرقة بالجسم، جراء حريق شب في منزل بقرية شاوة التابعة لمركز المنصورة، في محافظة الدقهلية، وجرى نقلهما للمستشفى لتلقي العلاج اللازم.
وكان مدير أمن الدقهلية، قد تلقى إخطارًا من مدير المباحث الجنائية، يفيد بورود بلاغ لإدارة شرطة النجدة، بنشوب حريق في منزل بقرية شاوة التابعة لمركز المنصورة.
وعلى الفور انتقل ضباط وحدة مباحث المركز وقوات الحماية المدنية لمكان البلاغ، وبالفحص تبين أن الحريق شب في شقة بمنزل مكون من طابقين، وجرى الدفع بسيارات الإطفاء التي تمكنت من السيطرة على النيران.
أخبار متعلقة
اسعاف   - صورة أرشيفية
إصابة 4 أشخاص في حادث تصادم في الدقهلية
سلاح أبيض - صورة أرشيفية
إصابة شاب بجرح طعنى بالبطن والصدر خلال مشاجرة بالدقهلية
رفع آثار الحادث
إصابة شخصين في انقلاب سيارة محملة بالخضروات على طريق طلخا بالدقهلية
وأسفر الحريق عن إصابة كل من: مها شلبي إبراهيم، 26 سنة، بحروق من الدرجة الثانية بالذراعين، ورئيسة الدسوقي محمد، 54 سنة، بحروق من الدرجة الأولى باليدين والوجه.
وجرى نقلهما لمستشفى الطوارئ بالمنصورة لتلقي العلاج، وتحرر عن ذلك المحضر اللازم، والعرض على جهات التحقيق لمباشرة أعمالها.
</t>
  </si>
  <si>
    <t>https://www.almasryalyoum.com/news/details/4285437</t>
  </si>
  <si>
    <t>أول شبرا الخيمة</t>
  </si>
  <si>
    <t>منطقة عرابي / كوبري عرابي</t>
  </si>
  <si>
    <t>شقة سكنية بمنطقة عرابي بمدينة شبرا الخيمة</t>
  </si>
  <si>
    <t>تلفيات بأجزاء من شرفة الشقة وستائرها</t>
  </si>
  <si>
    <t>سقوط جسم مشتعل يُرجح أنه من ألعاب نارية «شمروخ» أطلق من سيارة ملاكي، وسقط على ستائر الشرفة</t>
  </si>
  <si>
    <t>اشتعال ستائر البلكونة بعد سقوط جسم مشتعل عليها</t>
  </si>
  <si>
    <t>ألعاب نارية</t>
  </si>
  <si>
    <t>السيطرة على حريق شقة سكنية بشبرا الخيمة
الخميس 04-06-2026 22:26
كتب:
عبد الحكم الجندي
السيطر علي حريق شقة سكنية بشبرا الخيمة
السيطر علي حريق شقة سكنية بشبرا الخيمة
تصوير : آخرون
Arrow-up A
A Arrow-down
facebook-icon
X-icon
whatsapp-icon
Copy
سيطرت قوات الحماية المدنية بالقليوبية على حريق شب داخل شقة سكنية، بمنطقة كوبري عرابي بدائرة قسم أول شبرا الخيمة، في محافظة القليوبية وذلك دون وقوع أي خسائر بشرية، فيما تم اتخاذ الإجراءات القانونية اللازمة.
تلقت مديرية أمن القليوبية إخطارا من مدير إدارة الحماية المدنية بالقليوبية، يفيد بنشوب حريق داخل شقة سكنية بمنطقة كوبري عرابي بدائرة قسم أول شبرا الخيمة.
انتقلت قوات الحماية إلى موقع البلاغ، وتم الدفع بعدد من سيارات الإطفاء مدعومة بسيارات الإسعاف، ونجحت القوات في محاصرة النيران والسيطرة عليها قبل امتدادها إلى باقي وحدات المبنى أو العقارات المجاورة.
أخبار متعلقة
حريق فى محل تسالى بمدينة الخصوص 
نشوب حريق فى محل تسالى بالخصوص
اندلاع حريق بمصنع تحت التشطيب فى المنطقة الصناعية بمدينة العبور.. و«الحماية المدنية» تسيطر
حريق بمصنع تحت التشطيب فى المنطقة الصناعية بالعبور.. والحماية المدنية تخمده وتبدأ التبريد
حريق مخزن  - صورة أرشيفية
حريق بمخزن مستلزمات طبية في بنها.. و4 سيارات إطفاء لمحاصرته
كما تم فرض كردون أمني بمحيط موقع الحريق، حفاظًا على أرواح المواطنين وتنظيم حركة المنطقة أثناء عمليات الإطفاء، دون تسجيل أي وفيات.
وتمت السيطرة الكاملة على الحريق، وتم تحرير محضر بالواقعة، وأخطرت النيابة العامة التي تولت التحقيق، وأمرت بانتداب المعمل الجنائي لبيان سبب الحريق، مع سرعة تحريات المباحث حول ملابساته.</t>
  </si>
  <si>
    <t>https://www.almasryalyoum.com/news/details/4285481</t>
  </si>
  <si>
    <t>https://www.elbalad.news/6993108</t>
  </si>
  <si>
    <t>https://www.youm7.com/7438265</t>
  </si>
  <si>
    <t>الطالبية</t>
  </si>
  <si>
    <t>شقة سكنية بمنطقة الملكة، شارع العشرين بفيصل</t>
  </si>
  <si>
    <t>3 سيارات إطفاء، مع فرض كردون وتنفيذ أعمال التبريد</t>
  </si>
  <si>
    <t>السيطرة على حريق داخل شقة سودانيين في فيصل بالجيزة دون إصابات الخميس 04/يونيو/2026 - 01:31 م
printer طباعة
 شارك
لحظة اخماد الحريقلحظة اخماد الحريق
 ندى سويفى
تمكنت قوات الحماية المدنية بالجيزة من السيطرة على حريق اندلع داخل شقة سكنية يقيم بها عدد من السودانيين بمنطقة الملكة بشارع العشرين في فيصل، دون وقوع أي إصابات أو خسائر في الأرواح.
وكانت غرفة عمليات الحماية المدنية قد تلقت بلاغًا يفيد بنشوب حريق داخل إحدى الشقق السكنية بالمنطقة، وعلى الفور تم الدفع بـ3 سيارات إطفاء إلى موقع البلاغ للتعامل مع النيران.
السيطرة على حريق بمطعم شهير بطنطا إثر ماس كهربائي.. صورالسيطرة على حريق بمطعم شهير بطنطا إثر ماس كهربائي.. صور
عاتبته لسوء معاملتهما.. ضبط المتهم بتهديد والدته وشقيقته والتعدي عليهما بالسب في القاهرةعاتبته لسوء معاملتهما.. ضبط المتهم بتهديد والدته وشقيقته والتعدي عليهما بالسب في القاهرة
وفرضت القوات كردونًا أمنيًا بمحيط العقار لمنع امتداد الحريق إلى الوحدات المجاورة، وتمكنت من محاصرة ألسنة اللهب والسيطرة عليها وإخمادها بالكامل.
وبالفحص الأولي تبين عدم وقوع أي إصابات أو خسائر بشرية جراء الحريق، فيما جرى تنفيذ أعمال التبريد للتأكد من عدم تجدد اشتعال النيران مرة أخرى.
وتحرر محضر بالواقعة، وأُخطرت الجهات المختصة لمباشرة التحقيقات والوقوف على أسباب اندلاع الحريق.</t>
  </si>
  <si>
    <t>https://www.elbalad.news/6992575</t>
  </si>
  <si>
    <t>حدائق أكتوبر</t>
  </si>
  <si>
    <t>حي الصفوة بمشروع «ابني بيتك 2»</t>
  </si>
  <si>
    <t>كابل كهرباءب جوار الكشك رقم 41 حي الصفوة بمشروع «ابني بيتك 2»</t>
  </si>
  <si>
    <t>كابل كهرباء مدفون تحت الارض</t>
  </si>
  <si>
    <t>تلق الكابل الكهربائي وحاجته للصيانة والاستبدال</t>
  </si>
  <si>
    <t>ارتفاع درجات الحرارة ساهم في اشتعال الكابل الكهربائي</t>
  </si>
  <si>
    <t xml:space="preserve">اشتعال كابل كهربائي مدفون أسفل الارض </t>
  </si>
  <si>
    <t>فرق الطوارئ والجهات الفنية بعد فصل التيار الكهربائي وتأمين المنطقة</t>
  </si>
  <si>
    <t>اشتعال كابل كهرباء تحت الأرض بحدائق أكتوبر بسبب ارتفاع درجات الحرارة الخميس 04/يونيو/2026 - 06:02 م
printer طباعة
 شارك
حريق حريق
 ندى سويفى
شهدت منطقة حي الصفوة بمشروع "ابني بيتك 2" بمدينة حدائق أكتوبر، اليوم، نشوب حريق في كابل كهرباء مدفون تحت الأرض، وذلك بجوار الكشك رقم 41، ما أثار حالة من القلق بين الأهالي.
السيطرة على حريق داخل شقة سودانيين في فيصل بالجيزة دون إصاباتالسيطرة على حريق داخل شقة سودانيين في فيصل بالجيزة دون إصابات
السيطرة على حريق بمطعم شهير بطنطا إثر ماس كهربائي.. صورالسيطرة على حريق بمطعم شهير بطنطا إثر ماس كهربائي.. صور
حريق داخل مخزن مستلزمات طبية ببنهاحريق داخل مخزن مستلزمات طبية ببنها
مصرع 18 شخصا في حريق مبني سكني بنيودلهيمصرع 18 شخصا في حريق مبني سكني بنيودلهي
وتلقت الأجهزة المعنية بلاغًا يفيد بتصاعد الأدخنة واندلاع النيران من كابل كهرباء أسفل سطح الأرض بالمنطقة، وعلى الفور انتقلت الجهات المختصة وفرق الطوارئ إلى موقع البلاغ لاتخاذ الإجراءات اللازمة.
وكشفت المعاينة الأولية أن ارتفاع درجات الحرارة ساهم في اشتعال الكابل الكهربائي، فيما عملت الفرق الفنية على فصل التيار الكهربائي وتأمين المنطقة والسيطرة على الحريق ومنع امتداده إلى المناطق المجاورة.
وجارٍ فحص الكابل المتضرر وإجراء أعمال الصيانة اللازمة لإعادة الأمور إلى طبيعتها، فيما لم تسفر الواقعة عن وقوع أي إصابات أو خسائر بشرية.
وتحرر محضر بالواقعة، وأخطرت الجهات المختصة لمباشرة أعمال الفحص واتخاذ الإجراءات اللازمة.</t>
  </si>
  <si>
    <t>https://www.elbalad.news/6992898</t>
  </si>
  <si>
    <t>قسم شرطة الجيزة</t>
  </si>
  <si>
    <t>شارع البحر الاعظم</t>
  </si>
  <si>
    <t>شقة بالطابق الأرضي داخل عقار مكون من 4 طوابق، مستغلة كمخزن بدون ترخيص</t>
  </si>
  <si>
    <t>مخزن أدوات ورقية وأكواب ومناديل</t>
  </si>
  <si>
    <t>تفحم كامل للمخزن على مساحة نحو 100 متر، مع امتداد الحريق إلى أجزاء من الطوابق الأخرى، الطابق الأول على مساحة 80 مترا مكون من ثلاث غرف وصالة وحمام ومطبخ، والحريق في أوضتين ومطبخ، والدور الثاني مكون من 3 غرف وصالة وحمام ومطبخ، والحريق جزء من أوضتين، الدور الثالث مكون من 3 غرف وحمام وصالة ومطبخ والحريق جزء من الشبابيك المطلة على المنور للعقار، الدور الرابع مكون من 3 غرف وحمام ومطبخ وصال الحريق داخل غرفة وجزء من الصالة.</t>
  </si>
  <si>
    <t>اندلاع الحريق داخل المخزن بالطابق الارضي</t>
  </si>
  <si>
    <t>الحماية المدنية / 3سيارات اطفاء</t>
  </si>
  <si>
    <t xml:space="preserve">المخزن كان مستغلًا داخل شقة سكنية على غير الغرض المرخص لها وبدون تراخيص، وامتد تأثير الحريق إلى أجزاء من العقار. </t>
  </si>
  <si>
    <t>المعاينة تكشف تفحم محتويات مخزن بالطابق الأرضى داخل عقار بالجيزة
الخميس، 04 يونيو 2026 02:10 م
المعاينة تكشف تفحم محتويات مخزن بالطابق الأرضى داخل عقار بالجيزة
إطفاء - أرشيفية
فيسبوكفيسبوك واتسابواتساب X
كتب عبد الرحمن سيد
كشفت معاينة حريق مخزن في الجيزة أن الحريق نشب في الطابق الأرضى داخل عقار مكون من 4 طوابق، وحدث تفحم بالكامل على مساحة 100 متر لشقة سكنية مستغلة على غير الغرض المخصص لها كمخزن (أدوات ورقية أكواب ومناديل) بدون تراخيص، وانتقلت سيارات الإطفاء إلى المكان.
The Istanbul Winter Express
00:00
Previous
Pause
Next
00:31 / 02:18
Unmute
Fullscreen
Copy video url
Play / Pause
Mute / Unmute
Report a problem
Language
Share
Vidverto Player
حريق يلتهم مخزنًا داخل عقار بالجيزة.. والمعاينة تكشف تفحم المحتويات
وأضافت المعاينة أن الطابق الأول على مساحة 80 مترا مكون من ثلاث غرف وصالة وحمام ومطبخ، والحريق في أوضتين ومطبخ، والدور الثاني مكون من 3 غرف وصالة وحمام ومطبخ، والحريق جزء من أوضتين، الدور الثالث مكون من 3 غرف وحمام وصالة ومطبخ والحريق جزء من الشبابيك المطلة على المنور للعقار، الدور الرابع مكون من 3 غرف وحمام ومطبخ وصال الحريق داخل غرفة وجزء من الصالة.
السيطرة على حريق مخزن بالجيزة.. وتفحم المحتويات دون خسائر بشرية
تلقت غرفة عمليات شرطة النجدة، بلاغا يفيد بنشوب حريق داخل مخزن فى الجيزة ، وتم الدفع بـ3 سيارات إطفاء لمكان الحريق، وفرض كردون أمنى بمحيط الحريق لمحاصرته ومنع امتداده وتبين نشوب حريق مخزن أدوات ورقية ومناديل وتمت السيطرة عليه.</t>
  </si>
  <si>
    <t>https://www.youm7.com/7437775</t>
  </si>
  <si>
    <t>https://www.youm7.com/7437538</t>
  </si>
  <si>
    <t>عندي مشكلة في هذه الواقعة وهي أن الحريق امتد لأكثر من طابق فكدة اعتبر المباني المتضررة 1عقار والا 4 منازل.</t>
  </si>
  <si>
    <t>مركز أبو النمرس</t>
  </si>
  <si>
    <t>لوكيشن تصوير في أبو النمرس</t>
  </si>
  <si>
    <t>لوكيشن تصوير</t>
  </si>
  <si>
    <t>اشتعال حريق محدود داخل لوكيشن التصوير</t>
  </si>
  <si>
    <t>الحريق كان محدود وتم السيطرة عليه سريعا</t>
  </si>
  <si>
    <t>إخماد حريق داخل لوكيشن تصوير فى أبو النمرس
الخميس، 04 يونيو 2026 09:46 م
إخماد حريق داخل لوكيشن تصوير فى أبو النمرس
إخماد حريق داخل لوكيشن تصوير فى أبو النمرس
فيسبوكفيسبوك واتسابواتساب X
كتب عبد الرحمن سيد
اندلع حريق داخل لوكيشن تصوير فى ابو النمرس، وعلى الفور تمت السيطرة عليه دون إصابات وتولت النيابة المختصة التحقيقات.
The Abandoned Village - Sand Invasion
00:00
Previous
Pause
Next
00:01 / 00:46
Unmute
Fullscreen
Copy video url
Play / Pause
Mute / Unmute
Report a problem
Language
Share
Vidverto Player
غرفة العمليات تلقت بلاغا بالحريق
تلقت غرفة عمليات النجدة، بلاغا من الأهالى بنشوب حريق محدود داخل لوكيشن تصوير فى أبو النمرس وانتقلت سيارات الإطفاء إلى المكان ليتم إخماد الحريق.</t>
  </si>
  <si>
    <t>https://www.youm7.com/7438261</t>
  </si>
  <si>
    <t>قسم قنا</t>
  </si>
  <si>
    <t>الصالحية</t>
  </si>
  <si>
    <t>بجوار أحواض الصرف الصحي في منطقة الصالحية بقنا</t>
  </si>
  <si>
    <t>منطقة ممفتوحة بجوار أحواض صرف صحى</t>
  </si>
  <si>
    <t>اندلاع حريق بجوار أحواض الصرف الصحي</t>
  </si>
  <si>
    <t>قوات الحماية المدنية بقنا</t>
  </si>
  <si>
    <t>السيطرة على حريق بجانب أحواض للصرف الصحى فى قنا
الخميس، 04 يونيو 2026 08:48 م
السيطرة على حريق بجانب أحواض للصرف الصحى فى قنا
حريق - أرشيفية
فيسبوكفيسبوك واتسابواتساب X
قنا صابر سعيد
تمكنت قوات الحماية المدنية بقنا، اليوم الخميس، من السيطرة على حريق نشب بجانب أحواض للصرف الصحي في الصالحية بقنا.
The Abandoned Village - Sand Invasion
00:00
Previous
Pause
Next
00:06 / 00:46
Mute
Fullscreen
Copy video url
Play / Pause
Mute / Unmute
Report a problem
Language
Share
Vidverto Player
تفاصيل حريق بجانب أحواض للصرف الصحي في الصالحية بقنا
تلقت الأجهزة الأمنية بمديرية أمن قنا، إخطارًا من غرفة العمليات يفيد نشوب حريق بجانب أحواض للصرف الصحي في الصالحية بقنا.
وتحرر محضر بالواقعة وأخطرت الجهات المختصة لتتولى التحقيقات والتي كلفت وحدة المباحث بالتحري حول الواقعة وكشف ملابساتها والسيطرة على الحريق قبل امتداده.</t>
  </si>
  <si>
    <t>https://www.youm7.com/7438191</t>
  </si>
  <si>
    <t>مركز سمنود</t>
  </si>
  <si>
    <t>سيدي عقيل - سمنود</t>
  </si>
  <si>
    <t>منزل سكنى بمنطقة سيدى عقيل بسمنود</t>
  </si>
  <si>
    <t>منزل سكني مكون من 3 طوابق</t>
  </si>
  <si>
    <t>أضرار بالمكان ولم تحدد قيمتها</t>
  </si>
  <si>
    <t>ماس كهربائي أدى إلى اندلاع حريق داخل المنزل.</t>
  </si>
  <si>
    <t>سيارتا اطفاء وسيارة اسعاف</t>
  </si>
  <si>
    <t>طفلة لم يذكر المصدر اسمها أو عمرها</t>
  </si>
  <si>
    <t>وفاة طفلة في حريق بمنزل سكني إثر ماس كهربائي بالغربية الخميس 04/يونيو/2026 - 07:01 م
printer طباعة
 شارك
حريق منزل سكني سمنود حريق منزل سكني سمنود
 الغربية أحمد علي
تمكنت قوات الحماية المدنية بالغربية منذ قليل من إخماد نيران حريق هائل بمنزل سكني مكون من ثلاث طوابق إثر ماس كهربائي مفاجىء مما تسبب في وفاة طفلة كما تم الدفع بسيارات الإسعاف والمطافىء وتم السيطرة على الموقف وتحرر محضر بالواقعة وأخطرت النيابة العامة للتحقيق.
تفاصيل الواقعة 
وتعود أحداث الواقعة حينما تلقت الأجهزة الأمنية بمديرية أمن الغربية إخطارا من مأمور مركز شرطة طنطا يفيد بورود بلاغ من شرطة النجدة حول واقعة اشتعال النيران بمنزل سكني مكون من ثلاثة طوابق بنطاق شارع سيدي عقيل بنطاق دائرة المركز.
تحرك أمني عاجل 
كما انتقلت القيادات الأمنية وقوات من الشرطة السرية والنظامية إلي مكان الحادث للوقوف على آخر تطوراته.
كما تم الدفع بسيارات المطافىء للسيطرة على حريق هائل بذات المنزل وتم نقل الطفلة الضحية إلى مشرحة مستشفى سمنود العام .
تحسين خدمات المواطنين 
وكلفت إدارة البحث الجنائي بالتحري ظروف وملابسات الواقعة وتحرر محضر بالواقعة وأخطرت النيابة العامة للتحقيق.</t>
  </si>
  <si>
    <t>https://www.elbalad.news/6992930</t>
  </si>
  <si>
    <t>https://www.youm7.com/7438028</t>
  </si>
  <si>
    <t>كفر عصام</t>
  </si>
  <si>
    <t>مطعم مأكولات شعبية بمنطقة كفر عصام في طنطا</t>
  </si>
  <si>
    <t xml:space="preserve">مطعم مأكولات شعبية </t>
  </si>
  <si>
    <t>اندلاع حريق داخل المطعم</t>
  </si>
  <si>
    <t>قوات الحماية المدنية؛ تم فرض كردون أمني وفصل الغاز الطبيعي والكهرباء للسيطرة على النيران</t>
  </si>
  <si>
    <t>نشوب حريق داخل مطعم مأكولات شعبية بطنطا
الخميس، 04 يونيو 2026 01:02 م
نشوب حريق داخل مطعم مأكولات شعبية بطنطا
نشوب حريق في مطعم مأكولات
فيسبوكفيسبوك واتسابواتساب X
الغربية مصطفى عادل
اندلع  ظهر اليوم حريق في مطعم مأكولات شعبية بمدينة طنطا بـ محافظة الغربية، وارتفعت ألسنة اللهب في المنطقة
Error loading media
One minute around the Atlantis - The Palm - Dubai
Copy video url
Play / Pause
Mute / Unmute
Report a problem
Language
Share
Vidverto Player
الدفع بسيارات الاطفاء للسيطرة على النيران
تلقت الاجهزة الامنية بالغربية، بلاغا بنشوب حريق في مطعم مأكولات شعبية بمنطقة كفر عصام بطنطا، انتقلت الحماية المدنية لمكان البلاغ، وتم فرض كردون امني في المنطقة وفصل الغاز الطبيعي والكهرباء، للسيطرة على النيران</t>
  </si>
  <si>
    <t>https://www.youm7.com/7437665</t>
  </si>
  <si>
    <t xml:space="preserve">إخماد حريق داخل شقة سكنية فى المعادى دون إصابات
الخميس، 04 يونيو 2026 11:32 ص
إخماد حريق داخل شقة سكنية فى المعادى دون إصابات
اطفاء - أرشيفية
فيسبوكفيسبوك واتسابواتساب X
كتب عبد الرحمن سيد
Error loading media
Wadi Rum fly over...
Copy video url
Play / Pause
Mute / Unmute
Report a problem
Language
Share
Vidverto Player
اندلع حريق داخل شقة سكنية فى منطقة المعادى ،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المعادى وعلي الفور انتقلت سيارات الاطفاء الي المكان وتمت عملية إخماد الحريق.
ويستمع رجال المباحث بمديرية امن القاهرة، لأقوال شهود العيان وقاطنى الشقة لكشف ملابسات الواقعة وتم اتخاذ الإجراءات القانونية اللازمة تجاه الواقعة.
</t>
  </si>
  <si>
    <t>https://www.youm7.com/7437515</t>
  </si>
  <si>
    <t>قسم الطور</t>
  </si>
  <si>
    <t>حي الزهراء بمدينة الطور</t>
  </si>
  <si>
    <t>كشك بقالة بحى الزهراء بمدينة الطور</t>
  </si>
  <si>
    <t xml:space="preserve">كشك بقالة </t>
  </si>
  <si>
    <t xml:space="preserve">احتراق محتويات الكشك بالكامل وتلفها </t>
  </si>
  <si>
    <t>اشتعال النيران داخل كشك البقالة</t>
  </si>
  <si>
    <t xml:space="preserve">النيران تلتهم كشك بقالة بطور سيناء.. والحماية المدنية تسيطر على الحريق الجمعة 05/يونيو/2026 - 02:47 م
printer طباعة
 شارك
حريق في حي كشك بقالة في حي حريق في حي كشك بقالة في حي
 ايمن محمد
تمكنت قوات الحماية المدنية بمحافظة جنوب سيناء من السيطرة على حريق هائل اندلع داخل كشك بقالة بحي الزهراء بمدينة الطور، بعدما أتت النيران على محتوياته بالكامل، دون وقوع أي إصابات أو خسائر في الأرواح.
وكانت غرفة عمليات مديرية أمن جنوب سيناء قد تلقت بلاغًا يفيد بنشوب حريق داخل كشك بقالة بحي الزهراء وعلى الفور، انتقلت الأجهزة الأمنية وقوات الحماية المدنية إلى موقع البلاغ، مدعومة بعدد من سيارات الإطفاء، للتعامل مع الحادث.
ونجحت قوات الإطفاء في السيطرة على ألسنة اللهب وإخماد الحريق، ومنع امتداده إلى المنشآت والمحال المجاورة، فيما أسفر الحادث عن احتراق محتويات الكشك بالكامل وتلفها.
وتم تحرير محضر بالواقعة، فيما باشرت الجهات المختصة اتخاذ الإجراءات القانونية اللازمة، وكلفت جهات التحقيق المختصة بفحص  الحريق، وبيان أسبابه، وحصر الخسائر الناجمة عنه. </t>
  </si>
  <si>
    <t>https://www.elbalad.news/6993621</t>
  </si>
  <si>
    <t>مركز بركة السبع</t>
  </si>
  <si>
    <t>بركة السبع</t>
  </si>
  <si>
    <t>مخزن تابع لمطعم متخصص في المأكولات السورية بدائرة مركز بركة السبع</t>
  </si>
  <si>
    <t>مخزن تابع لمطعم</t>
  </si>
  <si>
    <t>تلف بعض محتويات المخزن، خاصة الكراتين ومواد التغليف.</t>
  </si>
  <si>
    <t>اشتعال النيران في كراتين ومواد تغليف مخزنة داخل المخزن</t>
  </si>
  <si>
    <t>قوات الحماية المدنية وسيارات الإطفاء، مع تنفيذ أعمال التبريد</t>
  </si>
  <si>
    <t>حريق بمخزن مطعم شهير للمأكولات السورية بالمنوفية.. والحماية المدنية تحاصر النيران
الجمعة 05-06-2026 20:58
كتب:
هند إبراهيم
حريق فى محل تسالى بمدينة الخصوص
حريق فى محل تسالى بمدينة الخصوص
تصوير : آخرون
Arrow-up A
A Arrow-down
facebook-icon
X-icon
whatsapp-icon
Copy
تمكنت قوات الحماية المدنية بمحافظة المنوفية من السيطرة على حريق نشب داخل مخزن تابع لمطعم متخصص في المأكولات السورية بمركز بركة السبع، دون وقوع أي خسائر بشرية أو إصابات، فيما باشرت الأجهزة الأمنية التحقيقات للوقوف على أسباب الحريق وملابساته.
وتلقى اللواء علاء الجاحر، مدير أمن المنوفية، إخطارًا من مأمور مركز شرطة بركة السبع يفيد بورود بلاغ من الأهالي بنشوب حريق داخل أحد المخازن التابعة لمطعم شهير للمأكولات السورية بدائرة المركز.
وعلى الفور، انتقلت قوات الحماية المدنية مدعومة بسيارات الإطفاء إلى موقع البلاغ، كما انتقلت قوة أمنية من مركز الشرطة لمتابعة الموقف واتخاذ الإجراءات اللازمة.وبالفحص والمعاينة الأولية، تبين أن النيران اشتعلت في مجموعة من الكراتين ومواد التغليف المخزنة داخل المخزن، ما أدى إلى تصاعد الأدخنة بشكل كثيف، الأمر الذي أثار حالة من القلق بين الأهالي والمارة في محيط المنطقة.وتمكنت قوات الحماية المدنية من محاصرة ألسنة اللهب والسيطرة على الحريق قبل امتداده إلى أجزاء أخرى من المطعم أو المنشآت المجاورة، فيما جرى تنفيذ أعمال التبريد للتأكد من عدم تجدد الاشتعال.وأكدت المعاينة المبدئية عدم وقوع أي إصابات أو خسائر في الأرواح، بينما اقتصرت التلفيات على بعض المحتويات الموجودة داخل المخزن.واستمعت الأجهزة الأمنية إلى أقوال العاملين بالمطعم وعدد من شهود العيان للوقوف على أسباب اندلاع الحريق، كما تم تحرير محضر بالواقعة وإخطار جهات التحقيق المختصة التي بدأت مباشرة التحقيقات لكشف ملابسات الحادث وتحديد ما إذا كانت هناك شبهة جنائية من عدمه.وتواصل الأجهزة المختصة أعمال الفحص الفني لموقع الحريق، فيما شددت الجهات المعنية على ضرورة الالتزام بإجراءات السلامة والحماية المدنية داخل المنشآت التجارية والمطاعم للحد من مخاطر الحرائق والحفاظ على الأرواح والممتلكات.</t>
  </si>
  <si>
    <t>https://www.almasryalyoum.com/news/details/4286027</t>
  </si>
  <si>
    <t>https://www.elbalad.news/6993780</t>
  </si>
  <si>
    <t>قرية كفر علوان</t>
  </si>
  <si>
    <t>محول كهرباء بقرية كفر علوان التابعة لمركز طوخ</t>
  </si>
  <si>
    <t>محول كهرباء</t>
  </si>
  <si>
    <t>تلفيات بالمحول دون اعلان قيمتها</t>
  </si>
  <si>
    <t>اشتعال النيران في محول الكهرباء وتصاعد الأدخنة منه</t>
  </si>
  <si>
    <t xml:space="preserve">الحماية المدنية / سيارة اطفاء واحدة </t>
  </si>
  <si>
    <t>حريق في محول كهرباء بطوخ في القليوبية.. والحماية المدنية تسيطر عليه
الجمعة 05-06-2026 21:41
كتب:
عبد الحكم الجندي
حريق في محول كهرباء بطوخ 
حريق في محول كهرباء بطوخ
تصوير : آخرون
Arrow-up A
A Arrow-down
facebook-icon
X-icon
whatsapp-icon
Copy
سيطرت قوات الحماية المدنية بالقليوبية على حريق شب بأحد محولات الكهرباء بقرية كفر علوان دائرة مركز طوخ، في محافظة القليوبية ما أدى إلى تصاعد الأدخنة من موقع الحريق، وتمت السيطرة على النيران ومنع امتدادها للمناطق المجاورة، دون خسائر بشرية أو ثمة إصابات، وتحرر محضر بالواقعة وتولت النيابة التحقيق.
تلقت مديرية أمن القليوبية إخطارا من عمليات الحماية المدنية بالقليوبية، يفيد نشوب حريق بمحول كهرباء بقرية كفر علوان التابعة لمركز طوخ.انتقلت على الفور الأجهزة الأمنية ورجال الحماية المدنية بالقليوبية.
وتم الدفع بسيارة إطفاء، وبفضل جهود رجال الحماية المدنية بالقليوبية تمت السيطرة على الحريق ومنع امتداده للمناطق المجاورة، والوقوف على أسباب الحريق وملابساته، وتم اتخاذ الإجراءات القانونية اللازمة.</t>
  </si>
  <si>
    <t>https://www.almasryalyoum.com/news/details/4286047</t>
  </si>
  <si>
    <t>https://www.elbalad.news/6993910</t>
  </si>
  <si>
    <t>https://www.youm7.com/7439116</t>
  </si>
  <si>
    <t>مصر الجديدة</t>
  </si>
  <si>
    <t>دخنة مطعم «المنوفي الكبابجي» الكائن بالطابق الأرضي أسفل عقار مكون من أرضي و3 طوابق</t>
  </si>
  <si>
    <t>لم يمتد الحريق إلى المطعم من الداخل، ولم تذكر قيمة تلفيات مادية</t>
  </si>
  <si>
    <t>اشتعال الحريق في مدخنة المطعم</t>
  </si>
  <si>
    <t>قوات الحماية المدنية، مع إطفاء وتبريد المدخنة من أعلى</t>
  </si>
  <si>
    <t>السيطرة على حريق مطعم فى مصر الجديدة.. صور
الجمعة، 05 يونيو 2026 12:48 م
السيطرة على حريق مطعم فى مصر الجديدة.. صور
السيطرة على حريق مطعم فى مصر الجديدة
فيسبوكفيسبوك واتسابواتساب X
كتب عبد الرحمن سيد
تمكن رجال الحماية المدنية من السيطرة على حريق مدخنة مطعم فى مصر الجديدة دون أى إصابات.
غرفة العمليات تلقت بلاغا بالحريق
ورد بلاغ لغرفة العمليات، يفيد بحريق بمدخنة مطعم المنوفى فى  مصر الجديدة وبناء على تعليمات اللواء الدكتور محمد الشربينى مدير الإدارة العامة للحماية المدنية بالقاهرة انتقلت سيارات الاطفاء الي المكان.
تفاصيل الحريق بالكامل
بالانتقال و الفحص ،بين نشوب حريق بمدخنة خاصة بمطعم ( المنوفى  الكبابجى ) و الكائن بالطابق الارضى  اسفل عقار مكون من ارضى يعلوه 3 طوابق تم الاطفاء بمعرفه القوات وتم اعمال الاطفاء و التبريد الجيد للمدخنه من الاعلى لم يمتد الحريق للمحل من الداخل وتم الاخماد واتخاذ الإجراءات القانونية اللازمة تجاه الواقعة.</t>
  </si>
  <si>
    <t>https://www.youm7.com/7438593</t>
  </si>
  <si>
    <t>مركز اسنا</t>
  </si>
  <si>
    <t xml:space="preserve">قرية أصفون المطاعنة </t>
  </si>
  <si>
    <t>حوش ماشية بجوار أحد المنازل بقرية أصفون المطاعنة التابعة لمركز إسنا.</t>
  </si>
  <si>
    <t>حوش ماشية</t>
  </si>
  <si>
    <t>نفوق عدد من رؤوس الماشية، دون تحديد العدد</t>
  </si>
  <si>
    <t>ندلاع حريق داخل حوش الماشية ومحاولة الأهالي السيطرة عليه قبل امتداده إلى المنازل المجاورة.</t>
  </si>
  <si>
    <t>سيارتا اطفاء / الاهالى بالقريو</t>
  </si>
  <si>
    <t>الخبر ذكر وجود مصابين دون تحديد جنسهم أو العدد</t>
  </si>
  <si>
    <t>حريق في حوش ماشية بقرية أصفون وإصابة مواطنين خلال محاولات الإطفاء
الجمعة، 05 يونيو 2026 04:52 م
حريق في حوش ماشية بقرية أصفون وإصابة مواطنين خلال محاولات الإطفاء
حريق في حوش ماشية بقرية أصفون - ارشيقية
فيسبوكفيسبوك واتسابواتساب X
الأقصر – أحمد مرعى
شهدت قرية أصفون المطاعنة التابعة لمركز ومدينة إسنا جنوب الأقصر، مساء اليوم الجمعة، السيطرة على حريق أتى على حوش للماشية بجوار أحد المنازل بالقرية، ما أسفر عن إصابة مواطنين بحروق طفيفة خلال محاولات السيطرة على النيران قبل إمتدادها للمنازل المجاورة، كما تبين نفوق عدد من رؤوس الماشية في الحريق، وتم إتخاذ الإجراءات القانونية اللازمة وتولت النيابة العامة التحقيق.
UAE 44th National Day - Union Flag
00:47
Previous
Pause
Next
00:14 / 00:52
Mute
Fullscreen
Copy video url
Play / Pause
Mute / Unmute
Report a problem
Language
Share
Vidverto Player
بداية الواقعة بنشوب حريق في حوش للماشية وإصابة مواطنين بحروق طفيفة
وبدأت تفاصيل الواقعة بتلقى غرفة العمليات بمجلس مدينة إسنا، إخطاراً من الأهالى يفيد بإندلاع حريق داخل أحد أحواش الماضية في قرية أصفون المطاعنة، ولدى محاولات الأهالى السيطرة على ألسنة اللهب قبل امتدادها للمنازل المجاروة أصيب مواطنين بحروق طفيفة ونفوق عدد من رؤوس الماشية.
وعلى الفور انتقلت لموقع الحادث سيارتي إطفاء والتي تمكنت بمساعدة أبناء القرية في السيطرة على النيران قبل إمتدادها للمنازل المجاورة، وتم نقل المصابين إلى مستشفى طيبة التخصصى التابعة لهيئة الرعاية الصحية لتلقى الفحوصات الطبية والعلاج اللازم، وتم إتخاذ الإجراءات القانونية اللازمة وتولت النيابة العامة التحقيق</t>
  </si>
  <si>
    <t>https://www.youm7.com/7438873</t>
  </si>
  <si>
    <t>اندلاع حريق داخل شقة بمنطقة بولاق الدكرور</t>
  </si>
  <si>
    <t>قوات الحماية المدنية مدعومة بسيارات الإطفاء، بالإضافة إلى سيارة إسعاف تحسبًا لوجود مصابين</t>
  </si>
  <si>
    <t>لم يشير التقرير الى وجود مصابين أو قتلي رغم انه قال ان في سيارات الاسعاف تحسبا لوجود مصابين</t>
  </si>
  <si>
    <t>السيطرة على حريق شقة سكنية في بولاق الدكرور الجمعة 05/يونيو/2026 - 10:37 م
printer طباعة
 شارك
حريق حريق
 ندى سويفى
نجحت قوات الحماية المدنية بالجيزة في السيطرة على حريق اندلع داخل شقة سكنية بمنطقة بولاق الدكرور، دون امتداد النيران إلى العقارات المجاورة، فيما تم اتخاذ الإجراءات القانونية اللازمة حيال الواقعة.
وتلقت غرفة عمليات الحماية المدنية بالجيزة بلاغًا يفيد بنشوب حريق داخل إحدى الشقق السكنية بدائرة قسم بولاق الدكرور، وعلى الفور انتقلت قوات الحماية المدنية مدعومة بسيارات الإطفاء، بالإضافة إلى سيارة إسعاف تحسبًا لوجود مصابين.
وفرضت القوات كردونًا أمنيًا بمحيط موقع الحريق، وتمكنت من محاصرة ألسنة اللهب والسيطرة عليها قبل امتدادها إلى باقي أجزاء العقار أو المباني المجاورة، حفاظًا على أرواح المواطنين وممتلكاتهم.
وعقب انتهاء عمليات الإطفاء والتبريد، تم تحرير محضر بالواقعة، فيما باشرت الجهات المختصة التحقيقات للوقوف على أسباب اندلاع الحريق وكشف ملابساته.</t>
  </si>
  <si>
    <t>https://www.elbalad.news/6994019</t>
  </si>
  <si>
    <t>عزبة السوق / عزبة الزراعة بمدينة بنها</t>
  </si>
  <si>
    <t>محل لبيع المنظفات بمنطقة عزبة السوق بمدينة بنها.</t>
  </si>
  <si>
    <t>محل منظفات</t>
  </si>
  <si>
    <t>اندلاع حريق داخل محل المنظفات</t>
  </si>
  <si>
    <t>الحماية المدنية، وتم الدفع بعدد من سيارات الإطفاء؛ وذكرت اليوم السابع سيارتين</t>
  </si>
  <si>
    <t>السيطرة على حريق بمحل منظفات بمدينة بنها في القليوبية
السبت 06-06-2026 10:13
كتب:
عبد الحكم الجندي
حريق-  صورة أرشيفية
حريق- صورة أرشيفية
تصوير : آخرون
Arrow-up A
A Arrow-down
facebook-icon
X-icon
whatsapp-icon
Copy
سيطرت قوات الحماية المدنية بالقليوبية على حريق شب داخل محل لبيع المنظفات بمنطقة عزبة السوق بمدينة بنها، دون وقوع أي إصابات أو خسائر في الأرواح، فيما تم اتخاذ الإجراءات القانونية اللازمة حيال الواقعة.
وتلقت مديرية أمن القليوبية إخطارا من مدير إدارة الحماية المدنية بالقليوبية، يفيد بورود بلاغ بنشوب حريق داخل محل للمنظفات بمنطقة عزبة السوق بمدينة بنها.
انتقلت قوات الحماية المدنية والأجهزة الأمنية إلى موقع البلاغ، وتم الدفع بعدد من سيارات الإطفاء وسيارات الإسعاف للتعامل مع الحادث واتخاذ الإجراءات الاحترازية اللازمة.
أخبار متعلقة
حريق مخزن  - صورة أرشيفية
حريق بمخزن مستلزمات طبية في بنها.. و4 سيارات إطفاء لمحاصرته
السيطر علي حريق شقة سكنية بشبرا الخيمة
السيطرة على حريق شقة سكنية بشبرا الخيمة
حريق في محول كهرباء بطوخ 
حريق في محول كهرباء بطوخ في القليوبية.. والحماية المدنية تسيطر عليه
وتمكن رجال الحماية المدنية من محاصرة ألسنة اللهب والسيطرة على الحريق قبل امتداده إلى العقارات والمنشآت المجاورة، مع فرض كردون أمني بمحيط موقع الحادث حفاظًا على سلامة المواطنين وتيسير أعمال الإطفاء وتم إخماد الحريق بالكامل دون تسجيل أي إصابات بشرية، و تحرير محضر بالواقعة وإخطار الجهات المختصة لمباشرة التحقيقات.
وأمرت النيابة العامة بانتداب المعمل الجنائي لإجراء المعاينة الفنية وبيان أسباب اندلاع الحريق، كما كلفت أجهزة البحث الجنائي بسرعة إجراء التحريات اللازمة لكشف ملابسات الواقعة.
tag-icon
حريق فى محل منظفات
قو</t>
  </si>
  <si>
    <t>https://www.almasryalyoum.com/news/details/4286294</t>
  </si>
  <si>
    <t>https://www.elbalad.news/6994343</t>
  </si>
  <si>
    <t>https://www.youm7.com/7439306</t>
  </si>
  <si>
    <t>شارع الرشاح من شارع النقطة بدائرة قسم المرج.</t>
  </si>
  <si>
    <t>مخزن سلع غذائية وهنجر مجاور مستغل كمخزن أحذية</t>
  </si>
  <si>
    <t>امتد الحريق من مخزن السلع الغذائية إلى مخزن أحذية مجاور، مع تلف محتويات المخزنين.</t>
  </si>
  <si>
    <t>اندلع الحريق في هنجر مستغل كمخزن سلع غذائية ثم امتد إلى هنجر مجاور لمخزن أحذية</t>
  </si>
  <si>
    <t xml:space="preserve">الحماية المدنية؛ 10 سيارات إطفاء و3 سيارات إسعاف وفق المصري اليوم، مع أعمال التبريد. </t>
  </si>
  <si>
    <t>تم ضبط "خ.ا  مالك مخزن مواد غذائية مقيم فى مدينة نصر اول وضبط" م ،ح، ا " صاحب مخزن أحذية للاستيراد والتصدير مقيم فى مركز طوخ - القليوبية وتم اتخاذ الإجراءات القانونية اللازمة تجاه الواقعة.</t>
  </si>
  <si>
    <t>إخماد حريق بمخزن مواد غذائية في المرج
السبت 06-06-2026 10:41
كتب:
حسن أحمد حسين
سيارة إطفاء - صورة أرشيفية
سيارة إطفاء - صورة أرشيفية
تصوير : آخرون
Arrow-up A
A Arrow-down
facebook-icon
X-icon
whatsapp-icon
Copy
تمكنت قوات الحماية المدنية بالقاهرة من إخماد حريق اشتعل داخل مخزن للسلع الغذائية وجارى الانتهاء من أعمال التبريد وتم تحرير محضر بالواقعة وتباشر النيابة العامة التحقيق في الواقعة لمعرفة ملابساتها.
تلقت غرفة الحماية المدنية بلاغا من الأهالى بنشوب حريق داخل مخزن مواد غذائية بمنطقة المرج، توجهت 10 سيارات إطفاء و3 سيارات إسعاف لمكان البلاغ وتم فرض كردون امنى لمنع امتداد النيران وتمت السيطرة على الحريق دون حدوث أي إصابات بشرية.
وتحرر محضر بالواقعة وتباشر النيابة العامة التحقيق في الواقعة لمعرفة ملابساتها، وجارى سماع أقوال العاملين بالمخزن لمعرفة أسباب اندلاع الحريق</t>
  </si>
  <si>
    <t>https://www.almasryalyoum.com/news/details/4286305</t>
  </si>
  <si>
    <t>https://www.youm7.com/7439311</t>
  </si>
  <si>
    <t>محل كشري بمنطقة فيصل</t>
  </si>
  <si>
    <t>محل كشري</t>
  </si>
  <si>
    <t>نشوب حريق داخل محل الكشري</t>
  </si>
  <si>
    <t>الحماية المدنية  وسيارات الاسعاف والاطفاء</t>
  </si>
  <si>
    <t xml:space="preserve">لم يشير التقرير الى وجود مصابين أو قتلي </t>
  </si>
  <si>
    <t>السيطرة على حريق داخل محل فى فيصل
السبت، 06 يونيو 2026 04:25 م
السيطرة على حريق داخل محل فى فيصل    
حريق - أرشيفية
فيسبوكفيسبوك واتسابواتساب X
كتب عبد الرحمن سيد
تمكن رجال الحماية المدنية من السيطرة على حريق داخل محل كشرى فى منطقة فيصل  ، بعدما انتقلت سيارات الاطفاء والاسعاف الى مكان البلاغ.
غرفة العمليات تلقت بلاغا بالحريق
تلقت غرفة عمليات النجدة، بلاغا بنشوب حريق داخل محل كشرى فى فيصل وعلى الفور انتقل رجال الإطفاء الى المكان، وتمت السيطرة على النيران.
ويستمع رجال المباحث لأقوال شهود العيان وتفريغ كاميرات المراقبة لكشف ملابسات الواقعة بالكامل.</t>
  </si>
  <si>
    <t>https://www.youm7.com/7439828</t>
  </si>
  <si>
    <t>قسم السلام</t>
  </si>
  <si>
    <t>سوق العبور - منطقة البلح</t>
  </si>
  <si>
    <t>محل رقم 29 داخل سوق العبور بمنطقة البلح بدائرة قسم السلام.</t>
  </si>
  <si>
    <t>محل بيع كراتين</t>
  </si>
  <si>
    <t>احتراق الجزء المشتعل من المحل على مساحة نحو 70 مترًا من إجمالي 140 مترًا.</t>
  </si>
  <si>
    <t>شتعال النيران داخل محل سقفه جمالون مخصص لبيع كراتين البلح</t>
  </si>
  <si>
    <t>الحماية المدنية / سيارات الاطفاء والتبريد</t>
  </si>
  <si>
    <t>السيطرة على حريق داخل محل لبيع الكراتين فى سوق العبور.. صور
السبت، 06 يونيو 2026 07:15 م
السيطرة على حريق داخل محل لبيع الكراتين فى سوق العبور.. صور
السيطرة على حريق داخل محل لبيع الكراتين فى سوق العبور
فيسبوكفيسبوك واتسابواتساب X
كتب عبد الرحمن سيد
تمكن رجال الحماية المدنية من السيطرة على حريق داخل محل لبيع الكراتين فى سوق العبور منطقة السلام دون إصابات.
Dubai Dunes in one Minute
01:31
Previous
Pause
Next
00:44 / 01:48
Unmute
Fullscreen
Copy video url
Play / Pause
Mute / Unmute
Report a problem
Language
Share
Vidverto Player
غرفة العمليات تلقت بلاغا بالحريق
89ec26b4-bcbd-4b57-8bf3-a75eb167b8be
ورد بلاغ لغرفة العمليات، يف بنشوب حريق في محل داخل سوق العبور منطقة البلح بدائرة قسم السلام وبناء على تعليمات اللواء الدكتور محمد الشربينى مدير الإدارة العامة للحماية المدنية بالقاهرة انتقلت سيارات الإطفاء إلى المكان.
تفاصيل الحريق بالكامل
وبالانتقال و الفحص، تبين نشوب حريق بمحل رقم 29 سقف جمالون لا يعلوه طوابق علي مساحه 140 متر كلي مستغل لبيع كراتين البلح - الجزء المشتعل علي مساحه 70 مترا، وتم قطع خطر الامتداد و الاطفاء و كذا التبريد بمعرفة قوات الحماية المدنية ،فيما لم يسفر الحريق عن اى مصابين او محتجزين وتم اتخاذ الإجراءات القانونية اللازمة تجاه الواقعة.</t>
  </si>
  <si>
    <t>https://www.youm7.com/7439947</t>
  </si>
  <si>
    <t>مخلفات أخشاب أعلى سطح عقار بشارع حسين الشحات بدائرة قسم البساتين.</t>
  </si>
  <si>
    <t>سطح عقار سكني</t>
  </si>
  <si>
    <t>احتراق مخلفات أخشاب على مساحة 150 مترًا، وسقوط شظايا على مخلفات بمساحة 80 مترًا أعلى عقار ملاصق</t>
  </si>
  <si>
    <t>اشتعال مخلفات الأخشاب أعلى السطح</t>
  </si>
  <si>
    <t>الحماية المدنية / الاطفاء والتبريد</t>
  </si>
  <si>
    <t xml:space="preserve"> الحريق نشب فى مخلفات أخشاب على مساحة 150 متر أعلى سطح عقار سكنى مكون من أرضى و 7 طوابق ، كما نتج عنه سقوط بعض الشظايا على مخلفات مساحتها 80 متر بسطح عقار سكنى ملاصق له مكون 4 طوابق</t>
  </si>
  <si>
    <t>السيطرة على حريق مخلفات أخشاب أعلى سطح عقار فى البساتين.. صور
السبت، 06 يونيو 2026 02:37 م
السيطرة على حريق مخلفات أخشاب أعلى سطح عقار فى البساتين.. صور
السيطرة على حريق مخلفات أخشاب أعلى سطح عقار فى البساتين
فيسبوكفيسبوك واتسابواتساب X
كتب عبد الرحمن سيد
تمكن رجال الحماية المدنية من السيطرة على حريق أعلى سطح عقار فى منطقة البساتين دون اصابات .
غرفة العمليات تلقت بلاغا بالحريق
ورد بلاغ لغرفة العمليات ، يفيد حريق أعلى سطح عقار شارع حسين الشحات بدائرة قسم البساتين، وبناء على تعليمات اللواء الدكتور محمد الشربينى مدير الإدارة العامة للحماية المدنية بالقاهرة وانتقلت سيارات الإطفاء الى المكان.
تفاصيل الحريق بالكامل
وبالانتقال والفحص تبين أن الحريق نشب فى مخلفات أخشاب على مساحة 150 متر أعلى سطح عقار سكنى مكون من أرضى و 7 طوابق ، كما نتج عنه سقوط بعض الشظايا على مخلفات مساحتها 80 متر بسطح عقار سكنى ملاصق له مكون 4 طوابق وتم قطع ألسنه اللهب وحصر النيران ومنع خطر امتداد الحريق للعقارات السكنيه المجاورة وتم الاطفاء بمعرفة القوات و التبريد ، فيما لم يسفر الحريق عن ثمه وجود أشخاص مصابين وتم منع خطر امتداد النيران على المجاورات وتم اتخاذ الإجراءات القانونية اللازمة تجاه الواقعة .</t>
  </si>
  <si>
    <t>https://www.youm7.com/7439719</t>
  </si>
  <si>
    <t>مركز جرجا</t>
  </si>
  <si>
    <t>قرية الجواهين التابعة لقرية بيت داود</t>
  </si>
  <si>
    <t>أحواش البلوك الملحقة بالمنازل بقرية الجواهين.</t>
  </si>
  <si>
    <t>أحواش ملحقة بمنازل</t>
  </si>
  <si>
    <t>احتراق بعض الأثاث المنزلي وكميات من الحبوب، مع تضرر 17 حوشًا.</t>
  </si>
  <si>
    <t>اشتعال فرن بلدي</t>
  </si>
  <si>
    <t>اشتعال فرن بلدي أدى إلى امتداد النيران للأحواش والمنازل المتجاورة.</t>
  </si>
  <si>
    <t>الحماية المدنية وعدد من سيارات الإطفاء، ثم أعمال التبريد</t>
  </si>
  <si>
    <t>الواقعة ضمن عدد من الوقائع في التقريرين</t>
  </si>
  <si>
    <t>السيطرة على حريقين منفصلين فى طما وجرجا بسوهاج دون إصابات
السبت، 06 يونيو 2026 06:01 م
السيطرة على حريقين منفصلين فى طما وجرجا بسوهاج دون إصابات
السيطرة على حريقين منفصلين
فيسبوكفيسبوك واتسابواتساب X
سوهاج - أحمد عبدالعال
تمكنت قوات الحماية المدنية بمحافظة سوهاج من السيطرة على حريقين منفصلين بمركزي طما وجرجا، دون وقوع خسائر بشرية، فيما أسفر أحدهما عن احتراق 17 حوش ملحقين بالمنازل بدائرة مركز جرجا بينما أسفر الآخر عن ضبط 17 أسطوانة بوتاجاز داخل منزل يستخدم في التخزين بمركز طما.
تلقى اللواء دكتور حسن عبدالعزيز، مساعد وزير الداخلية مدير أمن سوهاج، بلاغين منفصلين بنشوب حريقين بدائرتي مركزي طما وجرجا، وتم الدفع بقوات الحماية المدنية إلى موقعي البلاغين للسيطرة على النيران ومنع امتدادها.
مصادرة 17 أسطوانة بوتاجاز في حريق منزل بطما
ففي مركز طما، اندلع حريق داخل منزل ملك المواطن "السيد ع. أ"، عامل، وعلى الفور انتقلت قوات الحماية المدنية ورجال مباحث المركز وتم الدفع بسيارة إطفاء والسيطرة على الحريق قبل امتداده إلى المناطق المجاورة.
وبالفحص تبين أن المنزل يستخدم في تخزين أسطوانات البوتاجاز، حيث جرى ضبط ومصادرة 10 أسطوانات كبيرة و7 أسطوانات صغيرة بمعرفة الأجهزة الأمنية، فيما أكدت المعاينة عدم وقوع أي إصابات أو خسائر في الأرواح، وتم اتخاذ الإجراءات القانونية اللازمة حيال الواقعة.
حريق يمتد لعدد من المنازل
ففى مركز جرجا، ارتفع عدد الأحواش المتضررة من الحريق الذي اندلع بقرية الجواهين التابعة لقرية بيت داود إلى 17 حوش بلوك، وذلك نتيجة اشتعال فرن بلدي، ما أدى إلى امتداد النيران إلى عدد من الأحواش والمنازل المتجاورة.
وعلى الفور انتقلت قوات الحماية المدنية إلى موقع الحادث، وتم الدفع بعدد من سيارات الإطفاء التي نجحت في محاصرة النيران والسيطرة عليها ومنع امتدادها إلى مناطق أخرى بالقرية.
وأسفر الحريق عن خسائر مادية تمثلت في احتراق بعض الأثاث المنزلي وكميات من الحبوب ، دون تسجيل أي إصابات أو خسائر في الأرواح.
وتم إجراء عمليات التبريد بموقع الحريق، وتحرير المحاضر اللازمة بالواقعتين، فيما أُخطرت جهات التحقيق المختصة لمباشرة التحقيقات وبيان أسباب الحريقين وحصر التلفيات بشكل نهائي.</t>
  </si>
  <si>
    <t>https://www.youm7.com/7439899</t>
  </si>
  <si>
    <t>https://www.youm7.com/7439781</t>
  </si>
  <si>
    <t>منزل ملك المواطن «السيد ع. أ»، عامل.</t>
  </si>
  <si>
    <t>منزل سكني مستخدم لتخزين أسطوانات بوتاجاز</t>
  </si>
  <si>
    <t>ضبط ومصادرة 10 أسطوانات بوتاجاز كبيرة و7 أسطوانات صغيرة.</t>
  </si>
  <si>
    <t>اندلاع حريق داخل المنزل المستخدم لتخزين أسطوانات البوتاجاز.</t>
  </si>
  <si>
    <t>مركز المنشأة</t>
  </si>
  <si>
    <t>قرية أولاد الشيخ التابعة لمجلس قروي الدويرات</t>
  </si>
  <si>
    <t>منزلان يملكهما محمود علي أحمد ومحمد عبدالعال عباس.</t>
  </si>
  <si>
    <t>منزلان سكنيان</t>
  </si>
  <si>
    <t>احتراق كميات من البوص أعلى سطح الدور الثاني بالمنزلين</t>
  </si>
  <si>
    <t>مصدر حراري غير معلوم</t>
  </si>
  <si>
    <t>اشتعال البوص أعلى سطحي المنزلين.</t>
  </si>
  <si>
    <t>قوات اطفاء اولاد الشيخ</t>
  </si>
  <si>
    <t>الوقعة ضمن 4 وقائع خري</t>
  </si>
  <si>
    <t xml:space="preserve">السيطرة على 4 حرائق متفرقة بسوهاج ونفوق ماشية وتلفيات بمنازل وأحواش
السبت، 06 يونيو 2026 03:49 م
السيطرة على 4 حرائق متفرقة بسوهاج ونفوق ماشية وتلفيات بمنازل وأحواش
حريق - أرشيفية
فيسبوكفيسبوك واتسابواتساب X
سوهاج - أحمد عبدالعال
تمكنت قوات الحماية المدنية بمحافظة سوهاج، اليوم، من السيطرة على 4 حرائق متفرقة بمراكز جرجا والمنشأة وطما، دون وقوع خسائر في الأرواح، فيما أسفرت بعض الحرائق عن نفوق عدد من الماشية وتلفيات بمنازل وأحواش.
Error loading media
One minute around the Atlantis - The Palm - Dubai
Copy video url
Play / Pause
Mute / Unmute
Report a problem
Language
Share
Vidverto Player
تلقى اللواء دكتور حسن عبدالعزيز، مساعد وزير الداخلية مدير أمن سوهاج، عدة بلاغات بنشوب حرائق متفرقة بعدد من قرى ومراكز المحافظة، وعلى الفور تم الدفع بسيارات الإطفاء إلى مواقع البلاغات والسيطرة على النيران قبل امتدادها للمناطق المجاورة.
حريق بحوش في قرية الجواهين بجرجا
وشهدت قرية الجواهين التابعة لمركز جرجا اندلاع حريق داخل حوش ملك أحد المواطنين، ما أثار حالة من الذعر بين الأهالي، قبل أن تتمكن قوات الحماية المدنية من فرض كردون أمني ومحاصرة النيران والسيطرة عليها.
احتراق كميات من البوص بمنزلين في أولاد الشيخ
وفي مركز المنشاه، نشب حريق بقرية أولاد الشيخ التابعة لمجلس قروي الدويرات، داخل منزل كل من محمود علي أحمد ومحمد عبدالعال عباس، حيث التهمت النيران كميات من البوص أعلى سطح الدور الثاني بالمنزلين.
وأشارت المعاينة الأولية إلى أن سبب الحريق مصدر حراري غير معلوم، وتمكنت قوات الإطفاء بأولاد الشيخ من السيطرة على النيران وإخمادها دون وقوع إصابات أو نفوق للماشية.
نفوق ماشية واحتراق تبن في حريق بطما
وفي مركز طما، اندلع حريق بحوش ملك المواطن عبدالمسيح شنودة حنالله، 53 سنة، وأسفر الحريق عن نفوق عدد من رؤوس الماشية والماعز واحتراق كمية من التبن، قبل أن تتمكن وحدتا إطفاء مشطا والمدمر من السيطرة على النيران ومنع امتدادها، دون وقوع خسائر بشرية.
ماس كهربائي يتسبب فى حريق منزل
كما نشب حريق بمنزل مكون من طابق واحد وملحق به حوش، ملك كل من ناصر أحمد أبوالحمد، 53 سنة، وممدوح أحمد أبوالحمد، 49 سنة، وأسفر الحريق عن احتراق محتويات المطبخ بالكامل.
وكشفت المعاينة الأولية أن سبب الحريق ماس كهربائي، فيما تمكنت قوات الحماية المدنية من السيطرة على النيران وإخمادها دون وقوع إصابات.
تم تحرير المحاضر اللازمة بالوقائع المختلفة، وأُخطرت جهات التحقيق المختصة لمباشرة التحقيقات، كما جرى حصر التلفيات واتخاذ الإجراءات القانونية اللازمة.
</t>
  </si>
  <si>
    <t>حوش ملك عبدالمسيح شنودة حنالله، 53 سنة.</t>
  </si>
  <si>
    <t>نفوق عدد من رؤوس الماشية والماعز واحتراق كمية من التبن</t>
  </si>
  <si>
    <t>اندلاع حريق داخل الحوش وامتداده إلى التبن والماشية.</t>
  </si>
  <si>
    <t>وحدتا إطفاء مشطا والمدمر.</t>
  </si>
  <si>
    <t>منزل مكون من طابق واحد وملحق به حوش، ملك كل من ناصر أحمد أبوالحمد، 53 سنة، وممدوح أحمد أبوالحمد، 49 سنة</t>
  </si>
  <si>
    <t>منزل وحوش ملحق</t>
  </si>
  <si>
    <t>احتراق محتويات المطبخ بالكامل</t>
  </si>
  <si>
    <t>ماس كهربائي أدي الة اشتعال محتويات المطبخ</t>
  </si>
  <si>
    <t>ماس كهربائي أدى إلى اشتعال محتويات المطبخ</t>
  </si>
  <si>
    <t>قسم ثالث المحلة</t>
  </si>
  <si>
    <t>منطقة الزراعة أول المحلة</t>
  </si>
  <si>
    <t>مطبعة ورق بالطابق الأول بمنزل سكني.</t>
  </si>
  <si>
    <t>مطبعة ورق</t>
  </si>
  <si>
    <t>التهمت النيران محتويات المطبعة بالكامل</t>
  </si>
  <si>
    <t>ماس كهربائيي</t>
  </si>
  <si>
    <t>ماس كهربائي أدى إلى اشتعال المطبعة.</t>
  </si>
  <si>
    <t>3 سيارات إطفاء، مع أعمال التبريد</t>
  </si>
  <si>
    <t>بـ 3 سيارات مطافئ.. الحماية المدنية تسيطر على حريق مطبعة في المحلة السبت 06/يونيو/2026 - 01:28 م
printer طباعة
 شارك
صورة أرشيفية صورة أرشيفية
 الغربية أحمد علي
تمكنت قوات الحماية المدنية بالغربية منذ قليل من إخماد نيران حريق هائل اندلعت نيرانه داخل مطبعة إثر ماس كهربائي بعدما تم الدفع ب3 سيارات مطافىء لإخماد نيران دون وقوع إصابات وخسائر بشرية.
 وتمت السيطرة على الموقف قبل امتداده للمنازل المجاورة وتحرر محضر بالواقعة وأخطرت النيابة العامة للتحقيق.
تفاصيل الحريق 
وتعود أحداث الواقعة حينما تلقت الأجهزة الأمنية بمديرية أمن الغربية إخطارا من مأمور قسم شرطة ثالث المحلة يفيد بورود بلاغ من شرطة النجده حول واقعة اشتعال النيران في مطبعة بالطابق الأول بمنزل سكني بنطاق منطقة الزراعة بدائرة القسم. 
تحرك أمني عاجل 
كما انتقلت القيادات الأمنية وقوات من الشرطة السرية والنظامية إلي مكان الحادث وتم الدفع بـ 3 سيارات مطافىء لإخماد نيران الحريق دون وقوع إصابات وخسائر بشرية.
إخماد حريق هائل 
وكلفت إدارة البحث الجنائي بالتحري ظروف وملابسات الواقعة وتحرر محضر بالواقعة وأخطرت النيابة العامة للتحقيق.</t>
  </si>
  <si>
    <t>https://www.elbalad.news/6994509</t>
  </si>
  <si>
    <t>https://www.youm7.com/7439458</t>
  </si>
  <si>
    <t>مركز ميت سلسيل</t>
  </si>
  <si>
    <t xml:space="preserve">قرية القرمة </t>
  </si>
  <si>
    <t>أرض زراعية مخصصة لتجميع وتشوين محصول البصل.</t>
  </si>
  <si>
    <t>أرض زراعية / شونة بصل</t>
  </si>
  <si>
    <t>احتراق محصول بصل ناتج عن نحو 15 فدان وذكرت صدى البلد خسائر بنحو 1.5 مليون جنيه و250 طن بصل، بينما قدر اليوم السابع الخسائر بأكثر من 2 مليون جنية</t>
  </si>
  <si>
    <t>اشتعال محصول البصل المشوَّن داخل الأرض الزراعية.</t>
  </si>
  <si>
    <t>الحماية المدنية بمساعدة الأهالي</t>
  </si>
  <si>
    <t>في اختلاف في قيمة الخسائر بين الخبرين</t>
  </si>
  <si>
    <t>الخسائر 1.5 مليون جنيه.. حريق يلتهم شونة بصل في الدقهلية| صور السبت 06/يونيو/2026 - 09:53 م
printer طباعة
 شارك
حريق محصول بصلحريق محصول بصل
 همت الحسينى
تمكنت الحمايه المدنيه بالدقهلية من إخماد حريق هائل تسبب في التهام  محصول 15 فدانا  بقريه القرنة   التابعه لمركز ميت سلسيل بمحافظه الدقهلية.
 تلقت مديريه امن الدقهليه اخطارا من شرطه النجده يفيد بنشوب حريق هائل في شون بصل وبلغ حجم الخسائر حوالى 1.5 مليون جنيه واحتراق 250 طن بصل.
 انتقل ضباط المباحث وسيارات  الإسعاف وقوات الحماية المدنية إلى مكان الحريق .
مصرع شخص وإصابة آخر في حادث تصادم بالدقهليةمصرع شخص وإصابة آخر في حادث تصادم بالدقهلية
محافظ الدقهلية: 50 مليون جنيه دعم جديد من وزارة الصحة لمستشفيات الإقليممحافظ الدقهلية: 50 مليون جنيه دعم جديد من وزارة الصحة لمستشفيات الإقليم
محافظ الدقهلية يتفقد المعرض الدائم للسلع الغذائية بحي شرق ويشدد على الالتزام بالأسعارمحافظ الدقهلية يتفقد المعرض الدائم للسلع الغذائية بحي شرق ويشدد على الالتزام بالأسعار
محافظ الدقهلية يتفقد سير امتحانات الثانوية الأزهرية بالمنصورةمحافظ الدقهلية يتفقد سير امتحانات الثانوية الأزهرية بالمنصورة
تمت السيطرة على الحريق قبل أن يمتد الأراضي  المجاورة وتحرر  عن ذلك اللازم  المحضر اللازم وأخطرت  النيابة العامة فيما تكثف المباحث جهودها لكشف ملابسات الحادث الحريق هل هو متعمد أم لا توجد فيه شبهه.</t>
  </si>
  <si>
    <t>https://www.elbalad.news/6995074</t>
  </si>
  <si>
    <t>https://www.youm7.com/7440064</t>
  </si>
  <si>
    <t>https://www.youm7.com/7441101</t>
  </si>
  <si>
    <t>https://www.youm7.com/7440066</t>
  </si>
  <si>
    <t>مركز أوسيم</t>
  </si>
  <si>
    <t>احدي قرى مركز أوسيم</t>
  </si>
  <si>
    <t>سيارة تاكسي بإحدى قرى مركز أوسيم</t>
  </si>
  <si>
    <t>سيارة أجرة</t>
  </si>
  <si>
    <t>التهمت النيران السيارة بالكامل</t>
  </si>
  <si>
    <t>ماس كهربائي بالجزء الأمامي للمحرك وفق الفحص المبدئي</t>
  </si>
  <si>
    <t>بدأ الحريق من الجزء الأمامي للمحرك ثم امتد إلى باقي السيارة.</t>
  </si>
  <si>
    <t>حريق يلتهم سيارة تاكسي بإحدى قرى أوسيم دون إصابات
السبت، 06 يونيو 2026 07:49 م
حريق يلتهم سيارة تاكسي بإحدى قرى أوسيم دون إصابات
حريق يلتهم سيارة تاكسي بإحدى قرى أوسيم دون إصابات
فيسبوكفيسبوك واتسابواتساب X
كتب بهجت أبو ضيف
اندلع حريق، اليوم السبت بسيارة تاكسي بإحدى قرى مركز أوسيم بمحافظة الجيزة، دون وقوع إصابات، وتم اتخاذ الإجراءات القانونية اللازمة، وباشرت النيابة المختصة التحقيق.
تفاصيل الواقعة
تلقت غرفة النجدة بالجيزة، بلاغا بنشوب حريق بسيارة "تاكسي"، بإحدى قرى مركز أوسيم.
على الفور انتقل رجال الحماية المدنية إلى محل الواقعة، وتمكنوا من محاصرة النيران وإخمادها دون إصابات، وتبين من الفحص المبدئي أن الحريق بدأ من الجزء الأمامي للمحرك نتيجة ماس كهربائي، وامتد ليلتهم السيارة بالكامل.
الاستماع لأقوال شهود عيان
استمع رجال المباحث لأقوال شهود عيان، ومالك السيارة، لكشف ملابسات اشتعال الحريق، وتحرر محضر بالواقعة، لتتولى النيابة المختصة التحقيق.</t>
  </si>
  <si>
    <t>https://www.youm7.com/7439975</t>
  </si>
  <si>
    <t>مركز ناصر</t>
  </si>
  <si>
    <t>عزبة السلطان – قرية كوم أبو خلاد</t>
  </si>
  <si>
    <t>حظيرة ماشية ومزرعة بعزبة السلطان التابعة لقرية كوم أبو خلاد.</t>
  </si>
  <si>
    <t>حظيرة ومزرعة ماشية</t>
  </si>
  <si>
    <t xml:space="preserve">نفوق نحو 120 رأس ماشية من الأبقار والجاموس، مع خسائر مادية بالملايين </t>
  </si>
  <si>
    <t>اندلاع حريق هائل داخل حظيرة الماشية وامتداده إلى أجزاء واسعة من الحظيرة والمزرعة</t>
  </si>
  <si>
    <t>قوات الحماية المدنية وسيارات الإطفاء، مع عمليات تبريد لمنع تجدد النيران</t>
  </si>
  <si>
    <t>لم يتم تحديد جنس المصابين وان كانت الصياغة تدل على أنهم ذكور ، 12 شخصًا أصيبوا بحالات اختناق وضيق تنفس وإغماءات وكدمات وحروق متفاوتة أثناء محاولة السيطرة على الحريق وإنقاذ الماشية؛ عولج 10 ميدانيًا ونُقلت حالتان إلى المستشفى</t>
  </si>
  <si>
    <t>شخص عُثر على جثمانه متفحمًا بالكامل داخل الحظيرة؛ لم يذكر اسمه</t>
  </si>
  <si>
    <t>جثة متفحمة و12 مصابًا.. حريق يلتهم 120 رأس ماشية بـ«عزبة السلطان» في بني سويف
خسائر بملايين الجنيهات.. النيابة تحقق في كارثة عزبة السلطان
السبت 06-06-2026 17:39
كتب:
عمر الشيخ
جثة متفحمة و12 مصابًا.. حريق يلتهم 120 رأس ماشية بـ«حظيرة عزبة السلطان» في بني سويف
جثة متفحمة و12 مصابًا.. حريق يلتهم 120 رأس ماشية بـ«حظيرة عزبة السلطان» في بني سويف
تصوير : آخرون
Arrow-up A
A Arrow-down
facebook-icon
X-icon
whatsapp-icon
Copy
شهدت قرية كوم أبوخلاد التابعة لمركز ناصر في بني سويف، اندلاع حريق هائل داخل حظيرة ماشية ومزرعة بعزبة السلطان، ما أسفر عن نفوق نحو 120 رأس ماشية من الأبقار والجاموس، ووفاة شخص عُثر على جثمانه متفحمًا بالكامل، إلى جانب إصابة 12 شخصًا بحالات اختناق وإغماءات أثناء محاولات السيطرة على النيران وإنقاذ الماشية.
وتداول أهالي القرية أول صور وفيديوهات الحريق، التي أظهرت تصاعد ألسنة اللهب وأعمدة الدخان الكثيفة من داخل الحظيرة، وسط محاولات الأهالي لإنقاذ ما يمكن إنقاذه من الماشية قبل وصول قوات الحماية المدنية.
تلقت الأجهزة الأمنية بمديرية أمن بني سويف إخطارًا يفيد بنشوب حريق ضخم داخل حظيرة مواشي بعزبة السلطان التابعة لقرية كوم أبوخلاد بمركز ناصر، وعلى الفور انتقلت قوات الحماية المدنية مدعومة بعدد من سيارات الإطفاء والإسعاف إلى موقع البلاغ، كما انتقلت القيادات الأمنية وفرق البحث الجنائي والرقابة الجنائية لمتابعة الحادث والوقوف على أسبابه وملابساته.</t>
  </si>
  <si>
    <t>https://www.almasryalyoum.com/news/details/4286592</t>
  </si>
  <si>
    <t>https://www.elbalad.news/6994947</t>
  </si>
  <si>
    <t>https://www.youm7.com/7439834</t>
  </si>
  <si>
    <t>قسم أول طنطا</t>
  </si>
  <si>
    <t>شارع البورصة بطنطا</t>
  </si>
  <si>
    <t>محل تجاري بشارع البورصة بدائرة قسم أول طنطا.</t>
  </si>
  <si>
    <t>ماس كهربائي مفاجئ بأحد أعمدة الإنارة، وفق أقوال شهود العيان والفحص الأولي.</t>
  </si>
  <si>
    <t>ماس كهربائي بأحد أعمدة الإنارة أدى إلى اشتعال الحريق داخل المحل.</t>
  </si>
  <si>
    <t>الحماية المدنية، وتم الدفع بـ3 سيارات إطفاء والسيطرة على النيران وإجراء أعمال التبريد.</t>
  </si>
  <si>
    <t>عاجل .. السيطرة على حريق هائل بمحل تجاري بشارع البورصة بطنطا بسبب ماس كهربائي الأحد 07/يونيو/2026 - 03:22 ص
printer طباعة
 شارك
حادثحادث
 أحمد علي
تمكنت قوات الحماية المدنية بالغربية منذ قليل من إخماد نيران حريق هائل بمحل تجاري بشارع البورصة اثر ماس كهربائي مفاجىء وتم الدفع ب3 سيارات مطافىء دون وقوع إصابات وخسائر بشرية وتحري محضر بالواقعة وأخطرت النيابة العامة للتحقيق. 
بدأ تسليم الدفعة الأولى من أنصبة المضحين بمديرية أوقاف الغربيةبدأ تسليم الدفعة الأولى من أنصبة المضحين بمديرية أوقاف الغربية
محافظ الغربية: استمرار العمل لاستعادة الشكل الحضاري الكامل للشوارعمحافظ الغربية: استمرار العمل لاستعادة الشكل الحضاري الكامل للشوارع
محافظ الغربية: رفع 9000 طن مخلفات وتراكمات خلال 8 أيام بالمحلة الكبرى| صورمحافظ الغربية: رفع 9000 طن مخلفات وتراكمات خلال 8 أيام بالمحلة الكبرى| صور
الغربية: ضبط 11 ألف عبوة ومستلزمات إنتاج داخل مصنع سناكس غير مرخص بطنطا| صورالغربية: ضبط 11 ألف عبوة ومستلزمات إنتاج داخل مصنع سناكس غير مرخص بطنطا| صور
وتعود أحداث الواقعة حينما تلقت الاجهزه الامنيه بمديرية أمن الغربية إخطارًا من مأمور قسم شرطة أول طنطا يفيد بورود بلاغ من شرطة النجدة حول اندلاع حريق هائل داخل محل تجاري بشارع البورصة بنطاق دائرة القسم. 
الدفع بسيارات المطافئ 
كما انتقلت القيادات الأمنية وقوات من الشرطة السرية والنظامية إلي مكان الحادث للوقوف على آخر تطوراته. 
كما تم الدفع بسيارات المطافئ وبلغ عددها ثلاثة مدعومه بقوات الحماية المدنية وتم السيطرة على الموقف قبل امتداده للمحلات المجاورة اثر ماس كهربائي مفاجىء دون وقوع إصابات وخسائر بشرية. 
شهود عيان 
وأفاد شهود عيان بمحيط موقع الحادث أن سبب الحريق ماس كهربائي مفاجىء بأحد اعمدةن الانارة بشكل مفاجئ. 
وكلفت إدارة البحث الجنائى بالتحري ظروف وملابسات الواقعة وتحرر محضر بالواقعة وأخطرت النيابة العامة للتحقيق والتي أمرت بندب خبراء الأدلة الجنائية لفحص موقع الحادث.</t>
  </si>
  <si>
    <t>https://www.elbalad.news/6995338</t>
  </si>
  <si>
    <t>مركز دراو</t>
  </si>
  <si>
    <t>قرية الطويسة</t>
  </si>
  <si>
    <t>عدد من أشجار النخيل بقرية الطويسة التابعة لمركز دراو شمال أسوان</t>
  </si>
  <si>
    <t xml:space="preserve">أشجار نخيل </t>
  </si>
  <si>
    <t>احتراق عدد من أشجار النخيل</t>
  </si>
  <si>
    <t>اندلاع حريق محدود في عدد من أشجار النخيل.</t>
  </si>
  <si>
    <t>«سيدة. أ» 50 سنة، و«محمود. م» 34 سنة، أصيبا باختناق وتم إسعافهما في موقع الحادث</t>
  </si>
  <si>
    <t>الحريق كان محدودًا وتمت السيطرة عليه سريعًا</t>
  </si>
  <si>
    <t>السيطرة على حريق محدود فى عدد من أشجار النخيل بأسوان الأحد 07/يونيو/2026 - 08:46 م
printer طباعة
 شارك
حريق محدود حريق محدود
 محمد عبد الفتاح
تعرض شخصين للإصابة باختناق؛ نتيجة وقوع حريق محدود في عدد من أشجار النخيل في قرية الطويسة بمركز دراو شمال أسوان. 
وعلى الفور انتقلت سيارات الإطفاء للسيطرة على الحريق، فيما تم إسعاف المصابين في نفس المكان. 
حريق محدود فى عدد من أشجار النخيل بأسوان
تعزيز الكفاءة وتقليل الأعطال..محافظ أسوان يتابع ميدانياً أعمال تركيب المطرقة المائية بمحطة الصرف الصحى بالكرورتعزيز الكفاءة وتقليل الأعطال..محافظ أسوان يتابع ميدانياً أعمال تركيب المطرقة المائية بمحطة الصرف الصحى بالكرور
تطبيق القانون بكل حسم.. محافظ أسوان يرصد مخالفة بناء بدون ترخيص وإشغال رصيف للمشاة بطريق الساداتتطبيق القانون بكل حسم.. محافظ أسوان يرصد مخالفة بناء بدون ترخيص وإشغال رصيف للمشاة بطريق السادات
وتعود تفاصيل الواقعة؛ عندما تلقت غرفة عمليات النجدة بأسوان، إخطارا، يفيد بنشوب الحريق؛ فانتقلت قوات الحماية المدنية إلى مكان البلاغ ونجحت في السيطرة على النيران. 
وتبين من الفحص إصابة شخصين باختناق، هما “سيدة. أ”- 50 سنة، و"محمود. م"- 34 سنة.
وحرر محضر بالواقعة، وتولت الجهات المعنية، التحقيق.</t>
  </si>
  <si>
    <t>https://www.elbalad.news/6996272</t>
  </si>
  <si>
    <t>شقة سكنية بمنطقة المعادي.</t>
  </si>
  <si>
    <t>رغم أن الواقعة متشابهة مع الواقعة رقم 168 بتارخ 4 مايو إلا أن تغير التاريخ اعتبرهم واقعتين منفصلتين</t>
  </si>
  <si>
    <t xml:space="preserve">إخماد حريق داخل شقة سكنية فى المعادى دون إصابات
الأحد، 07 يونيو 2026 01:15 ص
إخماد حريق داخل شقة سكنية فى المعادى دون إصابات
الحماية المدنية
فيسبوكفيسبوك واتسابواتساب X
كتب عبد الرحمن سيد
اندلع حريق داخل شقة سكنية فى منطقة المعادى ، وعلى ألفور تمت السيطرة عليه دون إصابات وتولت النيابة المختصة التحقيقات.
00:00
Previous
Play
Next
Mute
Fullscreen
Copy video url
Play / Pause
Mute / Unmute
Report a problem
Language
Share
Vidverto Player
advertisement
غرفة العمليات تلقت بلاغا بالحريق
تلقت غرفة عمليات النجدة ،بلاغا من الأهإلى بنشوب حريق داخل شقة سكنية فى المعادى وعلى ألفور انتقلت سيارات الاطفاء إلى المكان وتمت عملية إخماد الحريق.
ويستمع رجال المباحث بمديرية أمن القاهرة ، لأقوال شهود العيان وقاطنى الشقة لكشف ملابسات الواقعة وتم اتخإذ الإجراءات القانونية اللازمة تجاه الواقعة.
</t>
  </si>
  <si>
    <t>https://www.youm7.com/7440169</t>
  </si>
  <si>
    <t>منزل سكني بمنطقة كرداسة.</t>
  </si>
  <si>
    <t>اشتعال حريق داخل المنزل</t>
  </si>
  <si>
    <t>إخماد حريق داخل منزل فى كرداسة دون إصابات
الأحد، 07 يونيو 2026 11:50 ص
إخماد حريق داخل منزل فى كرداسة دون إصابات
إخماد حريق داخل منزل فى كرداسة دون إصابات
فيسبوكفيسبوك واتسابواتساب X
كتب ـ عبد الرحمن سيد
اندلع حريق داخل منزل فى منطقة كرداسة، وعلى الفور تمت السيطرة عليه دون إصابات، وتولت النيابة المختصة التحقيقات.
The Abandoned Village - Sand Invasion
00:00
Previous
Pause
Next
00:11 / 00:46
Unmute
Fullscreen
Copy video url
Play / Pause
Mute / Unmute
Report a problem
Language
Share
Vidverto Player
غرفة العمليات تلقت بلاغا بالحريق
تلقت غرفة عمليات النجدة بلاغا من الأهالى بنشوب حريق داخل منزل فى منطقة كرداسة، وعلي الفور انتقلت سيارات الإطفاء إلي المكان وتمت عملية إخماد الحريق.
الاستماع لأقوال شهود عيان
ويستمع رجال المباحث بمديرية أمن الجيزة، لأقوال شهود العيان وقاطنى المنزل لكشف ملابسات الواقعة وتم اتخاذ الإجراءات القانونية اللازمة تجاه الواقعة.</t>
  </si>
  <si>
    <t>https://www.youm7.com/7440416</t>
  </si>
  <si>
    <t>منطقة الفلل بمدينة بنها</t>
  </si>
  <si>
    <t>محل ألعاب أطفال أسفل عقار سكني بمنطقة الفلل بمدينة بنها</t>
  </si>
  <si>
    <t>محل ألعاب أطفال</t>
  </si>
  <si>
    <t>تلفيات بالمحل ومحتوياته؛ لم تذكر قيمة الخسائر</t>
  </si>
  <si>
    <t>اشتعال النيران داخل محل ألعاب الأطفال، مع تصاعد كثيف للدخان وألسنة اللهب وامتدادها ناحية الشقق السكنية</t>
  </si>
  <si>
    <t>قوات الحماية المدنية وعدد من سيارات الإطفاء مدعمة بسيارات إسعاف</t>
  </si>
  <si>
    <t>تمكنت الحماية المدنية من إنقاذ الأطفال والأسر المقيمين بالعقار، والسيطرة على النيران قبل امتدادها لباقي العقار والعقارات المجاورة</t>
  </si>
  <si>
    <t>السيطرة على حريق شب في محل لعب أطفال بمدينة بنها
الاثنين 08-06-2026 07:27
كتب:
عبد الحكم الجندي
حريق فى محل تسالى بمدينة الخصوص   - صورة أرشيفية
حريق فى محل تسالى بمدينة الخصوص - صورة أرشيفية
تصوير : آخرون
Arrow-up A
A Arrow-down
facebook-icon
X-icon
whatsapp-icon
Copy
تمكنت قوات الحماية المدنية بالقليوبية من السيطرة على حريق شب في محل لعب اطفال أسفل عقار سكني بمنطقة الفلل بمدينة بنها في محافظة القليوبية وسط تصاعد كثيف للدخان وألسنة اللهب التي امتدت إلى الشقق السكنية وأثارت حالة من الذعر بين الأهالي دون وقوع خسائر بشرية وتحرير محضر بالحريق وتولت النيابة التحقيق.
تلقت مديرية أمن القليوبية إخطارا من غرفة عمليات إدارة الحماية المدنية بالقليوبية، يفيد بورود بلاغ بنشوب حريق داخل محل ألعاب للأطفال أسفل عقار سكني بمنطقة الفلل بمدينة بنها.
وانتقلت الأجهزة الأمنية وقوات الحماية المدنية إلى موقع البلاغ، وتم الدفع بعدد من سيارات الإطفاء مدعمة بسيارات الإسعاف، وقامت الحماية المدنية بالسيطرة على النيران ومحاصرتها قبل امتدادها لباقي أجزاء العقار والعقارات المجاورة، مع فرض كردون أمني بمحيط الحريق حفاظًا على أرواح المواطنين وسلامتهم.
أخبار متعلقة
السيطر علي حريق شقة سكنية بشبرا الخيمة
السيطرة على حريق شقة سكنية بشبرا الخيمة
حريق في محول كهرباء بطوخ 
حريق في محول كهرباء بطوخ في القليوبية.. والحماية المدنية تسيطر عليه
حريق-  صورة أرشيفية
السيطرة على حريق بمحل منظفات بمدينة بنها في القليوبية
كما تمكنت القوات من إنقاذ الأطفال والأسر المقيمين بذات العقار محل البلاغ ، دون وقوع أي خسائر بشرية، وسط إشادة كبيرة من الأهالي الذين وجهوا الشكر لرجال الحماية المدنية والأجهزة الأمنية لسرعة الاستجابة والتعامل مع الحريق، مؤكدين أن تدخل القوات حال دون وقوع كارثة مأساوية.وتم تحرير محضر بالواقعة، وتولت النيابة العامة التحقيق .</t>
  </si>
  <si>
    <t>https://www.almasryalyoum.com/news/details/4287799</t>
  </si>
  <si>
    <t>https://www.elbalad.news/6996621</t>
  </si>
  <si>
    <t>https://www.youm7.com/7441321</t>
  </si>
  <si>
    <t>أبو قرقاص</t>
  </si>
  <si>
    <t>قرية المنصورة</t>
  </si>
  <si>
    <t>عدد من مواسير الصرف الصحي بقرية المنصورة بمحافظة المنيا</t>
  </si>
  <si>
    <t>مواسير الصرف الصحى</t>
  </si>
  <si>
    <t>تلفيات بالمواسير</t>
  </si>
  <si>
    <t>اندلاع حريق بعدد من مواسير الصرف الصحي وتصاعد أدخنة كثيفة</t>
  </si>
  <si>
    <t>الاجهزة الامنية مدعومة بعدد من سيارات الاطفاء</t>
  </si>
  <si>
    <t xml:space="preserve">الوقعتين في نفس التوقيت والقرية في أبو قرقاص وفق البحث على جوجل  </t>
  </si>
  <si>
    <t>دون إصابات.. السيطرة على حريق شب في مواسير الصرف الصحي بأبوقرقاص بالمنيا الإثنين 08/يونيو/2026 - 08:26 ص
printer طباعة
 شارك
السيطرة على الحريق السيطرة على الحريق
 ايمن رياض
تمكنت قوات الحماية المدنية في أبوقرقاص جنوب المنيا، من السيطرة على حريق محدود شب في مواسير للصرف الصحي بإحدى قرى المركز،لمنع امتداده إلى المناطق المجاورة، تم التحفظ على مكان الحريق وأخطر المعمل الجنائي، وتحرر محضر بالواقعة، وأخطرت النيابة العامة لمباشرة التحقيق.
تأمين المنيا: مدرسة التمريض مستمره في تقديم الخدمة.. واستمرار قبول دفعات جديدةتأمين المنيا: مدرسة التمريض مستمره في تقديم الخدمة.. واستمرار قبول دفعات جديدة
محافظ المنيا يستعرض مؤشرات الأداء بنسبة إنجاز 97% في ملف تقنين أراضي الدولةمحافظ المنيا يستعرض مؤشرات الأداء بنسبة إنجاز 97% في ملف تقنين أراضي الدولة
رئيس جامعة المنيا ووزير الأوقاف يبحثان التعاون في تدريب وتأهيل الدعاةرئيس جامعة المنيا ووزير الأوقاف يبحثان التعاون في تدريب وتأهيل الدعاة
تلقت الأجهزة الأمنية بالمنيا، إخطارا من غرفة عمليات النجدة، يفيد بنشوب حريق محدود في مواسير الصرف الصحي بإحدى قرى مركز أبو قرقاص.
وعلى الفور انتقلت الأجهزة الأمنية مدعمة بسيارات الإطفاء لمكان الحريق وتم فرض كردون لمنع امتداد الحريق إلى الأماكن المجاورة وتمت السيطرة على الحريق، دون وقوع أي إصابات بشرية.
وتم تحرير محضر واتخاذ الإجراءات القانونية وأخطرت الجهات المختصة.</t>
  </si>
  <si>
    <t>https://www.elbalad.news/6996626</t>
  </si>
  <si>
    <t>https://www.elbalad.news/6996575</t>
  </si>
  <si>
    <t>غير مذكور</t>
  </si>
  <si>
    <t>احدي قرى المنوفية</t>
  </si>
  <si>
    <t>منزل والده المتم باحدى قرى المحافظة</t>
  </si>
  <si>
    <t>أضرار واحتراق أجزاء من المنزل ومحتوياته، دون تقدير مالي</t>
  </si>
  <si>
    <t>تعمد الابن إشعال النيران بإلقاء كمية من البنزين داخل المنزل، على خلفية خلافات أسرية</t>
  </si>
  <si>
    <t>سكب البنزين داخل المنزل واشعال النيران عمدا</t>
  </si>
  <si>
    <t>لم يتم الاشارة الى تاريخ وقوع الحريق وانما الخبر عن حويل المتهم للنيابة</t>
  </si>
  <si>
    <t>أشعل النار فى منزل والدته بسبب «عقدة الزواج».. إحالة شاب للمحاكمة بالمنوفية
الاثنين 08-06-2026 18:39
كتب:
هند إبراهيم
أشعل النار فى منزل والدته بسبب «عقدة الزواج».. إحالة شاب للمحاكمة بالمنوفية
أشعل النار فى منزل والدته بسبب «عقدة الزواج».. إحالة شاب للمحاكمة بالمنوفية
تصوير : آخرون
Arrow-up A
A Arrow-down
facebook-icon
X-icon
whatsapp-icon
Copy
أحالت جهات التحقيق بمحافظة المنوفية شابًا إلى المحاكمة الجنائية، بعد اتهامه بإشعال النيران فى منزل والدته بإحدى قرى المحافظة، على خلفية خلافات أسرية نشبت بينهما بسبب رفضها زواجه من إحدى الفتيات.
بدأت تفاصيل الواقعة إلى تلقى الأجهزة الأمنية بلاغًا بنشوب حريق داخل منزل سكنى، حيث انتقلت قوات الحماية المدنية والأجهزة الأمنية إلى موقع الحادث، وتمكنت من السيطرة على النيران وإخمادها قبل امتدادها إلى المنازل المجاورة.
وكشفت التحريات الأولية أن والدة المتهم اتهمت نجلها بإلقاء كمية من البنزين داخل المنزل وإشعال النيران عمدًا، بسبب اعتراضها على إتمام زواجه من فتاة تربطه بها علاقة.
أخبار متعلقة
امتحانات الشهادة الإعدادية 2026
«أمهات مصر»: صعوبة « علوم الجيزة» وسهولة « إنجليزى القاهرة» بامتحانات الشهادة الإعدادى 20226
امتحانات الشهادة الإعدادية 202
موعد انتهاء امتحانات الشهادة الإعدادية 2026 بالمحافظات.. اعرف آخر يوم فى ماراثون الترم الثاني
الدكتور بدر عبد العاطى وزير الخارجية يعيد افتتاح مكتب تصديقات أحمد عرابى بالمهندسين عقب رفع كفاءته - صورة أرشيفية
«الخارجية»: مد العمل فى بعض مكاتب التصديقات للتيسير على المواطنين
وبمواجهة المتهم، أقر بصحة ما ورد فى أقوال والدته، كما اعترف بتعاطى مخدر الحشيش. وأثبتت نتائج الفحوص التى أجريت له بمعرفة الجهات المختصة تعاطيه مواد مخدرة.
وحررت الأجهزة الأمنية محضرًا بالواقعة، وأُخطرت النيابة العامة التى باشرت التحقيقات، قبل أن تقرر إحالة المتهم إلى المحكمة المختصة لاتخاذ الإجراءات القانونية بحقه.</t>
  </si>
  <si>
    <t>https://www.almasryalyoum.com/news/details/4288233</t>
  </si>
  <si>
    <t>كيمان فارس - ميدان التدريب</t>
  </si>
  <si>
    <t>مبنى عيادة/فرع التأمين الصحي بكيمان فارس، داخل وحدة الأشعة والمعمل وعيادات الدور الأول</t>
  </si>
  <si>
    <t>مبنى عيادة/فرع التأمين الصحي</t>
  </si>
  <si>
    <t xml:space="preserve"> تلفيات في وحدة الأشعة والمعمل وعيادات بالدور الأول.</t>
  </si>
  <si>
    <t>ماس كهربائي داخل غرفة الأشعة</t>
  </si>
  <si>
    <t>ماس كهربائي داخل غرفة الأشعة أدى إلى اندلاع النيران وتصاعد أدخنة كثيفة وانتشارها داخل المبنى</t>
  </si>
  <si>
    <t>قوات الحماية المدنية وعدد من سيارات الإطفاء، مع فصل التيار الكهربائي والغاز وتهوية المكان</t>
  </si>
  <si>
    <t>شيماء علي عبدالتواب، هدير إبراهيم أحمد، رمضان محمد عبدالمعطي صوفي، محمد عويس القرني سعداوي، كريم محمد رجب حسين، منة طلال عبدالستار خليل، زينب عبدالله، فاطمة قرتب صوفي، كريمة شعبان علي.</t>
  </si>
  <si>
    <t>بدأت الحصيلة بـ4 مصابين ثم ارتفعت إلى 8 ثم استقرت في آخر متابعة على 9 مصابين؛ لذلك تعتمد الحصيلة النهائية 9. ثلاثة غادروا المستشفى، فيما استمر 6 آخرون تحت الملاحظة</t>
  </si>
  <si>
    <t>حريق داخل معمل فى مبنى التأمين الصحى بالفيوم.. وإصابة 4 أشخاص
الاثنين 08-06-2026 18:42
كتب:
عمر الشيخ
حريق معمل فى التأمين الصحى بالفيوم.. وإصابة 4 أشخاص باختناق 
حريق معمل فى التأمين الصحى بالفيوم.. وإصابة 4 أشخاص باختناق
تصوير : آخرون
Arrow-up A
A Arrow-down
facebook-icon
X-icon
whatsapp-icon
Copy
أصيب 4 أشخاص بحالات اختناق، مساء اليوم، إثر اندلاع حريق داخل أحد المعامل بفرع التأمين الصحى بمنطقة كيمان فارس فى محافظة الفيوم، وسط حالة من الاستنفار للأجهزة المعنية.
وتلقت الأجهزة الأمنية إخطارًا بنشوب حريق داخل مبنى فرع التأمين الصحى، وعلى الفور انتقلت قوات الحماية المدنية مدعومة بعدد من سيارات الإطفاء، كما دفعت هيئة الإسعاف بعدة سيارات إلى موقع البلاغ للتعامل مع المصابين.
وبحسب المعلومات الأولية، اندلعت النيران داخل أحد المعامل بالمبنى، ما أدى إلى تصاعد كثيف للأدخنة وإصابة 4 أشخاص بحالات اختناق، جرى تقديم الإسعافات الأولية لهم ونقلهم لتلقى الرعاية الطبية اللازمة، فيما لم تُسجل أى وفيات أو إصابات خطيرة حتى الآن.
أخبار متعلقة
وزارة الداخلية المصرية
عاطل يشهر سلاحًا ناريًا أثناء تواجده داخل سوق بالمنصورة.. والقبض على المتهم
«سيعود لمنزله».. طبيب الدنمارك يكشف حالة إريكسن الصحية
«سيعود لمنزله».. طبيب الدنمارك يكشف حالة إريكسن الصحية
الدكتور محمد الشافعى وكيلاً لكلية الحقوق لشئون التعليم والطلاب بجامعة عين شمس
الدكتور محمد الشافعى وكيلًا لكلية الحقوق لشؤون التعليم والطلاب بجامعة عين شمس
ونجحت قوات الحماية المدنية فى السيطرة على الحريق ومحاصرة ألسنة اللهب قبل امتدادها إلى باقى أجزاء المبنى، بينما تواصل الجهات المختصة أعمال الفحص والمعاينة لتحديد أسباب الحريق وحصر التلفيات والخسائر الناتجة عنه.
وأكد مصدر مطلع أنه جارٍ نقل المصابين إلى مستشفى الفيوم الجامعى لاستكمال الفحوصات الطبية وتلقى العلاج اللازم.</t>
  </si>
  <si>
    <t>https://www.almasryalyoum.com/news/details/4288236</t>
  </si>
  <si>
    <t>https://www.almasryalyoum.com/news/details/4288287</t>
  </si>
  <si>
    <t>https://www.almasryalyoum.com/news/details/4288320</t>
  </si>
  <si>
    <t>https://www.almasryalyoum.com/news/details/4288363</t>
  </si>
  <si>
    <t>https://www.youm7.com/7442150</t>
  </si>
  <si>
    <t>https://www.youm7.com/7442228</t>
  </si>
  <si>
    <t>طريق السويس الصحراوي</t>
  </si>
  <si>
    <t>مخزن مواد غذائية على طريق السويس الصحراوي</t>
  </si>
  <si>
    <t>مخزن مواد غذائية</t>
  </si>
  <si>
    <t>اندلاع حريق داخل المخزن</t>
  </si>
  <si>
    <t>قوات الحماية المدنية و3سيارات الاطفاء</t>
  </si>
  <si>
    <t>الخبر مقتضب</t>
  </si>
  <si>
    <t>إخماد حريق اندلع داخل مخزن بطريق السويس الصحراوى
الإثنين، 08 يونيو 2026 09:56 ص
إخماد حريق اندلع داخل مخزن بطريق السويس الصحراوى
حريق داخل مخزن
فيسبوكفيسبوك واتسابواتساب X
كتب ـ عبد الرحمن سيد
تمكن رجال الحماية المدنية من السيطرة على حريق داخل مخزن مواد غذائية فى طريق السويس الصحراوى دون إصابات، بعدما انتقلت قوات الحماية المدنية وتمت السيطرة عليه.
غرفة العمليات تلقت بلاغا بالحريق
تلقت غرفة عمليات شرطة النجدة، بلاغا يفيد بنشوب حريق داخل مخزن فى طريق السويس الصحراوى، وتم الدفع بـ 3 سيارات إطفاء لمكان الحريق، وفرض كردون أمنى بمحيط الحريق لمحاصرته ومنع امتداده وتبين نشوب حريق مخزن خردة ومخلفات وتمت السيطرة عليه.</t>
  </si>
  <si>
    <t>https://www.youm7.com/7441299</t>
  </si>
  <si>
    <t>منيل شيحة</t>
  </si>
  <si>
    <t>مركز صيانة سيارات بمنطقة منيل شيحة التابعة لمركز أبو النمرس</t>
  </si>
  <si>
    <t>مركز صيانة سيارات</t>
  </si>
  <si>
    <t>اندلاع حريق داخل مركز صيانة سيارات</t>
  </si>
  <si>
    <t>عدد من سيارات  الاطفاء مع اعمال التبريد</t>
  </si>
  <si>
    <t>الدخان ملأ السماء.. حريق هائل يلتهم مركز صيانة سيارات في منيل شيحة الإثنين 08/يونيو/2026 - 07:34 م
printer طباعة
 شارك
جانب من الحريقجانب من الحريق
 ندى سويفى
اندلع حريق داخل مركز صيانة سيارات بمنطقة منيل شيحة التابعة لمركز أبو النمرس بمحافظة الجيزة، ما أدى إلى حالة من الذعر بين الأهالي وأصحاب الورش المجاورة.
وتلقت غرفة عمليات الحماية المدنية بلاغًا يفيد بنشوب الحريق، وعلى الفور تم الدفع بعدد من سيارات الإطفاء للسيطرة على النيران ومحاصرتها قبل امتدادها للمناطق المجاورة.
النيابة العامة تُجري تفتيشًا لمركز إصلاح وتأهيل بدر (٢)النيابة العامة تُجري تفتيشًا لمركز إصلاح وتأهيل بدر (٢)
شائعة إخوانية .. مصدر أمنى ينفى محاولة انتحار عدد من نزلاء مركز للإصلاح والتأهيلشائعة إخوانية .. مصدر أمنى ينفى محاولة انتحار عدد من نزلاء مركز للإصلاح والتأهيل
وتواصل قوات الحماية المدنية جهودها للسيطرة على الحريق وإجراء عمليات التبريد لمنع تجدد الاشتعال، فيما يجري حصر الخسائر والتأكد من عدم وجود إصابات بشرية حتى الآن.
وتم اتخاذ الإجراءات اللازمة، وإخطار الجهات المختصة لبدء التحقيق في أسباب الحريق.</t>
  </si>
  <si>
    <t>https://www.elbalad.news/6997376</t>
  </si>
  <si>
    <t>https://www.youm7.com/7442164</t>
  </si>
  <si>
    <t>منزل سكني بمركز أوسيم</t>
  </si>
  <si>
    <t>إخماد حريق داخل منزل فى أوسيم دون إصابات
الإثنين، 08 يونيو 2026 10:08 ص
إخماد حريق داخل منزل فى أوسيم دون إصابات
إخماد حريق داخل منزل فى أوسيم
فيسبوكفيسبوك واتسابواتساب X
كتب عبد الرحمن سيد
اندلع حريق داخل منزل فى منطقة أوسيم، وعلى الفور تمت السيطرة عليه دون إصابات وتولت النيابة المختصة التحقيقات.
00:00
Previous
Play
Next
00:00 / 01:41
Mute
Fullscreen
Copy video url
Play / Pause
Mute / Unmute
Report a problem
Language
Share
Vidverto Player
advertisement
غرفة العمليات تلقت بلاغا بالحريق
تلقت غرفة عمليات النجدة ،بلاغا من الأهالى بنشوب حريق داخل منزل فى منطقة أوسيم، وعلي الفور انتقلت سيارات الاطفاء الي المكان وتمت عملية إخماد الحريق.
ويستمع رجال المباحث بمديرية أمن الجيزة لأقوال شهود العيان وقاطنى المنزل لكشف ملابسات الواقعة، وتم اتخاذ الإجراءات القانونية اللازمة تجاه الواقعة.</t>
  </si>
  <si>
    <t>https://www.youm7.com/7441317</t>
  </si>
  <si>
    <t>مخزن سلع غذائية تابع لمتجر شهير داخل محطة وقود بالتجمع</t>
  </si>
  <si>
    <t>مخزن سلع غذائية داخل محطة وقود على مساحة 60 متر بالطابق الاول بمبني مكون من ارضي واول</t>
  </si>
  <si>
    <t>احتراق جزء من محتويات المخزن، دون تحديد القيمة.</t>
  </si>
  <si>
    <t>ندلاع النيران داخل مخزن السلع الغذائية الموجود داخل محطة الوقود</t>
  </si>
  <si>
    <t>قوات الحماية المدنية، مع التعامل السريع مع الحريق لحماية محطة الوقود ومنع امتداد النيران</t>
  </si>
  <si>
    <t>موقع الحريق داخل محطة وقود رفع درجة الخطورة، وتمت السيطرة عليه قبل امتداده إلى مناطق الخطر بالمحطة.</t>
  </si>
  <si>
    <t>المعاينة تكشف تفاصيل إخماد حريق مخزن سلع غذائية داخل محطة وقود بالتجمع.. صور
الإثنين، 08 يونيو 2026 11:16 ص
المعاينة تكشف تفاصيل إخماد حريق مخزن سلع غذائية داخل محطة وقود بالتجمع.. صور
حريق مخزن بالتجمع
فيسبوكفيسبوك واتسابواتساب X
كتب عبد الرحمن سيد
كشفت معاينة حريق مخزن بالتجمع، أن الحريق اندلع بمخزن سلع غذائية تابع لمتجر شهير، داخل محطة وقود على مساحة 60 متر، بالطابق الأول، بمبني مكون من أرضي وأول، والطابق الأرضي مستغل لخدمات السيارت، وتغيير الزيوت، والطابق الأول مستغل مخزن سلع غذائية.
الحريق لم يسفر عن أى مصابين
وأضافت المعاينة، أنه تم قطع خطر الامتداد، وتم الإطفاء والتبريد بمعرفه قوات الحماية المدنية، و لم يسفر الحريق عن إصابات أو محتجزين، وتم اتخاذ الإجراءات القانونية اللازمة تجاه الواقعة.
غرفة العمليات تلقت بلاغا بالحريق
ورد بلاغ لغرفة العمليات، يفيد تصاعد أدخنة من سوبر ماركت داخل محطة وقود، دائرة قسم التجمع الأول وبناء على تعليمات اللواء الدكتور محمد الشربينى مدير الإدارة العامة للحماية المدنية بالقاهرة، انتقلت سيارات الإطفاء إلى المكان.</t>
  </si>
  <si>
    <t>https://www.youm7.com/7441405</t>
  </si>
  <si>
    <t>شقة سكنية بدائرة قسم دار السلام</t>
  </si>
  <si>
    <t>ندلاع حريق داخل الشقة.</t>
  </si>
  <si>
    <t>لم تذكر تفاصيل اسمها أو سنها</t>
  </si>
  <si>
    <t>تم نقل جثمان السيدة إلى المشرحة، وأخطرت النيابة للتحقيق في ملابسات الحريق</t>
  </si>
  <si>
    <t>مصرع سيدة إثر حريق داخل شقة سكنية فى دار السلام
الإثنين، 08 يونيو 2026 01:30 م
مصرع سيدة إثر حريق داخل شقة سكنية فى دار السلام 
حريق شقة - أرشيفية
فيسبوكفيسبوك واتسابواتساب X
كتب عبد الرحمن سيد
اندلع حريق داخل شقة سكنية فى منطقة دار السلام، وعلى الفور تم السيطرة عليه، وأسفر عن مصرع سيدة، وتحرر محضر بالواقعة، لتباشر النيابة التحقيق.
UAE 44th National Day - Union Flag
00:46
Previous
Pause
Next
00:49 / 00:52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دار السلام، وعلي الفور انتقل رجال الحماية المدنية لمكان البلاغ، وتمكنوا من محاصرته والسيطرة عليه، وأسفر الحريق عن مصرع سيدة.
الاستماع لأقوال شهود عيان
ويستمع رجال المباحث بمديرية أمن القاهرة، لأقوال شهود العيان لكشف ملابسات الواقعة، وتم اتخاذ الإجراءات القانونية اللازمة، لتتولى النيابة التحقيق.</t>
  </si>
  <si>
    <t>https://www.youm7.com/7441665</t>
  </si>
  <si>
    <t>قسم ثان سوهاج</t>
  </si>
  <si>
    <t>شارع مسجد التقوي متفرع من شارع الجمهورية قبلي محل بلبن داخل أرض ملك السيد ياسين وشركاه</t>
  </si>
  <si>
    <t>حافة النيل بشارع مسجد التقوى متفرع من بشارع الجمهورية بدائرة قسم شرطة ثان سوهاج</t>
  </si>
  <si>
    <t>أشجار وحشائش جافة على جانب الطريق</t>
  </si>
  <si>
    <t>احتراق عدد من الأشجار والحشائش الجافة المحيطة بها.</t>
  </si>
  <si>
    <t>اندلاع النيران في مجموعة من الأشجار والحشائش الجافة على جانب الطريق</t>
  </si>
  <si>
    <t>قوات الحماية المدنية عدد 3 سيارات إطفاء، كما تم الدفع بـ2 لانش من جانب الإنقاذ النهري لدعم عمليات الإطفاء من ناحية نهر النيل</t>
  </si>
  <si>
    <t>لم تتأثر المنشآت أو المحال القريبة بالحريق، وجرى تنظيم الحركة المرورية أثناء عمليات الإطفاء</t>
  </si>
  <si>
    <t>ألسنة اللهب على جانب الطريق.. السيطرة على حريق أشجار الجمهورية في سوهاج الثلاثاء 09/يونيو/2026 - 12:24 ص
printer طباعة
 شارك
جانب من الحريقجانب من الحريق
 سوهاج _ أنغام الجنايني
شهد شارع الجمهورية بدائرة قسم شرطة ثان سوهاج، منذ قليل، حالة من الاستنفار عقب اندلاع حريق بعدد من الأشجار الواقعة على جانب الطريق؛ ما أثار حالة من القلق بين المارة والسائقين قبل أن تتم السيطرة على النيران ومنع امتدادها إلى المناطق المجاورة.
القبض على شخص استعرض بسيارته في سوهاجالقبض على شخص استعرض بسيارته في سوهاج
جامعة سوهاج تحقق معدلات مرتفعة في سرعة الاستجابة لشكاوى المواطنين وتحصد المركز الثالث على مستوى الجامعات المصريةجامعة سوهاج تحقق معدلات مرتفعة في سرعة الاستجابة لشكاوى المواطنين وتحصد المركز الثالث على مستوى الجامعات المصرية
المحكمة تسدل الستار على قضية هزت سوهاج.. تأييد إعدام قـ..اتل ابنه «عز»المحكمة تسدل الستار على قضية هزت سوهاج.. تأييد إعدام قـ..اتل ابنه «عز»
التحقيقات تبحث أسباب رحيل «قمر» داخل البلينا في سوهاجالتحقيقات تبحث أسباب رحيل «قمر» داخل البلينا في سوهاج
تفاصيل الواقعة
وتلقت الأجهزة المعنية بلاغًا يفيد بنشوب حريق في مجموعة من الأشجار بشارع الجمهورية، وعلى الفور انتقلت قوات الحماية المدنية إلى موقع البلاغ مدعومة بسيارات الإطفاء، حيث تم التعامل السريع مع النيران ومحاصرتها قبل أن تتسبب في أي خسائر أكبر.
وتمكنت فرق الإطفاء من السيطرة على الحريق وإخماد ألسنة اللهب التي تصاعدت من الأشجار، مع تنفيذ أعمال التبريد اللازمة للتأكد من عدم تجدد الاشتعال مرة أخرى، فيما شهدت المنطقة تواجدًا أمنيًا لتنظيم الحركة المرورية وتسهيل عمل قوات الحماية المدنية.
وأشارت المعاينة الأولية إلى أن الحريق اقتصر على عدد من الأشجار والحشائش الجافة المحيطة بها، دون وقوع أي إصابات أو خسائر في الأرواح، كما لم تتأثر المنشآت أو المحال التجارية القريبة من موقع الحادث.
وتم اتخاذ الإجراءات القانونية اللازمة حيال الواقعة، فيما تواصل الجهات المختصة أعمال الفحص للوقوف على الأسباب والملابسات التي أدت إلى اندلاع الحريق.</t>
  </si>
  <si>
    <t>https://www.elbalad.news/6997679</t>
  </si>
  <si>
    <t>https://www.youm7.com/7442658</t>
  </si>
  <si>
    <t>قسم أبو تيج</t>
  </si>
  <si>
    <t>مدينة أبو تيج</t>
  </si>
  <si>
    <t>بجوار مجمع محاكم أبو تيج</t>
  </si>
  <si>
    <t>تلفيات بالسيارة نتيجة الحريق وفق الفحص والمعاينة</t>
  </si>
  <si>
    <t xml:space="preserve">ارتفاع درجات الحرارة </t>
  </si>
  <si>
    <t>اشتعال السيارة نتيجة ارتفاع درجا الحرارة</t>
  </si>
  <si>
    <t>قوات الحماية المدنية والاطفاء</t>
  </si>
  <si>
    <t>لم يشير التقرير الى وجود مصابين لكنه أشار في أكثر من مرة أن ألا خسائر في الارواح</t>
  </si>
  <si>
    <t>بسبب ارتفاع درجات الحرارة.. نشوب حريق في سيارة بجوار المحكمة بأبوتيج الثلاثاء 09/يونيو/2026 - 02:55 م
printer طباعة
 شارك
اندلاع حريق في سيارة ملاكي بمدينة أبوتيج اندلاع حريق في سيارة ملاكي بمدينة أبوتيج
 إيهاب عمر
تمكنت قوات الحماية المدنية و الإطفاء من السيطرة على حريق نشب في سيارة ملاكي بمدينة أبوتيج بأسيوط دون وقوع خسائر بشرية.
تلقى اللواء وائل نصار مدير أمن أسيوط إخطارا مأمور قسم شرطة أبوتيج، يفيد ورود بلاغ من غرفة عمليات النجدة بنشوب حريق في سيارة ملاكي بجوار مجمع محاكم أبوتيج.
على الفور انتقل لموقع البلاغ قوات الأمن وسيارة الإسعاف وقوات الحماية المدنية والإطفاء وتبين من الفحص والمعاينة نشوب حريق بسيارة ملاكي بسبب ارتفاع درجات الحرارة وتمت السيطرة على الحريق ومنع امتداده لأماكن مجاورة دون خسائر في الأرواح .
محافظ أسيوط: إزالة 56 حالة تعد ومخالفة بناء واسترداد 205 أفدنة من أراضي أملاك الدولةمحافظ أسيوط: إزالة 56 حالة تعد ومخالفة بناء واسترداد 205 أفدنة من أراضي أملاك الدولة
محافظ أسيوط: إحالة مدير وحدة صحية و3 من الأطقم الطبية والتمريض للتحقيقمحافظ أسيوط: إحالة مدير وحدة صحية و3 من الأطقم الطبية والتمريض للتحقيق
تحرر محضر بالواقعة وجاري العرض على النيابة</t>
  </si>
  <si>
    <t>https://www.elbalad.news/6998249</t>
  </si>
  <si>
    <t>مركز دمياط</t>
  </si>
  <si>
    <t>قرية السنانية</t>
  </si>
  <si>
    <t>مخزن للإسفنج/الأدوات المكتبية والورق داخل عقار سكني بقرية السنانية</t>
  </si>
  <si>
    <t>مخزن إسفنج وورق داخل عقار سكني</t>
  </si>
  <si>
    <t>تضرر المخزن والعقار المتواجد فيه ومنزل مجاور</t>
  </si>
  <si>
    <t>اندلاع حريق داخل المخزن وامتداد النيران إلى العقار الموجود به والأدوار الأربعة.</t>
  </si>
  <si>
    <t>الحماية المدنية بأكثر من 12 سيارات إطفاء، مع فصل التيار الكهربائي وإخلاء العقار</t>
  </si>
  <si>
    <t>حريق هائل داخل مخزن إسفنج في دمياط.. و10 سيارات إطفاء لمحاصرة النيران
الثلاثاء 09-06-2026 14:56
كتب:
تيسير حسن
حريق دمياط - صورة أرشيفية
حريق دمياط - صورة أرشيفية
تصوير : آخرون
Arrow-up A
A Arrow-down
facebook-icon
X-icon
whatsapp-icon
Copy
شهدت قرية السنانية، التابعة لمركز دمياط، حريقا هائلا داخل مخزن للاسفنج، ما أسفر عن تضرر منازل مجاورة له.
وكانت الأجهزة الأمنية قد تلقت بلاغا أفاد بنشوب حريق هائل بأحد مخازن الاسنفج بقرية السنانية التابعة لمركز دمياط، وعلى الفور تحركت قوة شرطية من قبل قسم شرطة مركز دمياط، لموقع الحادث بينما دفعت الحماية المدنية بأكثر 10 سيارات للسيطرة على الحريق.
وتمكن رجال الحماية المدنية من اخماد الحريق دون وقوع خسائر بشرية، وتمكنت من إخلاء وحدة سكنية كانت قد تضررت من وصول النيران إليها دون خسائر في الأرواح.
أخبار متعلقة
ميناء دمياط
ميناء دمياط يستقبل 28 سفينة متنوعة
أرشيفية 
تكثيف أمنى لكشف لغز العثور على جثمان فى مصرف زراعى بدمياط
سقوط ونش إنقاذ حاول انتشال سيارة أجرة من مصرف زراعي في دمياط
سقوط ونش إنقاذ حاول انتشال سيارة أجرة من مصرف زراعي في دمياط
على جانب آخر حررت الأجهزة الأمنية المحضر اللازم للوقاعة وأخطرت النيابة العامة لاستكمال التحقيقات لكشف ملابسات الواقعة ومعرفة أسبابها.</t>
  </si>
  <si>
    <t>https://www.almasryalyoum.com/news/details/4288964</t>
  </si>
  <si>
    <t>https://www.elbalad.news/6998463</t>
  </si>
  <si>
    <t>https://www.elbalad.news/6998465</t>
  </si>
  <si>
    <t>https://www.youm7.com/7443007</t>
  </si>
  <si>
    <t xml:space="preserve">العجوزة </t>
  </si>
  <si>
    <t>أحمد عرابي</t>
  </si>
  <si>
    <t>الحريق محل البلاغ بالطابق 15 بالعقار 45 فى شارع احمد عرابي بدائرة قسم شرطة العجوزة شقة رقم 75 أعلي سطح العقار ومساحتها 120 متر وتتكون من (3 غرف وصالة و2 حمام ومطبخ)</t>
  </si>
  <si>
    <t>التهم الحريق محتويات الشقة بالكامل، وفق المعاينة اللاحقة</t>
  </si>
  <si>
    <t>سقف الشقة محل البلاغ خشبي وهو سبب اشتعال النيران</t>
  </si>
  <si>
    <t>اندلاع حريق داخل الشقة من سقفها الخشبي والتهم محتوياتها بالكامل.</t>
  </si>
  <si>
    <t>إخماد حريق داخل شقة سكنية فى العجوزة دون إصابات
الثلاثاء، 09 يونيو 2026 07:03 م
إخماد حريق داخل شقة سكنية فى العجوزة دون إصابات
أرشيفية
فيسبوكفيسبوك واتسابواتساب X
كتب عبد الرحمن سيد
اندلع حريق داخل شقة سكنية فى منطقة العجوزة ، وعلى الفور تمت السيطرة عليه دون إصابات، وتولت النيابة المختصة التحقيقات.
00:00
Previous
Play
Next
00:00 / 01:30
Mute
Fullscreen
Copy video url
Play / Pause
Mute / Unmute
Report a problem
Language
Share
Vidverto Player
advertisement
غرفة العمليات تلقت بلاغا بالحريق
تلقت غرفة عمليات النجدة، بلاغا من الأهالى بنشوب حريق داخل شقة سكنية فى العجوزة، وعلي الفور انتقلت سيارات الإطفاء إلي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</si>
  <si>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https://www.youm7.com/7443392</t>
  </si>
  <si>
    <t>https://www.youm7.com/7443441</t>
  </si>
  <si>
    <t>سيارات الإطفاء وقوات الحماية المدنية.</t>
  </si>
  <si>
    <t>إخماد حريق داخل شقة سكنية فى الهرم دون إصابات
الثلاثاء، 09 يونيو 2026 03:37 م
إخماد حريق داخل شقة سكنية فى الهرم دون إصابات
اطفاء- أرشيفية
فيسبوكفيسبوك واتسابواتساب X
كتب عبد الرحمن سيد
اندلع حريق داخل شقة سكنية فى منطقة الهرم،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الهرم وعلي الفور انتقلت سيارات الاطفاء الي المكان وتمت عملية إخماد الحريق.
ويستمع رجال المباحث بمديرية أمن الجيزة ، لأقوال شهود العيان وقاطنى الشقة لكشف ملابسات الواقعة وتم اتخاذ الإجراءات القانونية اللازمة تجاه الواقعة.</t>
  </si>
  <si>
    <t>https://www.youm7.com/7443115</t>
  </si>
  <si>
    <t>أكتوبر</t>
  </si>
  <si>
    <t>شقة سكنية فى مدينة 6 أكتوبر</t>
  </si>
  <si>
    <t>إخماد حريق داخل شقة سكنية فى مدينة 6 أكتوبر دون إصابات
الثلاثاء، 09 يونيو 2026 08:11 م
إخماد حريق داخل شقة سكنية فى مدينة 6 أكتوبر دون إصابات   
حريق -أرشيفية
فيسبوكفيسبوك واتسابواتساب X
كتب عبد الرحمن سيد
اندلع حريق داخل شقة سكنية فى مدينة 6 أكتوبر،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مدينة 6 أكتوبر، وعلي الفور انتقلت سيارات الإطفاء إلي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t>
  </si>
  <si>
    <t>https://www.youm7.com/7443473</t>
  </si>
  <si>
    <t>قرية ميت الصارم</t>
  </si>
  <si>
    <t>شقة داخل منزل أسرة بقرية ميت الصارم.</t>
  </si>
  <si>
    <t>مجدي علي صديق الشاذلي،  3 سنوات، وشقيقته ضحى علي صديق الشاذلي، 10 سنوات</t>
  </si>
  <si>
    <t xml:space="preserve">لا توجد أخبار عن وقوع حريق قرية ميت الصارم الخبر عن وفاة الطفلة بعد أسبوع من الحريق وبالتالي التاريخ متوقع </t>
  </si>
  <si>
    <t>طفلة تلحق بشقيقها متأثرة بإصاباتها فى حريق منزلهما بقرية ميت الصارم بالدقهلية
الثلاثاء، 16 يونيو 2026 06:46 م
طفلة تلحق بشقيقها متأثرة بإصاباتها فى حريق منزلهما بقرية ميت الصارم بالدقهلية
طفلة تلحق بشقيقها متأثرة بإصاباتها في حريق - أرشيفية
فيسبوكفيسبوك واتسابواتساب X
الدقهلية - محمد الحبشي
لفظت طفلة فى العقد الأول من عمرها أنفاسها الأخيرة، متأثرة بإصابتها جراء حريق اندلع داخل منزل أسرتها بقرية ميت الصارم التابعة لمركز المنصورة، في محافظة الدقهلية، وتم نقلها لقسم الحروق بالمستشفى الجامعي لمحاولة إنقاذ حياتها، إلا أنها توفيت بعد أسبوع من الواقعة.
الطفلة تلحق بشقيقها
ولحقت الطفلة بشقيقها الأصغر، والذي كان قد لقي مصرعه جراء الحريق، وسط حالة من الحزن بين اسرتها وأهالي القرية.
إخطار أمني وتفاصيل الواقعة
كان مدير أمن الدقهلية، قد تلقى إخطارا من مدير المباحث الجنائية، يفيد بورود بلاغ لإدارة شرطة النجدة، بنشوب حريق هائل في شقة بقرية ميت الصارم التابعة لمركز المنصورة.
انتقال أمني والدفع بالحماية المدنية
انتقلت قوة أمنية من ضباط وحدة مباحث المركز وقوات الحماية المدنية لمكان البلاغ، وتم الدفع بسيارات الإطفاء التي تمكنت من السيطرة على النيران.
وأسفر الحريق عن مصرع طفل يدعى مجدي علي صديق الشاذلي، ويبلغ من العمر 3 سنوات، فيما أصيبت شقيقته ضحى علي صديق الشاذلي، وتبلغ من العمر 10 سنوات، وجرى نقلها للمستشفى في حالة حرجة، إلا أنها قد لفظت أنفاسها الأخيرة بعد أسبوع من الحادث. وتحرر عن ذلك المحضر اللازم بالواقعة، وأخطرت النيابة العامة لإعمال شئونها ومباشرة التحقيقات.</t>
  </si>
  <si>
    <t>https://www.youm7.com/7451048</t>
  </si>
  <si>
    <t>https://www.almasryalyoum.com/news/details/4294577</t>
  </si>
  <si>
    <t>مركز قنا</t>
  </si>
  <si>
    <t>أمام قرية الترامسة</t>
  </si>
  <si>
    <t>أشجار نخيل على جانب طريق قنا–الأقصر الصحراوي الغربي أمام قرية الترامسة</t>
  </si>
  <si>
    <t>أشجار نخيل على جانب طريق سريع</t>
  </si>
  <si>
    <t>احتراق عدد من أشجار النخيل، دون أضرار بالكتلة السكنية أو الممتلكات</t>
  </si>
  <si>
    <t>اندلاع النيران في أشجار النخيل على جانب الطريق</t>
  </si>
  <si>
    <t>سيارتا إطفاء من الحماية المدنية بقنا</t>
  </si>
  <si>
    <t xml:space="preserve">دون خسائر.. اندلاع حريق في أشجار نخيل بصحراوي قنا أمام قرية الترامسة|صور الأربعاء 10/يونيو/2026 - 02:55 ص
printer طباعة
 شارك
حريق أشجار نخيلحريق أشجار نخيل
اندلع حريق فى أشجار نخيل بطريق قنا الأقصر الصحراوى الغربى، دون وقوع أى إصابات أو خسائر فى الأرواح أو الممتلكات.
وتلقت أجهزة الأمن بقنا، إخطارًا من غرفة العمليات، يفيد باندلاع حريق فى أشجار نخيل بطريق قنا الأقصر الصحراوى الغربى أمام قرية الترامسة.
تعليم قنا يحصد المركز الثانى جمهورياً في التحدث بالفصحيتعليم قنا يحصد المركز الثانى جمهورياً في التحدث بالفصحي
جامعة قنا تُعلن تقريرها السنوي للتصنيف الدولي والاستدامة 2025/2026جامعة قنا تُعلن تقريرها السنوي للتصنيف الدولي والاستدامة 2025/2026
بروتوكول تعاون بين جامعة قنا والهلال الأحمر المصري لتعزيز العمل التطوعي وخدمة المجتمعبروتوكول تعاون بين جامعة قنا والهلال الأحمر المصري لتعزيز العمل التطوعي وخدمة المجتمع
محافظ قنا يوجه بالإعلان عن جداول وخطط توزيع الأسمدة الزراعيةمحافظ قنا يوجه بالإعلان عن جداول وخطط توزيع الأسمدة الزراعية
وتبين أن الحريق اندلع فى أشجار نخيل على جانب الطريق الصحراوى السريع، دون أن تلحق أى أضرار بالكتلة السكنية.
ودفعت إدارة الحماية المدنية بقنا، بسيارتي إطفاء إلى موقع الحريق، وجرى التعامل مع النيران والسيطرة عليها قبل امتدادها للمناطق المجاورة.
تحرر محضر بالواقعة وأخطرت الجهات المختصة لمباشرة التحقيقات واتخاذ الاجراءات القانونية اللازمة.
</t>
  </si>
  <si>
    <t>https://www.elbalad.news/6998951</t>
  </si>
  <si>
    <t>طريق أسيوط–سوهاج الزراعي</t>
  </si>
  <si>
    <t>سيارة نقل مخصصة لنقل المواد البترولية، متوقفة على جانب الطريق في انتظار دورها للدخول إلى أحد المستودعات</t>
  </si>
  <si>
    <t>سيارة نقل مواد بترولية</t>
  </si>
  <si>
    <t>تفحم كابينة القيادة بالكامل، بينما لم تمتد النيران إلى باقي أجزاء السيارة أو المركبات المجاورة</t>
  </si>
  <si>
    <t>اشتعال مفاجئ داخل كابينة القيادة، أعقبه دوي انفجار</t>
  </si>
  <si>
    <t>قوات الحماية المدنية وعدد من سيارات الإطفاء، مع تنفيذ أعمال التبريد</t>
  </si>
  <si>
    <t>اشتعال سيارة نقل مواد بترولية على طريق «أسيوط - سوهاج» الزراعي.. فيديو
الأربعاء، 10 يونيو 2026 04:14 ص
حريق سيارة مواد بترولية
فيسبوكفيسبوك واتسابواتساب X
سوهاج أحمد عبدالعال
شهد الطريق الزراعي "أسيوط - سوهاج"، قبل قليل، حالة من الاستنفار الأمني عقب اندلاع حريق هائل بكابينة قيادة سيارة نقل مخصصة لنقل المواد البترولية، ما أسفر عن تفحمها، دون وقوع أي إصابات أو خسائر بشرية.
وكانت الأجهزة الأمنية قد تلقت بلاغا يفيد بنشوب حريق بسيارة نقل مواد بترولية متوقفة على جانب الطريق، وعلى الفور تم إخطار قوات الحماية المدنية والدفع بعدد من سيارات الإطفاء للتعامل مع البلاغ.
السيارة كانت تنتظر دورها للتحميل
وأشارت المعلومات الأولية إلى أن السيارة كانت متوقفة بالشارع في انتظار دورها للدخول إلى المستودع لتحميل المواد البترولية، قبل أن تندلع بها النيران بشكل مفاجئ، وسط سماع دوي انفجار قوي، ما أثار حالة من الذعر بين المتواجدين بالمنطقة.
استجابة سريعة من الحماية المدنية
وانتقلت قوات الحماية المدنية إلى موقع الحادث في وقت قياسي، حيث تمكنت من محاصرة ألسنة اللهب والسيطرة على الحريق بالكامل، ومنع امتداده إلى المناطق المجاورة أو المركبات القريبة، خاصة في ظل طبيعة حمولة السيارة وما قد تمثله من خطورة كبيرة حال انتشار النيران.
فرض كردون أمني بمحيط الواقعة
وفرضت الأجهزة الأمنية طوقا أمنيا بمحيط موقع الحريق، مع إغلاق المنطقة المحيطة بشكل مؤقت لحين الانتهاء من أعمال التبريد والفحص الفني، حفاظًا على سلامة المواطنين ومنعًا لوقوع أي تداعيات محتملة.
لا إصابات.. والتحقيقات جارية لكشف الأسباب
وأكدت المعلومات الأولية عدم وقوع أي إصابات أو خسائر في الأرواح جراء الحادث، فيما تواصل الجهات المختصة أعمال الفحص والمعاينة للوقوف على أسباب اندلاع الحريق وملابساته، واتخاذ الإجراءات القانونية اللازمة حيال الواقعة.
وتواصل الأجهزة المعنية متابعة الموقف لحين الانتهاء من جميع الإجراءات الفنية والتأكد من عدم وجود أي مخاطر ناتجة عن الحادث.</t>
  </si>
  <si>
    <t>https://www.youm7.com/7443644</t>
  </si>
  <si>
    <t>https://www.elbalad.news/6999267</t>
  </si>
  <si>
    <t>قسم المنيا</t>
  </si>
  <si>
    <t>محيط ميدان المحطة</t>
  </si>
  <si>
    <t>سيارة ملاكي متوقفة أمام محيط ميدان محطة قطارات المنيا.</t>
  </si>
  <si>
    <t>اشتعال جزء من السيارة وتلفيات به، دون امتداد النيران إلى باقي أجزاء السيارة.</t>
  </si>
  <si>
    <t>يرجح أن يكون ماس كهربائي بالتزامن مع ارتفاع درجات الحرارة.</t>
  </si>
  <si>
    <t>تصاعد أدخنة كثيفة من السيارة أثناء توقفها، ثم اشتعال جزء منها</t>
  </si>
  <si>
    <t>طفايات حريق استخدمها الأهالي والسائقون الموجودون بالمكان</t>
  </si>
  <si>
    <t xml:space="preserve">دون إصابات.. حريق سيارة ملاكي بمحيط ميدان المحطة بمدينة المنيا الأربعاء 10/يونيو/2026 - 09:36 م
printer طباعة
 شارك
إطفاء النيران إطفاء النيران
 ايمن رياض
اندلع حريق في سيارة ملاكي بمحيط ميدان المحطة بمدينة المنيا ، وتمكن عدد من الأهالي والسائقين من السيطرة على النيران وإخمادها ، دون وقوع أي إصابات بشرية، تحرر محضر بالواقعة، وأخطرت النيابة العامة لمباشرة التحقيق.
فقد فوجيء المارة بتصاعد أدخنة كثيفة من السيارة أثناء توقفها أمام بمحيط ميدان محطة القطارات، وعلى الفور قام عدد من الشباب والسائقين باستخدام طفايات الحريق، وتم إخماد النيران قبل امتدادها إلى باقي أجزاء السيارة، كما تم نقل السيارة بعيداً تيسيراََ للحركة المرورية.
محافظ المنيا: الدولة تستهدف التوسع في المشروعات الزراعية والصناعية وتوفير بنية تحتية متطورةمحافظ المنيا: الدولة تستهدف التوسع في المشروعات الزراعية والصناعية وتوفير بنية تحتية متطورة
بأتوبيس متنقل.. فرق طبية تدعو المواطنين لسرعة التسجيل بالتأمين الصحي الشامل بالمنيابأتوبيس متنقل.. فرق طبية تدعو المواطنين لسرعة التسجيل بالتأمين الصحي الشامل بالمنيا
محافظ المنيا يتفقد الأعمال الإنشائية لمحطات تنقية المياه بالظهير الصحراوي بسمالوطمحافظ المنيا يتفقد الأعمال الإنشائية لمحطات تنقية المياه بالظهير الصحراوي بسمالوط
وأشارت المعاينات الأولية إلى أن سبب الحريق يرجح أن يكون ماساً كهربائياً داخل السيارة، تزامناً مع الارتفاع الملحوظ في درجات الحرارة، ما أدى إلى اشتعال جزء منها، تحرر محضر بالواقعة، وأخطرت النيابة العامة لمباشرة التحقيق. 
</t>
  </si>
  <si>
    <t>https://www.elbalad.news/6999866</t>
  </si>
  <si>
    <t>قسم بولاق الدكرور</t>
  </si>
  <si>
    <t>ببولاق الدكرور</t>
  </si>
  <si>
    <t>اندلاع حريق داخل الشقة والسيطرة عليه بواسطة سيارات الإطفاء</t>
  </si>
  <si>
    <t>إخماد حريق داخل شقة سكنية فى بولاق الدكرور دون إصابات
الأربعاء، 10 يونيو 2026 10:19 ص
إخماد حريق داخل شقة سكنية فى بولاق الدكرور دون إصابات
حريق شقة ـ أرشيفية
فيسبوكفيسبوك واتسابواتساب X
كتب عبد الرحمن سيد
اندلع حريق داخل شقة سكنية فى منطقة بولاق الدكرور، وعلى الفور تمت السيطرة عليه دون إصابات وتولت النيابة المختصة التحقيقات.
Wadi Rum fly over...
01:09
Previous
Pause
Next
00:14 / 01:41
Unmute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بولاق الدكرور وعلي الفور انتقلت سيارات الاطفاء الي المكان وتمت عملية إخماد الحريق.
ويستمع رجال المباحث بمديرية أمن الجيزة ، لأقوال شهود العيان وقاطنى الشقة لكشف ملابسات الواقعة وتم اتخاذ الإجراءات القانونية اللازمة تجاه الواقعة.</t>
  </si>
  <si>
    <t>https://www.youm7.com/7443741</t>
  </si>
  <si>
    <t>اول المنصورة</t>
  </si>
  <si>
    <t>شارع النخلة بمدينة المنصورة</t>
  </si>
  <si>
    <t>غرفة حارس عقار بشارع النخلة بمدينة المنصورة</t>
  </si>
  <si>
    <t>غرفة حارس في عقار مكون من 10 أدوار</t>
  </si>
  <si>
    <t>تلفيات بمحتوى الغرفة</t>
  </si>
  <si>
    <t>تسريب من أنبوبة غاز، واندلاع النيران أثناء إشعال البوتاجاز</t>
  </si>
  <si>
    <t>تسرب غاز من أنبوبة ثم اشتعال النيران داخل الغرفة أثناء إشعال البوتاجاز</t>
  </si>
  <si>
    <t>رضا صالح علي البسطويسي، 52 سنة؛ مريم رضا صالح، 22 سنة؛ شيماء حافظ يونس، 50 سنة، وجميعهم من محافظة كفر الشيخ، وأصيبوا بحروق متفرقة بالجسم</t>
  </si>
  <si>
    <t>إصابة زوجين ونجلتهما في حريق غرفة داخل عقار بالدقهلية
الخميس 11-06-2026 17:34
كتب:
مي الكناني
حريق - صورة أرشيفية 
حريق - صورة أرشيفية
تصوير : آخرون
Arrow-up A
A Arrow-down
facebook-icon
X-icon
whatsapp-icon
Copy
أصيب زوجان ونجلتهما بحروق متفرقة بالجسم، وذلك جراء نشوب حريق في غرفة حارس عقار بشارع النخلة بمدينة المنصورة، في محافظة الدقهلية، بسبب حدوث تسريب غاز، وتمكنت قوات الحماية المدنية من السيطرة عليه، وجرى نقل المصابين للمستشفى لتلقي العلاج اللازم.
كان مدير أمن الدقهلية قد تلقى إخطارًا من مدير المباحث الجنائية، يفيد بورود بلاغ لإدارة شرطة النجدة، بنشوب حريق في غرفة حارس عقار بشارع النخلة بمدينة المنصورة.
وعلى الفور انتقل ضباط وحدة المباحث وقوات الحماية المدنية لمكان البلاغ، وتم الدفع بسيارة إطفاء تمكنت من السيطرة على الحريق، وكشفت المعاينة الأولية أن السبب هو حدوث تسريب من أنبوبة غاز، واندلعت النيران داخل الغرفة أثناء إشعال البوتاجاز.
أخبار متعلقة
خروج عربة قطار عن القضبان بالدقهلية.. وإصابة 3 أشخاص 
خروج عربة قطار عن القضبان بالدقهلية.. وإصابة 3 أشخاص
«تعليم الدقهلية» تحسم الجدل بشأن وجود خطأ فى امتحان العلوم للغات
«تعليم الدقهلية» تحسم الجدل بشأن وجود خطأ فى امتحان العلوم للغات
أول تعليق من «تعليم الدقهلية» حول واقعة تعدى تلميذ على مراقبة بامتحان الإعدادية
أول تعليق من «تعليم الدقهلية» حول واقعة تعدى تلميذ على مراقبة بامتحان الإعدادية
وأسفر الحريق عن إصابة كل من: رضا صالح علي البسطويسي، 52 سنة، ومريم رضا صالح، 22 سنة، وشيماء حافظ يونس، 50 سنة، جميعهم من محافظة كفر الشيخ، بحروق متفرقة بالجسم.
وجرى نقل المصابين لمستشفى الطوارئ بالمنصورة لتلقي العلاج، وتحرر عن ذلك المحضر اللازم، والعرض على جهات التحقيق لمباشرة أعمالها.</t>
  </si>
  <si>
    <t>https://www.almasryalyoum.com/news/details/4290702</t>
  </si>
  <si>
    <t>https://www.elbalad.news/7000814</t>
  </si>
  <si>
    <t>شارع الحجاز في ميدان هليوبوليس</t>
  </si>
  <si>
    <t xml:space="preserve"> شقة 88 شارع الحجاز في ميدان هليوبولس بدائرة مصر الجديدة واستوديو تصوير ومكتب إداري بالطابق الأرضي داخل عقار مكون من أرضي و14 طابقًا</t>
  </si>
  <si>
    <t>أستوديو تصوير ومكتب إداري</t>
  </si>
  <si>
    <t>احتراق محتويات الأستوديو والمكتب، دون تقدير مالي للخسائر.</t>
  </si>
  <si>
    <t>اشتعال النيران داخل الأستوديو والمكتب الإداري بالطابق الأرضي.</t>
  </si>
  <si>
    <t>قوات الحماية المدنية وسيارات الإطفاء، مع محاصرة النيران من جميع الاتجاهات</t>
  </si>
  <si>
    <t xml:space="preserve">إخماد حريق داخل أستوديو تصوير فى مصر الجديدة دون إصابات
الخميس، 11 يونيو 2026 01:21 م
إخماد حريق داخل أستوديو تصوير فى مصر الجديدة دون إصابات
اطفاء - أرشيفية
فيسبوكفيسبوك واتسابواتساب X
كتب عبد الرحمن سيد
اندلع حريق  محدود داخل أستوديو تصوير فى منطقة مصر الجديدة،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أستوديو تصوير فى منطقة مصر الجديدة وعلي الفور انتقلت سيارات الاطفاء الي المكان وتمت عملية إخماد الحريق.
ويستمع رجال المباحث بمديرية أمن القاهرة ، لأقوال شهود العيان لكشف ملابسات الواقعة وتم اتخاذ الإجراءات القانونية اللازمة تجاه الواقعة.
</t>
  </si>
  <si>
    <t>https://www.youm7.com/7445078</t>
  </si>
  <si>
    <t>https://www.youm7.com/7445109</t>
  </si>
  <si>
    <t>منطقة الاستاد</t>
  </si>
  <si>
    <t>كرفان أطعمة ومشروبات بشارع 306 بمنطقة الاستاد بمدينة طنطا.</t>
  </si>
  <si>
    <t>كرفان أطعمة ومشروبات</t>
  </si>
  <si>
    <t>تلفيات بمحتويات الكرفان</t>
  </si>
  <si>
    <t>ماس كهربائي أدي الى شتعال الكرفان</t>
  </si>
  <si>
    <t>3 سيارات إطفاء وفق صدى البلد، بينما ذكر اليوم السابع وصول سيارتي إطفاء</t>
  </si>
  <si>
    <t>عاجل.. إخماد نيران حريق هائل بكشك أطعمة إثر ماس كهربائي بمنطقة استاد طنطا الخميس 11/يونيو/2026 - 10:40 ص
printer طباعة
 شارك
حريق هائل بكشك طنطاحريق هائل بكشك طنطا
 الغربية أحمد علي
تمكنت قوات الحماية المدنية بالغربية منذ قليل من إخماد نيران حريق هائل اندلعت نيرانه بكشك كرفان أطعمه ومشروبات إثر ماس كهربائي مفاجىء دون وقوع إصابات وخسائر بشرية وتحرر محضر بالواقعة وأخطرت النيابة العامة.
إخماد نيران الحريق 
وتعود أحداث الواقعة حينما تلقت الاجهزه الامنيه بمديرية أمن الغربية إخطارا من مأمور قسم أول طنطا يفيد بورود بلاغ من شرطة النجده يفيد بوقوع حريق كشك بمنطقة الاستاد بنطاق دائرة القسم.
تحرك أمني عاجل 
كما انتقلت القيادات الأمنية وقوات من الشرطة السرية والنظامية إلي مكان الحادث للوقوف على آخر تطوراته.
كما تم الدفع ب3 سيارات مطافىء لإخماد نيران حريق الكشك وتم السيطرة على الموقف دون وقوع إصابات وخسائر بشرية.
دون وقوع إصابات وخسائر بشرية 
وكلفت إدارة البحث الجنائي بالتحري ظروف وملابسات الواقعة وتحرر محضر بالواقعة وأخطرت النيابة العامة للتحقيق.</t>
  </si>
  <si>
    <t>https://www.elbalad.news/7000291</t>
  </si>
  <si>
    <t>https://www.youm7.com/7444782</t>
  </si>
  <si>
    <t>منزل سكني بمنطقة أوسيم</t>
  </si>
  <si>
    <t>اندلاع حريق  داخل المنزل</t>
  </si>
  <si>
    <t>إخماد حريق داخل منزل فى أوسيم دون إصابات
الخميس، 11 يونيو 2026 05:30 م
إخماد حريق داخل منزل فى أوسيم دون إصابات
إخماد حريق
فيسبوكفيسبوك واتسابواتساب X
كتب عبد الرحمن سيد
اندلع حريق داخل منزل فى منطقة أوسيم، وعلى الفور تمت السيطرة عليه دون إصابات وتولت النيابة المختصة التحقيقات.
Error loading media
Wadi Rum fly over...
Copy video url
Play / Pause
Mute / Unmute
Report a problem
Language
Share
Vidverto Player
غرفة العمليات تلقت بلاغا بالحريق
تلقت غرفة عمليات النجدة ،بلاغا من الأهالى بنشوب حريق داخل منزل فى منطقة أوسيم، وعلي الفور انتقلت سيارات الإطفاء إلي المكان، وتمت عملية إخماد الحريق.
ويستمع رجال المباحث بمديرية أمن الجيزة، لأقوال شهود العيان وقاطنى المنزل لكشف ملابسات الواقعة، وتم اتخاذ الإجراءات القانونية اللازمة تجاه الواقعة.</t>
  </si>
  <si>
    <t>https://www.youm7.com/7445474</t>
  </si>
  <si>
    <t>شقة سكنية بشارع الحداد من شارع كوبري باغوس</t>
  </si>
  <si>
    <t>احتراق الشقة بالكامل وتلف محتوياتها.</t>
  </si>
  <si>
    <t>يرجح أن يكون ماس كهربائي</t>
  </si>
  <si>
    <t>ماس كهربائي أدى إلى اشتعال النيران في الشقة بالطابق الأول فوق الأرضي</t>
  </si>
  <si>
    <t>قوات الحماية المدنية وسيارات الإطفاء، مع أعمال التبريد</t>
  </si>
  <si>
    <t>انقذت القوات مسنًا عمره 80 سنة من الشقة الملاصقة بسبب تصاعد الأدخنة، وخرج حيًا دون إصابات. اسمه الوارد بالمصدر: «ع. م. د»</t>
  </si>
  <si>
    <t>الحماية المدنية تنقذ مسن من حريق فى الشرابية
الخميس، 11 يونيو 2026 10:48 ص
الحماية المدنية تنقذ مسن من حريق فى الشرابية
الحماية المدنية تنقذ مسن من حريق وتسيطر عليه فى الشرابية
فيسبوكفيسبوك واتسابواتساب X
كتب عبد الرحمن سيد
تمكن رجال الحماية المدنية من السيطرة على حريق داخل شقة سكنية فى منطقة الشرابية دون إصابات وتم إنقاذ مسن واستخراجه من وسط النيران والأدخنة
غرفة العمليات تلقت بلاغا بالحريق
ورد بلاغ لغرفه العمليات، يفيد بنشوب حريق داخل شقة سكنية بشارع الحداد من شارع كوبرى باغوس فى دائرة قسم الشرابية وبناء على تعليمات اللواء الدكتور محمد الشربينى مدير الإدارة العامة للحماية المدنية بالقاهرة انتقلت سيارات الاطفاء الي المكان.
تفاصيل الحريق بالكامل
بالانتقال والفحص، تبين نشوب حريق فى شقه سكنيه بالكامل بالطابق الاول فوق الارضى بعقار سكنى مكون من أرضى وأول وغرف أعلى السطح وتم قطع ألسنه اللهب وحصر النيران ومنع خطر أمتداد الحريق للطوابق السكنيه العليا والمجاورات وتم أستخراج وأنقاذ شخص مسن بمعرفه القوات من الشقه الملاصقه للشقه محل البلاغ بسبب تصاعد الادخنه الكثيفة (على قيد الحياه بدون أصابات) يدعى"ع. م. د" (٨٠)سنة وتم الأطفاء بمعرفه القوات وجارى التبريد ولم يسفر الحريق عن ثمه وجود أشخاص محتجزين أو مصابين ويرجح الحريق نتيجه ماس كهربى وتم منع امتداد النيران  الى المجاورات وتم اتخاذ الإجراءات القانونية اللازمة تجاه الواقعة</t>
  </si>
  <si>
    <t>https://www.youm7.com/7444824</t>
  </si>
  <si>
    <t>قسم المنتزة ثالث</t>
  </si>
  <si>
    <t>الفلكي - السيوف شرق الاسكندرية</t>
  </si>
  <si>
    <t>سيارة أجرة تاكسي أمام مدخل الفلكي بدائرة قسم المنتزه ثالث</t>
  </si>
  <si>
    <t>احتراق الجزء الأمامي من التاكسي</t>
  </si>
  <si>
    <t>ماس كهربائي بدفيرة السيارة أثناء توقفها.</t>
  </si>
  <si>
    <t>ماس كهربائي في ضفيرة السيارة أدى إلى اشتعال الجزء الأمامي.</t>
  </si>
  <si>
    <t>حاول الأهالي التدخل والسيطرة على الحريق باستخدام الوسائل المتاحة لحين وصول قوات الحماية المدنية، مع الإطفاء والتبريد.</t>
  </si>
  <si>
    <t>انــ ــدلاع النــ ــيران في تاكسي عند مدخل الفلكي شرقي الإسكندرية الخميس 11/يونيو/2026 - 11:29 م
printer طباعة
 شارك
اندلاع النيران في تاكسي اندلاع النيران في تاكسي
 أحمد بسيوني
شهد مدخل منطقة الفلكي شرقي الإسكندرية، مساء اليوم، اندلاع حريق مفاجئ بسيارة أجرة (تاكسي)، ما أثار حالة من القلق بين المواطنين والمارة بالمنطقة.
تفاصيل الحريق 
وتداول عدد من المواطنين مقطع فيديو يوثق لحظات اشتعال النيران بالسيارة، حيث حاول الأهالي التدخل والسيطرة على الحريق باستخدام الوسائل المتاحة لحين وصول الجهات المختصة.
وانبعثت ألسنة اللهب والدخان الكثيف من أجزاء السيارة، فيما حرص المتواجدون على إبعاد المواطنين والسيارات المجاورة تجنبًا لامتداد النيران أو وقوع أي إصابات.
ترامب:  على حسب فهمي.. المرشد الأعلى الإيراني مجتبى خامنئي وافق على الاتفاقترامب: على حسب فهمي.. المرشد الأعلى الإيراني مجتبى خامنئي وافق على الاتفاق
إعلامي : العمل عن بُعد فرصة ذهبية لدعم استقرار الأسرةإعلامي : العمل عن بُعد فرصة ذهبية لدعم استقرار الأسرة
الضرائب : مد التسهيلات الجمركية 6 أشهر لتعزيز دور الموانئ المصرية لحركة التجارة الدوليةالضرائب : مد التسهيلات الجمركية 6 أشهر لتعزيز دور الموانئ المصرية لحركة التجارة الدولية
الأرصاد: طقس حار رطب غدًا الجمعة.. وشبورة صباحية ونشاط للرياح على بعض المناطقالأرصاد: طقس حار رطب غدًا الجمعة.. وشبورة صباحية ونشاط للرياح على بعض المناطق
وتباشر الجهات المعنية فحص ملابسات الواقعة للوقوف على أسباب الحريق، فيما تشير المعلومات الأولية إلى عدم وقوع إصابات بشرية، واقتصار الخسائر على التلفيات المادية بالسيارة.
تحرر محضر بالواقعة وأخطرت النيابة لتباشر التحقيقات.</t>
  </si>
  <si>
    <t>https://www.elbalad.news/7001165</t>
  </si>
  <si>
    <t>https://www.youm7.com/7445702</t>
  </si>
  <si>
    <t>مركز الرياض</t>
  </si>
  <si>
    <t>مدينة الرياض</t>
  </si>
  <si>
    <t>منزل السيدة حنان غازي مصطفى بمدينة الرياض</t>
  </si>
  <si>
    <t>منزل سكنى</t>
  </si>
  <si>
    <t>احتراق أجزاء من المنزل ومحتوياته، ولم تحدد القيمة المالية للخسائر.</t>
  </si>
  <si>
    <t>إشعال النار عمدًا باستخدام مادة قابلة للاشتعال من جانب شقيقين، بسبب خلاف على إيجار محل مملوك للسيدة داخل المنزل</t>
  </si>
  <si>
    <t>إشعال النيران عمدًا داخل المنزل باستخدام مادة قابلة للاشتعال</t>
  </si>
  <si>
    <t>حنان غازي مصطفى، 57 سنة، ربة منزل، أصيبت بحروق بنسبة 60% من الجسم، ونُقلت إلى مستشفى كفر الشيخ العام ثم توفيت متأثرة بإصابتها</t>
  </si>
  <si>
    <t>المتهمان ع. ح. م، 40 سنة، ورمضان، 30 سنة، أقرا بارتكاب الواقعة وفق ما ورد في التحقيقات، وتم ضبطهما وإحالتهما لجهات التحقيق.</t>
  </si>
  <si>
    <t>مصرع سيدة متأثرة بحروقها بعد إشعال شقيقين النيران في منزلها بكفرالشيخ
الخميس 11-06-2026 18:34
كتب:
احمد داود
 حريق شقة سكنية 
حريق شقة سكنية
تصوير : آخرون
Arrow-up A
A Arrow-down
facebook-icon
X-icon
whatsapp-icon
Copy
شهدت مدينة الرياض بمحافظة كفر الشيخ واقعة مأساوية، بعدما لقيت سيدة خمسينية مصرعها متأثرة بإصابتها بحروق بالغة، إثر قيام شقيقين بإشعال النيران في منزلها بسبب خلافات تتعلق بإيجار أحد المحال المملوكة لها.
وكان اللواء إيهاب عطية، مساعد وزير الداخلية مدير أمن كفر الشيخ، قد تلقى إخطارًا من مأمور مركز شرطة الرياض يفيد بنشوب حريق داخل منزل بمدينة الرياض وإصابة سيدة بحروق خطيرة.
وعلى الفور انتقلت الأجهزة الأمنية إلى موقع البلاغ، وتبين إصابة السيدة حنان غازي مصطفى، 57 عامًا، ربة منزل ومقيمة بمدينة الرياض، بحروق بلغت نسبتها نحو 60% من جسدها، وتم نقلها إلى مستشفى كفر الشيخ العام لتلقي العلاج، إلا أنها فارقت الحياة متأثرة بإصابتها.
أخبار متعلقة
تطوير المنظومة الصحية استعدادًا لتطبيق التأمين الصحي الشامل بكفرالشيخ
تطوير المنظومة الصحية استعدادًا لتطبيق التأمين الصحي الشامل بكفرالشيخ
بحث خطة عمل القافلة الطبية المجانية للأسر الأولى بالرعاية بكفر الشيخ 
بحث خطة عمل القافلة الطبية المجانية للأسر الأولى بالرعاية بكفر الشيخ
ضبط أدوية منتهية الصلاحية داخل مستشفى خلال حملة رقابية بكفرالشيخ
ضبط أدوية منتهية الصلاحية داخل مستشفى خلال حملة رقابية بكفرالشيخ
وكشفت التحريات الأولية أن نجل المجني عليها اتهم شخصين شقيقين بإشعال النيران في منزل والدته باستخدام مادة قابلة للاشتعال، وذلك على خلفية خلافات نشبت بينهم بسبب رغبة السيدة في إنهاء إيجار محل مملوك لها داخل المنزل وتأجيره لآخرين.
وتمكن رجال البحث الجنائي بمديرية أمن كفر الشيخ، بالتنسيق مع قطاع الأمن العام، من ضبط المتهمين. وبمواجهتهما بما أسفرت عنه التحريات، أقرا بارتكاب الواقعة وفق ما جاء بالتحقيقات.
وتحرر عن ذلك المحضر رقم 5308 جنح مركز شرطة الرياض، فيما باشرت جهات التحقيق المختصة أعمالها للوقوف على ملابسات الواقعة واتخاذ الإجراءات القانونية اللازمة</t>
  </si>
  <si>
    <t>https://www.almasryalyoum.com/news/details/4290736</t>
  </si>
  <si>
    <t>https://www.youm7.com/7445202</t>
  </si>
  <si>
    <t>https://www.almasryalyoum.com/news/details/4293520</t>
  </si>
  <si>
    <t>شلبي - وسط المنيا</t>
  </si>
  <si>
    <t>أمام محطة وقود بمنطقة شلبي وسط مدينة المنيا</t>
  </si>
  <si>
    <t>سيارتان ملاكي</t>
  </si>
  <si>
    <t>احتراق السيارتين بالكامل</t>
  </si>
  <si>
    <t>اشتعلت إحدى السيارتين أولًا ثم امتدت النيران إلى السيارة المجاورة.</t>
  </si>
  <si>
    <t>كان موقع الحريق أمام محطة وقود، وتمكنت الحماية المدنية من السيطرة عليه قبل امتداده إلى المحطة أو السيارات الأخرى</t>
  </si>
  <si>
    <t>حريق هائل أمام محطة وقود فى المنيا.. وتفحم سيارتين
الجمعة 12-06-2026 14:46
كتب:
تريزا كمال
حريق يلتهم سيارتين أمام محطة شلبى وسط مدينة المنيا
حريق يلتهم سيارتين أمام محطة شلبى وسط مدينة المنيا
تصوير : آخرون
Arrow-up A
A Arrow-down
facebook-icon
X-icon
whatsapp-icon
Copy
شهدت منطقة وسط مدينة المنيا، اليوم الجمعة، اندلاع حريق هائل التهم سيارتين كانتا متوقفتين أمام محطة وقود بمنطقة شلبى، ما تسبب فى حالة من الذعر بين المواطنين المتواجدين بالمكان.
وعلى الفور، انتقلت قوات الحماية المدنية إلى موقع الحادث، وتم الدفع بسيارات الإطفاء التى نجحت فى محاصرة النيران والسيطرة عليها قبل امتدادها إلى باقى السيارات أو محطة الوقود، فى ظل خطورة الموقع.
وفرضت الأجهزة الأمنية كردونًا أمنيًا بمحيط الحادث لمنع اقتراب المواطنين وتأمين المنطقة بشكل كامل أثناء عمليات الإطفاء.
أخبار متعلقة
اسعاف 
إصابة 3 أشخاص فى تصادم تروسيكل وتاكسى بمدخل المنيا الزراعي
تقنية «المريض المستيقظ».. إنجاز طبى بجراحة المخ والأعصاب فى جامعة أسيوط
تقنية «المريض المستيقظ».. إنجاز طبى بجراحة المخ والأعصاب فى جامعة أسيوط
 سكرتير المجمع المقدس يشارك في احتفالية مئوية محكمة استئناف أسيوط
توثيق لقرن من العدالة.. مطران أسيوط يشارك في احتفالية مئوية محكمة الاستئناف
وتم تحرير محضر بالواقعة، فيما أخطرت النيابة العامة لمباشرة التحقيقات، وبيان أسباب اندلاع الحريق، والتى ما زالت قيد الفحص من قبل الجهات المختصة.</t>
  </si>
  <si>
    <t>https://www.almasryalyoum.com/news/details/4291258</t>
  </si>
  <si>
    <t>https://www.elbalad.news/7001528</t>
  </si>
  <si>
    <t>مركز بنها</t>
  </si>
  <si>
    <t>قرية ورورة</t>
  </si>
  <si>
    <t>مزرعة دواجن تعمل من الداخل كورشة نجارة بجوار كوبري عثمان بقرية ورورة</t>
  </si>
  <si>
    <t>مرزرعة دواجن بداخلها ورشة نجارة</t>
  </si>
  <si>
    <t>الحريق وقع على مسافة 650 متر وتسبب في تلفيات بالمزرعة وورشة النجارة، ولم تحدد قيمتها.</t>
  </si>
  <si>
    <t>ماس كهربائي وفق المعاينة الأولية</t>
  </si>
  <si>
    <t>ماس كهربائي أدى إلى اندلاع النيران داخل المزرعة المستغلة كورشة نجارة</t>
  </si>
  <si>
    <t>4 سيارات إطفاء، مع أعمال التبريد.</t>
  </si>
  <si>
    <t>الحريق وقع على مساحة نحو 650 مترًا، وتمت السيطرة عليه قبل امتداده إلى المنشآت المجاورة</t>
  </si>
  <si>
    <t>حريق داخل مزرعة دواجن فى بنها.. و4 سيارات إطفاء لمحاصرة النيران
الجمعة 12-06-2026 14:53
كتب:
عبد الحكم الجندي
جانب من الحريق
جانب من الحريق
تصوير : آخرون
Arrow-up A
A Arrow-down
facebook-icon
X-icon
whatsapp-icon
Copy
سيطرت قوات الحماية المدنية بالقليوبية على حريق شب داخل مزرعة دواجن بداخلها ورشة نجارة، بقرية ورورة دائرة مركز شرطة بنها، فى محافظة القليوبية حيث تمت السيطرة على النيران ومنع امتدادها للمناطق المجاورة دون ثمة إصابات أو خسائر بشرية، وتحرر محضر بالواقعة، وتولت النيابة التحقيق.
وتلقت مديرية أمن القليوبية إخطارا من عمليات الحماية المدنية بالقليوبية، يفيد بورود بلاغ بنشوب حريق داخل مزرعة دواجن تعمل من الداخل ورشة نجارة، بمنطقة ورورة دائرة مركز شرطة بنها.
وانتقلت قوات الحماية المدنية بالقليوبية وتم الدفع بـ 4 سيارات إطفاء، وتمت السيطرة على الحريق ومنع امتداده للمناطق المجاورة، وبالمعاينة والفحص تبين نشوب الحريق بمزرعة دواجن تعمل من الداخل ورشة نجارة بقرية ورورة بمدينة بنها، حيث تبين أن الحريق على مساحة 650 مترا.
أخبار متعلقة
حريق في محول كهرباء بطوخ 
حريق في محول كهرباء بطوخ في القليوبية.. والحماية المدنية تسيطر عليه
حريق-  صورة أرشيفية
السيطرة على حريق بمحل منظفات بمدينة بنها في القليوبية
حريق فى محل تسالى بمدينة الخصوص   - صورة أرشيفية
السيطرة على حريق شب في محل لعب أطفال بمدينة بنها
وكشفت المعاينة الأولية أن ماسا كهربائيا وراء نشوب الحريق، ولم يسفر عنه ثمة إصابات أو خسائر بشرية، وتحرر محضر بالواقعة، وتولت النيابة التحقيق.</t>
  </si>
  <si>
    <t>https://www.almasryalyoum.com/news/details/4291263</t>
  </si>
  <si>
    <t>https://www.elbalad.news/7001488</t>
  </si>
  <si>
    <t>https://www.youm7.com/7446096</t>
  </si>
  <si>
    <t>حى الجناين</t>
  </si>
  <si>
    <t>الشلوفة</t>
  </si>
  <si>
    <t>منطقة الشلوفة التابعة لحي الجناين، على خط قطار السويس–الإسماعيلية</t>
  </si>
  <si>
    <t>سيارة ملاكي وجرار قطار</t>
  </si>
  <si>
    <t>احتراق السيارة وامتداد النيران إلى جرار القطار</t>
  </si>
  <si>
    <t>تصادم قطار خط السويس–الإسماعيلية بسيارة ملاكي أثناء مرور القطار.</t>
  </si>
  <si>
    <t>اشتعلت السيارة عقب اصطدامها بالقطار، ثم امتدت النيران إلى جرار القطار.</t>
  </si>
  <si>
    <t>لم يشير التقرير الى وود إصابات أو وفيات من عدمه</t>
  </si>
  <si>
    <t>تصادم قطار بسيارة ملاكي في السويس يتسبب في حريق وتوقف الحركة الجمعة 12/يونيو/2026 - 03:28 م
printer طباعة
 شارك
حادث قطار السويسحادث قطار السويس
 قسم المحافظات
شهدت منطقة الشلوفة التابعة لحي الجناين بمحافظة السويس حادث تصادم بين قطار خط السويس - الإسماعيلية وسيارة ملاكي أثناء مرور القطار، ما تسبب في اندلاع حريق بالسيارة عقب الاصطدام.
بميزانية 100 مليون جنيه.. سويلم يتابع جاهزية محطات الشلوفة وتطهير ترعة السويسبميزانية 100 مليون جنيه.. سويلم يتابع جاهزية محطات الشلوفة وتطهير ترعة السويس
وامتدت النيران إلى جرار القطار، الأمر الذي استدعى اتخاذ إجراءات سريعة لتأمين الركاب، حيث تم فصل عربات القطار عن الجرار حفاظًا على سلامتهم، بالتزامن مع توقف حركة القطارات بالمنطقة.
وفور تلقي البلاغ، انتقلت قوات الحماية المدنية والأجهزة المعنية إلى موقع الحادث، وتم الدفع بسيارات الإطفاء للسيطرة على الحريق والتعامل مع آثار التصادم، فيما تواصل الجهات المختصة متابعة الموقف واتخاذ الإجراءات اللازمة.</t>
  </si>
  <si>
    <t>https://www.elbalad.news/7001601</t>
  </si>
  <si>
    <t>مركز أشمون</t>
  </si>
  <si>
    <t>أشمون</t>
  </si>
  <si>
    <t>سيارة نصف نقل محملة بفنطاس زيت قديم لتجميع الزيوت، وامتدت النيران إلى ورشة سلك وحظيرة ماشية</t>
  </si>
  <si>
    <t>سيارة نقل/ورشة/حظيرة ماشية</t>
  </si>
  <si>
    <t>احتراق السيارة ومحتوياتها بالكامل، وامتداد الحريق إلى الورشة والحظيرة، ونفوق رأسين من الماشية</t>
  </si>
  <si>
    <t>تسريب من السيارة المحملة بالزيت أدى إلى اشتعالها</t>
  </si>
  <si>
    <t>تسرب الزيت من السيارة ثم اشتعال النيران وامتدادها إلى الورشة والحظيرة.</t>
  </si>
  <si>
    <t>4 سيارات اطفاء وفنطاس مياه</t>
  </si>
  <si>
    <t>بالصور.. حريق هائل يلتهم سيارة محملة بالزيت في المنوفية الجمعة 12/يونيو/2026 - 08:40 م
printer طباعة
 شارك
حريق سيارة حريق سيارة
 مروة فاضل
تمكنت قوات الحماية المدنية والإطفاء في محافظة المنوفية من السيطرة على حريق هائل اندلع في سيارة نقل محملة بفنطاس زيت في مركز أشمون، وامتدت إلى ورشة وحظيرة للماشية. 
وكان اللواء علاء الجاحر مدير أمن المنوفية، تلقى إخطارا، من العميد محمد أبو العزم مأمور مركز أشمون، يفيد بنشوب حريق هائل في سيارة نصف نقل محملة بفنطاس زيت قديم، وتستخدم السيارة لتجميع الزيوت. 
وزير الأوقاف يشارك محافظة المنوفية احتفالاتها بعيدها القومي.. صوروزير الأوقاف يشارك محافظة المنوفية احتفالاتها بعيدها القومي.. صور
محافظ المنوفية ووزير الأوقاف يفتتحان المسجد القبلي بمنشأة سلطانمحافظ المنوفية ووزير الأوقاف يفتتحان المسجد القبلي بمنشأة سلطان
بعد 5 أيام من الواقعة.. وفاة المتهم بقتل دكتور جامعي في المنوفية.. تفاصيلبعد 5 أيام من الواقعة.. وفاة المتهم بقتل دكتور جامعي في المنوفية.. تفاصيل
في عيدها القومي.. محافظ المنوفية يستقبل وزير الأوقاف علي هامش افتتاح في عيدها القومي.. محافظ المنوفية يستقبل وزير الأوقاف علي هامش افتتاح "المسجد القبلي" بمنشأة سلطان بمنوف
وجرى الدفع بـ4 سيارات إطفاء، وفنطاس مياه، وتبين حدوث تسريب من سيارة محملة بالزيت؛ فاشتعلت النيران بها وامتدت إلى ورشة سلك وحظيرة للماشية، وتمت السيطرة على الحريق.
وأتت النيران على السيارة ومحتوياتها بالكامل، كما دت إلى نفوق 2 من رؤوس الماشية.
وحرر محضر بالواقعة، وتولت النيابة التحقيق.</t>
  </si>
  <si>
    <t>https://www.elbalad.news/7001834</t>
  </si>
  <si>
    <t>https://www.youm7.com/7446449</t>
  </si>
  <si>
    <t>مركز البلينا</t>
  </si>
  <si>
    <t>مدينة البلينا</t>
  </si>
  <si>
    <t>شقة بالطابق الرابع بعقار بجوار جمعية الشبان المسلمين بمدينة البلينا</t>
  </si>
  <si>
    <t>تلف غرفتين والمطبخ وبعض محتويات الشقة</t>
  </si>
  <si>
    <t>ماس كهربائي أدى إلى اشتعال النيران داخل الشقة بالطابق الرابع.</t>
  </si>
  <si>
    <t>سيارتا إطفاء؛ واحدة من وحدة إطفاء البلينا وأخرى من وحدة إطفاء بني حميل.</t>
  </si>
  <si>
    <t>تم إخطار إدارة التضامن الاجتماعي بالبلينا لاتخاذ الإجراءات اللازمة .. لية ؟؟</t>
  </si>
  <si>
    <t>السيطرة على حريق شقة سكنية بمدينة البلينا دون وقوع إصابات في سوهاج
الجمعة، 12 يونيو 2026 06:04 م
السيطرة على حريق شقة سكنية بمدينة البلينا دون وقوع إصابات في سوهاج 
السيطرة على حريق شقة سكنية - ارشيفية
فيسبوكفيسبوك واتسابواتساب X
سوهاج - أحمد عبدالعال
تمكنت قوات الحماية المدنية بسوهاج من السيطرة على حريق نشب داخل شقة سكنية بالطابق الرابع بمدينة البلينا جنوب المحافظة، دون وقوع أي خسائر في الأرواح أو إصابات، فيما أسفر الحريق عن تلف غرفتين والمطبخ وبعض محتويات الشقة.
إخطار الأجهزة المعنية بالحريق
تعود تفاصيل الواقعة عقب اللواء دكتور حسن عبدالعزيز مساعد الوزير مدير أمن سوهاج بلاغا  يفيد بنشوب حريق داخل شقة سكنية بالطابق الرابع بعقار يقع بجوار جمعية الشبان المسلمين بمدينة البلينا.
وعلى الفور تم إخطار مركز الشرطة ووحدات الحماية المدنية، حيث انتقلت قوات الإطفاء إلى موقع البلاغ للتعامل مع الحريق ومنع امتداده إلى العقارات المجاورة.
الدفع بسيارتي إطفاء والسيطرة على النيران
وتبين أن الشقة ملك المواطن محمود شيبة غالب، 35 سنة، ويعمل تاجر أسماك، ومقيم بمدينة البلينا.
ودفعت الحماية المدنية بسيارتي إطفاء من وحدة إطفاء البلينا ووحدة إطفاء بني حميل، وتمكنت القوات من السيطرة على الحريق وإخماده بالكامل قبل امتداده إلى باقي أجزاء العقار.
ماس كهربائي وراء الحريق
وبالفحص تبين أن سبب الحريق يرجع إلى حدوث ماس كهربائي، فيما أسفر الحادث عن تلف غرفتين والمطبخ وبعض محتويات الشقة، دون تسجيل أي حالات وفاة أو إصابات.
كما تم إخطار إدارة التضامن الاجتماعي بالبلينا لاتخاذ الإجراءات اللازمة، وتحرر المحضر اللازم بالواقعة، وأُخطرت الجهات المختصة لمباشرة التحقيقات.</t>
  </si>
  <si>
    <t>https://www.youm7.com/7446348</t>
  </si>
  <si>
    <t>الويلي</t>
  </si>
  <si>
    <t>منطقة الويلي</t>
  </si>
  <si>
    <t xml:space="preserve">شارع بورسعيد بمنطقة الويلي </t>
  </si>
  <si>
    <t xml:space="preserve">شجرة بالشارع </t>
  </si>
  <si>
    <t>تضرر جزء من صندوق سيارة نقل وواجهة عقار سكني، بالإضافة إلى احتراق الشجرة.</t>
  </si>
  <si>
    <t>اشتعال شجرة نتيجة تطاير شرر من الشماريخ والألعاب النارية.</t>
  </si>
  <si>
    <t>اشتعلت الشجرة نتيجة تطاير شرر الألعاب النارية، ثم امتدت النيران إلى سيارة نقل متوقفة بجوارها وواجهة عقار سكني.</t>
  </si>
  <si>
    <t>سيارات الحماية المدنية، مع إجراء عمليات التبريد.</t>
  </si>
  <si>
    <t>أكد شهود عيان أن الحريق اندلع عقب إطلاق شماريخ وألعاب نارية.</t>
  </si>
  <si>
    <t>بسبب الشماريخ.. حريق بشارع بورسعيد يمتد إلى سيارة نقل وواجهة عقار سكني (صور)
السبت 13-06-2026 04:34
كتب:
جمال عبدالعال
حريق بشارع بورسعيد
حريق بشارع بورسعيد
تصوير : آخرون
Arrow-up A
A Arrow-down
facebook-icon
X-icon
whatsapp-icon
Copy
شهد شارع بورسعيد بمنطقة الوايلى بالقاهرة، في الساعات الأولى من صباح اليوم السبت اندلاع حريق إثر اشتعال شجرة نتيجة إطلاق عدد من الشماريخ والألعاب النارية، ما تسبب فى حالة من الذعر بين الأهالى بعد امتداد النيران إلى سيارة نقل متوقفة بالقرب من موقع الحريق.
وتلقت غرفة عمليات الإدارة العامة للحماية المدنية بالقاهرة بلاغًا يفيد بنشوب حريق بشارع بورسعيد.
وعلى الفور دفعت الإدارة العامة للحماية المدنية بسيارات الإطفاء إلى مكان الواقعة للتعامل مع الحريق والسيطرة عليه قبل امتداده إلى المناطق المجاورة.
أخبار متعلقة
سارة خليفة
28 متهمًا و750 كيلو مضبوطات.. النيابة في قضية المخدرات الكبرى: نتمسك بالإعدام للتشكيل الإجرامي
سارة خليفة - صورة أرشيفية
قرار قضائي بشأن محاكمة سارة خليفة و27 متهمًا في قضية المخدرات الكبرى
دفاع المتهمين خلال إحدي جلسات المحاكمة - صورة أرشيفية
غدًا.. جنايات مستأنف القاهرة الجديدة تستكمل محاكمة المتهمين في قضية رشوة وزارة الري
وبالانتقال والفحص، تبين أن الحريق بدأ فى شجرة بالشارع نتيجة تطاير شرر الألعاب النارية، قبل أن تمتد ألسنة اللهب إلى جزء من صندوق سيارة نقل كانت متوقفة بجوار الشجرة، كما طالت النيران واجهة أحد العقارات السكنية القريبة من موقع الحادث.
وفرضت قوات الحماية المدنية بالقاهرة كردونًا أمنيًا بمحيط الحريق، وتمكنت من السيطرة على النيران وإخمادها بالكامل، مع إجراء عمليات التبريد اللازمة لمنع تجدد اشتعالها مرة أخرى، دون امتدادها إلى باقى أجزاء السيارة أو العقارات المجاورة.
وتباشر الجهات المختصة أعمال المعاينة لحصر التلفيات والوقوف على ملابسات الواقعة، فيما أكد شهود عيان أن الحريق اندلع عقب إطلاق عدد من الشماريخ والألعاب النارية بالمنطقة.</t>
  </si>
  <si>
    <t>https://www.almasryalyoum.com/news/details/4291652</t>
  </si>
  <si>
    <t>منطقة بالقطامية</t>
  </si>
  <si>
    <t>قطعة أرض فضاء مجاورة لمساكن الشباب بمنطقة القطامية.</t>
  </si>
  <si>
    <t>ادي ارتفاع درجات الحرارة الى اندلاع حريق في ارض فضاء</t>
  </si>
  <si>
    <t xml:space="preserve">بسبب ارتفاع درجات الحرارة.. السيطرة على حريق أرض فضاء بجوار مساكن الشباب بالقطامية
السبت 13-06-2026 12:27
كتب:
جمال عبدالعال
حريق أرض فضاء بجوار مساكن الشباب بالقطامية 
حريق أرض فضاء بجوار مساكن الشباب بالقطامية
تصوير : جمال عبدالعال
Arrow-up A
A Arrow-down
facebook-icon
X-icon
whatsapp-icon
Copy
تمكنت قوات الإدارة العامة للحماية المدنية بالقاهرة من السيطرة على حريق اندلع داخل قطعة أرض فضاء مجاورة لمساكن الشباب بمنطقة القطامية، دون وقوع أي إصابات أو خسائر في الأرواح بسبب ارتفاع درجات الحرارة.
تلقى قسم شرطة القطامية بلاغًا يفيد بنشوب حريق في أرض فضاء بالمنطقة، وعلى الفور انتقلت سيارات الإطفاء إلى موقع البلاغ، حيث فرضت القوات كردونًا أمنيًا لمنع امتداد النيران إلى العقارات والمناطق المجاورة.
وبذلت قوات الحماية المدنية جهودًا مكثفة للسيطرة على ألسنة اللهب وإخماد الحريق بالكامل، قبل أن تنجح في تنفيذ عمليات التبريد اللازمة لضمان عدم تجدد اشتعال النيران مرة أخرى.
أخبار متعلقة
دفاع المتهمين خلال إحدي جلسات المحاكمة - صورة أرشيفية
غدًا.. جنايات مستأنف القاهرة الجديدة تستكمل محاكمة المتهمين في قضية رشوة وزارة الري
دفاع المتهمين خلال إحدي جلسات المحاكمة - صورة أرشيفية
اليوم.. جنايات مستأنف القاهرة الجديدة تستكمل محاكمة المتهمين في قضية رشوة وزارة الري
حريق بشارع بورسعيد
بسبب الشماريخ.. حريق بشارع بورسعيد يمتد إلى سيارة نقل وواجهة عقار سكني (صور)
وتجري الجهات المختصة المعاينة اللازمة حصر التلفيات الناجمة عنه، فيما تم اتخاذ الإجراءات القانونية اللازمة حيال الواقعة.
</t>
  </si>
  <si>
    <t>https://www.almasryalyoum.com/news/details/4291843</t>
  </si>
  <si>
    <t>وسط مدينة السويس</t>
  </si>
  <si>
    <t>محل تجارى داخل مول جاري بشارع النمسار التجاري</t>
  </si>
  <si>
    <t>اندلاع حريق داخل محل تجاري</t>
  </si>
  <si>
    <t>قوات الحماية المدنية، مع استكمال أعمال الإطفاء والتبريد</t>
  </si>
  <si>
    <t>حريق هائل يلتهم محلًا داخل مول في السويس.. والحماية المدنية تحاصر النيران
السبت 13-06-2026 19:41
كتب:
جهندا محمد
حريق بشارع النمسا فى السويس
حريق بشارع النمسا فى السويس
تصوير : آخرون
Arrow-up A
A Arrow-down
facebook-icon
X-icon
whatsapp-icon
Copy
اندلع حريق كبير، اليوم السبت، فى مول تجارى بشارع النمسا التجارى وسط مدينة السويس، ما استدعى تدخل قوات الحماية المدنية للسيطرة على ألسنة النيران ومنع امتدادها إلى المحال المجاورة.
حريق بشارع النمسا فى السويس
حريق بشارع النمسا فى السويس
تلقت الأجهزة المعنية بمحافظة السويس بلاغًا يفيد باندلاع حريق داخل محل تجارى، وعلى الفور وجه اللواء حسام الدين أحمد الدح، مدير أمن السويس، بانتقال قوات الحماية المدنية إلى موقع البلاغ للتعامل مع الحريق.
أخبار متعلقة
ضبط 1509 كيلو جرام من دهن الماشية غير الصالحة للاستهلاك الآدمى بالسويس
ضبط 1500 كيلو دهون غير صالحة للاستهلاك خلال حملة تفتيش بالسويس
«تعليم السويس»: ختام امتحانات الشهادة الإعدادية دون شكاوى وسط هدوء اللجان
ختام امتحانات الشهادة الإعدادية في السويس وسط إجراءات تنظيمية مشددة
صورة ارشيفية 
مصرع أسرة كاملة من 8 أفراد فى تفحم سيارة اصطدمت بقطار السويس بالشلوفة
حريق بالسويس 
حريق بالسويس
وتمكن رجال الحماية المدنية من السيطرة على ألسنة النيران، ويجرى حاليًا استكمال أعمال الإطفاء والتبريد للتأكد من عدم تجدد الاشتعال، مشيرًا إلى أن سرعة التدخل حالت دون امتداد الحريق إلى المحال المجاورة.
حريق بالسويس
حريق بالسويس
وفى سياق متصل، دفع الدكتور مينا فوزى، مدير مرفق الإسعاف بمحافظة السويس، بعدد من سيارات الإسعاف إلى محيط موقع الحريق تحسبًا لوجود أى حالات إصابة أو اختناق، مع رفع درجة الاستعداد للتعامل الفورى مع أى طارئ.
وتواصل الأجهزة المختصة أعمال الفحص والمعاينة للوقوف على أسباب اندلاع الحريق وحصر الخسائر الناتجة عنه.</t>
  </si>
  <si>
    <t>https://www.almasryalyoum.com/news/details/4292126</t>
  </si>
  <si>
    <t>كوم أمبو</t>
  </si>
  <si>
    <t>منطقة السلخانة</t>
  </si>
  <si>
    <t>مخزن كراتين بمنطقة السلخانة التابعة لدائرة مركز كوم أمبو.</t>
  </si>
  <si>
    <t>جسم مشتعل</t>
  </si>
  <si>
    <t>اندلاع حريق داخل مخزن الكراتين بسبب جسم مشتعل، وفق نتيجة المعاينة المذكورة بالخبر.</t>
  </si>
  <si>
    <t>رحال الحماية المدنية</t>
  </si>
  <si>
    <t xml:space="preserve">السيطرة على حريق بمخزن كراتين في كوم أمبو أسوان السبت 13/يونيو/2026 - 01:02 ص
printer طباعة
 شارك
السيطرة على حريق السيطرة على حريق
 محمد عبد الفتاح
نجحت جهود رجال الحماية المدنية بمدينة كوم أمبو شمال أسوان فى السيطرة على حريق اندلع داخل مخزن كراتين بمنطقة السلخانة التابعة لدائرة المركز.
وكانت قد تلقت الحماية المدنية بمدينة كوم أمبو شمال أسوان اخطارا يفيد باندلاع حريق في مخزن كراتين بمنطقة السلخانة التابعة لدائرة المركز.
حريق 
محافظ أسوان يزور كنيسة الشهيد مارجرجس بكوم أمبومحافظ أسوان يزور كنيسة الشهيد مارجرجس بكوم أمبو
محافظ أسوان يوجه بإزالة التعديات والمباني المخالفة بقرى كوم أمبومحافظ أسوان يوجه بإزالة التعديات والمباني المخالفة بقرى كوم أمبو
انتقل رجال الإطفاء لمكان الحريق وتمكنوا من السيطرة علي الحريق دون أى إصابات أو خسائر في الأرواح، وبعد المعاينة تبين أن الحريق اندلع بسبب جسم مشتعل، وتم تحرير محضر بالواقعة. </t>
  </si>
  <si>
    <t>https://www.elbalad.news/7001978</t>
  </si>
  <si>
    <t>قرية مشطا</t>
  </si>
  <si>
    <t>منزل سكني مملوك للمواطن علي م. ع، بقرية مشطا التابعة لمركز طما، واشتعلت النيران داخل غرفتين بالطابق الأرضي.</t>
  </si>
  <si>
    <t>احتراق بعض الأثاث والمحتويات الموجودة داخل الغرفتين.</t>
  </si>
  <si>
    <t>اشتعال النيران داخل غرفتين بالطابق الأرضي</t>
  </si>
  <si>
    <t>وحدة إطفاء مشطا التابعة للحماية المدنية، مع أعمال الإخماد والتبريد.</t>
  </si>
  <si>
    <t>الخبر ذكر ارتفاع درجات الحرارة والأحمال الكهربائية الزائدة كعوامل عامة تزيد مخاطر الحرائق، لكنه لم يثبت أن أيًا منهما كان سبب هذا الحريق تحديدًا</t>
  </si>
  <si>
    <t>قبل أن يلتهمه بالكامل.. الحماية المدنية تحاصر حريقًا داخل منزل في سوهاج السبت 13/يونيو/2026 - 02:35 م
printer طباعة
 شارك
صورة أرشيفيةصورة أرشيفية
 سوهاج _ أنغام الجنايني
نجحت قوات الحماية المدنية بمحافظة سوهاج في منع كارثة محتملة بقرية مشطا التابعة لمركز طما، بعدما تمكنت من السيطرة على حريق اندلع داخل منزل سكني قبل امتداد النيران إلى باقي أجزاء العقار أو المنازل المجاورة، في واقعة أثارت حالة من القلق بين الأهالي.
مقتل مسن في سوهاج بسبب خلافات عائلية..ما الذي حدث؟مقتل مسن في سوهاج بسبب خلافات عائلية..ما الذي حدث؟
رصاصة أنهت حياة مسن.. خلافات عائلية تتحول إلى مأساة دامية في سوهاجرصاصة أنهت حياة مسن.. خلافات عائلية تتحول إلى مأساة دامية في سوهاج
محافظ سوهاج يتابع استعدادات تشغيل مصنع تحويل المخلفات لوقودمحافظ سوهاج يتابع استعدادات تشغيل مصنع تحويل المخلفات لوقود
بعد فوضى الامتحانات بمدرسة روافع القصير.. محافظ سوهاج يصدر قرارات حاسمةبعد فوضى الامتحانات بمدرسة روافع القصير.. محافظ سوهاج يصدر قرارات حاسمة
تفاصيل الواقعة
وتعود تفاصيل الحادث إلى تلقي اللواء الدكتور حسن عبدالعزيز، مساعد وزير الداخلية مدير أمن سوهاج، إخطارًا يفيد باندلاع حريق داخل منزل بدائرة مركز طما، وعلى الفور تم إخطار قوات الحماية المدنية التي دفعت بوحدة إطفاء مشطا إلى موقع البلاغ للتعامل السريع مع الموقف.
وفور وصول القوات، تبين أن النيران اشتعلت داخل غرفتين بالطابق الأرضي لمنزل مملوك للمواطن علي م. ع، حيث تصاعدت الأدخنة بشكل كثيف من العقار؛ ما دفع رجال الإطفاء إلى التدخل الفوري لمحاصرة ألسنة اللهب ومنع انتقالها إلى أجزاء أخرى من المنزل.
وخاض رجال الحماية المدنية سباقًا مع الوقت للسيطرة على الحريق، خاصة مع وجود محتويات قابلة للاشتعال داخل الغرف المتضررة، إلا أن سرعة الاستجابة والتعامل الاحترافي أسهما في احتواء النيران خلال وقت قصير، دون تسجيل أي إصابات أو خسائر في الأرواح.
وأسفر الحريق عن احتراق بعض الأثاث والمحتويات الموجودة بالغرفتين، بينما نجحت جهود الإطفاء في الحفاظ على باقي أجزاء المنزل من التلف، وهو ما حد من حجم الخسائر التي كان من الممكن أن تتضاعف حال تأخر التدخل أو امتداد النيران إلى الطوابق الأخرى.
وعقب الانتهاء من أعمال الإخماد والتبريد، بدأت الجهات المختصة في إجراء المعاينات اللازمة للوقوف على أسباب اندلاع الحريق وحصر التلفيات الناتجة عنه، مع اتخاذ الإجراءات القانونية المتبعة في مثل هذه الوقائع.
ويأتي الحادث ليؤكد مجددًا أهمية سرعة الإبلاغ عن الحرائق وضرورة التأكد من عوامل الأمان داخل المنازل، خاصة في ظل ارتفاع درجات الحرارة خلال فصل الصيف، والتي قد تتسبب في زيادة مخاطر اندلاع الحرائق نتيجة الأحمال الكهربائية الزائدة أو أي أسباب أخرى.</t>
  </si>
  <si>
    <t>https://www.elbalad.news/7002449</t>
  </si>
  <si>
    <t>قرية ميت خاقان</t>
  </si>
  <si>
    <t>منزل بقرية ميت خاقان التابعة لمركز شبين الكوم.</t>
  </si>
  <si>
    <t>احتراق كافة محتويات المنزل</t>
  </si>
  <si>
    <t xml:space="preserve">السيطرة على حريق منزل في المنوفية دون إصابات السبت 13/يونيو/2026 - 02:50 م
printer طباعة
 شارك
حريق منزل حريق منزل
 مروة فاضل
تمكنت قوات الحماية المدنية في محافظة المنوفية من السيطرة علي حريق منزل بقرية ميت خاقان التابعة لمركز شبين الكوم دون إصابات. 
تلقي اللواء علاء الجاحر مدير أمن المنوفية أخطارا من مركز شرطة شبين الكوم بنشوب حريق في منزل بقرية ميت خاقان. 
المنوفية: 2127 قرار علاج على نفقة الدولة.. وعيادات جديدة بالخطاطبة ومنشأة سلطانالمنوفية: 2127 قرار علاج على نفقة الدولة.. وعيادات جديدة بالخطاطبة ومنشأة سلطان
إنقاذ حياة شاب مصاب بطعنة بالقلب في مستشفى جامعة المنوفيةإنقاذ حياة شاب مصاب بطعنة بالقلب في مستشفى جامعة المنوفية
المنوفية تحتفل بعيدها القومي.. بالأسماء الانتهاء من إنشاء وتجديد 17مدرسةالمنوفية تحتفل بعيدها القومي.. بالأسماء الانتهاء من إنشاء وتجديد 17مدرسة
مستشفيات جامعة المنوفية تنجح في علاج حالتين معقدتين بتقنيات الأشعة التداخلية دون جراحةمستشفيات جامعة المنوفية تنجح في علاج حالتين معقدتين بتقنيات الأشعة التداخلية دون جراحة
بالانتقال تبين نشوب حريق في منزل واتي الحريق علي كافة محتويات المنزل دون إصابات بشرية أو وفيات. 
فيما تم تحرير محضر بالواقعة وتولت النيابة العامة التحقيق. </t>
  </si>
  <si>
    <t>https://www.elbalad.news/7002460</t>
  </si>
  <si>
    <t>مركز الفتح</t>
  </si>
  <si>
    <t>كوبري الواسطى</t>
  </si>
  <si>
    <t>سيارة نصف نقل محملة بالكرتون أثناء سيرها أعلى كوبري الواسطي محافظة أسيوط.</t>
  </si>
  <si>
    <t>احتراق أحد جوانب السيارة والحمولة، دون تحديد حجم الخسائر</t>
  </si>
  <si>
    <t>شهود العيان قالوا إن ارتفاع درجات الحرارة أثر على السيارة بشكل مباشر وأدى إلى الحريق.</t>
  </si>
  <si>
    <t>خروج دخان كثيف من السيارة، ثم اشتعال النيران بأحد جوانبها أثناء سيرها.</t>
  </si>
  <si>
    <t>تدخل الأهالي في البداية ثم رجال الحماية المدنية</t>
  </si>
  <si>
    <t>تم إنقاذ قائد السيارة بواسطة شباب المنطقة، وتوقفت حركة السيارات لحين السيطرة على الحريق</t>
  </si>
  <si>
    <t xml:space="preserve">بسبب ارتفاع الحرارة.. حريق يلتهم سيارة نقل محملة بالكرتون فى أسيوط
السبت 13-06-2026 22:50
كتب:
تيسير حسن
حريق - صورة أرشيفية
حريق - صورة أرشيفية
تصوير : آخرون
Arrow-up A
A Arrow-down
facebook-icon
X-icon
whatsapp-icon
Copy
اندلع حريق هائل داخل سيارة نصف نقل محملة بالكرتون أثناء سيرها بإحدى شوارع محافظة أسيوط.
وتعود تفاصيل الواقعة عندما تفاجأ الأهالى بخروج دخان كثيف من سيارة نصف نقل محملة بالكرتون، بينما اندلعت النيران بأحد جوانب السيارة، وتحرك شباب المنطقة فى محاولة لاخماد النيران، فيما أخطر الأهالى الأجهزة الأمنية للتعامل مع الواقعة.
وقام مجموعة من شباب المنطقة أيضا بإنقاذ سائق السيارة ليمر الحادث دون خسائر بشرية.
أخبار متعلقة
كردون أمنى.. أول تحرك بشأن حادث إطلاق النار العشوائى فى أسيوط
كردون أمنى حول موقع حادث إطلاق النار العشوائى فى أسيوط
شهود عيان يروون لحظات الرعب فى حادث أسيوط: «شوفنا الموت بعنينا»
شهود عيان يروون لحظات الرعب فى حادث أسيوط: «شوفنا الموت بعنينا»
ننشر أسماء ضحايا مذبحة أبنوب بأسيوط
ننشر أسماء ضحايا مذبحة أبنوب بأسيوط
وتحركت قوة من الشرطة رفقة رجال الحماية المدنية لموقع الحادث، والتى تمكنت من السيطرة على الحريق بصورة سريعة.
قال شهود عيان إن الحريق نشب بشكل مفاجئ، مؤكدين أن ارتفاع درجات حرارة الطقس أثرت على السيارة بشكل مباشر ما أدى إلى وقوع الحريق.
وأوضح الشهود أيضا أن قائد المركبة تم إنقاذه من قبل الأهالى، لافتين أن حركة سير السيارات توقفت لحين السيطرة على الحريق.
وحررت الأجهزة الأمنية المحضر اللازم للواقعة تمهيدًا لاستكمال الإجراءات القانونية اللازمة.
</t>
  </si>
  <si>
    <t>https://www.almasryalyoum.com/news/details/4292236</t>
  </si>
  <si>
    <t>https://www.elbalad.news/7002864</t>
  </si>
  <si>
    <t>مركز سنورس</t>
  </si>
  <si>
    <t>عزبة أباظة</t>
  </si>
  <si>
    <t>مزرعة لتربية المواشي بعزبة أباظة التابعة لمركز سنورس.</t>
  </si>
  <si>
    <t>نشوب حريق داخل مزرعة لتربية المواشي</t>
  </si>
  <si>
    <t xml:space="preserve">دون إصابات.. السيطرة على حريق بمزرعة مواشى فى سنورس بالفيوم
الأحد 14-06-2026 14:25
كتب:
عمر الشيخ
الفيوم 
الفيوم
تصوير : آخرون
Arrow-up A
A Arrow-down
facebook-icon
X-icon
whatsapp-icon
Copy
تمكنت قوات الحماية المدنية بمحافظة الفيوم، من السيطرة على حريق اندلع داخل مزرعة لتربية المواشى بعزبة أباظة التابعة لمركز سنورس بالمحافظة، دون وقوع أى إصابات بشرية.
كانت الأجهزة الأمنية بمديرية أمن الفيوم تلقت إخطارًا من شرطة النجدة يفيد بنشوب حريق داخل مزرعة مواشى بعزبة أباظة، وعلى الفور دفعت قوات الحماية المدنية بعدد من سيارات الإطفاء إلى موقع البلاغ، كما انتقلت قوة أمنية وسيارات الإسعاف لمتابعة الموقف.
وحاصرت قوات الإطفاء ألسنة اللهب والسيطرة على الحريق قبل امتداده إلى المناطق المجاورة، فيما أكدت المعاينة الأولية عدم وقوع إصابات أو خسائر بشرية جراء الحادث.
أخبار متعلقة
الفيوم 
إطلاق قوافل تعليم مجانية لمراجعات الثانوية العامة في الفيوم
الفيوم 
مصرع عامل وإصابة 21 آخرين في انقلاب سيارة على طريق الفيوم القاهرة الصحراوي
«غنيم» ينعى الضحايا ويوجه بسرعة صرف الإعانات العاجلة وتقديم الدعم الكامل للأسر المنكوبة
تكليفات بسرعة صرف الإعانات العاجلة وتقديم الدعم لأسر ضحايا حادث قطار السويس
وحررت الأجهزة الأمنية محضرًا بالواقعة، وأُخطرت النيابة العامة التى تولت التحقيق لكشف ملابسات وأسباب الحريق.
</t>
  </si>
  <si>
    <t>https://www.almasryalyoum.com/news/details/4292647</t>
  </si>
  <si>
    <t>https://www.youm7.com/7448137</t>
  </si>
  <si>
    <t>المنطقة الصناعية غرب طهطا.</t>
  </si>
  <si>
    <t>أماكن تخزين البوص داخل مصنع المصرية للصناعات التحويلية لصناعة الخشب المضغوط من البوص.</t>
  </si>
  <si>
    <t>مصنع أخشاب</t>
  </si>
  <si>
    <t>اشتعال كمية من البوص المخصصة للتخزين داخل المصنع.</t>
  </si>
  <si>
    <t xml:space="preserve">3 سيارات إطفاء تابعة للحماية المدنية، وسيارتي إسعاف تحسبًا لوقوع أي إصابات أو حالات اختناق، و3 سيارات فنطاس مياه تابعة لشركة مياه الشرب والصرف الصحي، </t>
  </si>
  <si>
    <t>السيطرة على حريق محدود بمصنع للخشب المضغوط بالمنطقة الصناعية غرب طهطا بسوهاج
الأحد، 14 يونيو 2026 09:41 ص
السيطرة على حريق محدود بمصنع للخشب المضغوط بالمنطقة الصناعية غرب طهطا بسوهاج
حريق بمصنع للأخشاب
فيسبوكفيسبوك واتسابواتساب X
سوهاج - أحمد عبد العال
تمكنت قوات الحماية المدنية بمحافظة سوهاج من السيطرة على حريق محدود نشب صباح اليوم داخل أماكن تخزين البوص بمصنع المصرية للصناعات التحويلية لصناعة الخشب المضغوط من البوص بالمنطقة الصناعية غرب مركز طهطا، دون وقوع أي إصابات أو خسائر في الأرواح.
إخطار الأجهزة المعنية بالحريق
تعود تفاصيل الواقعة إلى تلقي اللواء دكتور حسن عبدالعزيز مساعد الوزير مدير أمن سوهاج بلاغا يفيد بنشوب حريق بكمية من البوص المخصصة للتخزين تابعه لمصنع المصرية للصناعات التحويلية لصناعة الخشب المضغوط من البوص بالمنطقة الصناعية غرب طهطا.
انتقال قوات الحماية المدنية إلى موقع البلاغ
وعلى الفور انتقلت قوات الحماية المدنية إلى موقع الحريق، حيث تم الدفع بسيارات الإطفاء التابعة لوحدات مطافئ طهطا وجهينة والقاضي، للتعامل مع النيران ومنع امتدادها إلى باقي أجزاء المصنع أو خطوط الإنتاج.
السيطرة على النيران ومنع امتدادها
وبالفحص تبين أن الحريق اندلع في أماكن تخزين البوص البعيدة عن خط الإنتاج بالمصنع المملوك للمواطن جمال محمد السيد هاشم، وتمكنت قوات الحماية المدنية من السيطرة على الحريق وإخماده بالكامل قبل امتداده إلى المناطق المجاورة.
عدم وقوع إصابات أو خسائر بشرية
وأسفر الحادث عن عدم وقوع أي إصابات أو خسائر في الأرواح، فيما استمرت أعمال التبريد بموقع الحريق للتأكد من عدم تجدد اشتعال النيران.
متابعة ميدانية من الجهات المختصة
وشهدت أعمال الإطفاء والمتابعة الميدانية حضور رئيس القرية وعدد من القيادات التنفيذية والأجهزة الأمنية، لمتابعة الموقف واتخاذ الإجراءات اللازمة، فيما تواصل الجهات المختصة استكمال الفحص للوقوف على ملابسات الحريق.</t>
  </si>
  <si>
    <t>https://www.youm7.com/7447686</t>
  </si>
  <si>
    <t>https://www.elbalad.news/7003251</t>
  </si>
  <si>
    <t>محل بقالة في مدينة العبور</t>
  </si>
  <si>
    <t>بعض التلفيات والخسائر المادية بالمحل، دون تحديد قيمتها.</t>
  </si>
  <si>
    <t>اندلاع حريق  داخل محل البقالة</t>
  </si>
  <si>
    <t>سيارات وقوات الحماية المدنية، مع تنفيذ أعمال التبريد.</t>
  </si>
  <si>
    <t>دون إصابات.. السيطرة على حريق شب داخل محل بمدينة العبور الأحد 14/يونيو/2026 - 09:16 ص
printer طباعة
 شارك
حريق حريق
تمكنت قوات الحماية المدنية بمحافظة القليوبية من السيطرة على حريق اندلع داخل محل  بمدينة العبور، دون وقوع أي إصابات أو خسائر في الأرواح، فيما جرى اتخاذ الإجراءات اللازمة لمنع امتداد النيران إلى المحال  المجاورة.
ضبط فرد أمن اداري انتحل صفة ضابط شرطة ونصب على المواطنين واستولى على أموالهم بالقليوبيةضبط فرد أمن اداري انتحل صفة ضابط شرطة ونصب على المواطنين واستولى على أموالهم بالقليوبية
خلافات سابقة.. تفاصيل مشاجرة الجيران مع العائلة السورية بالقليوبيةخلافات سابقة.. تفاصيل مشاجرة الجيران مع العائلة السورية بالقليوبية
القبض على نصاب انتحل صفة ضابط شرطة وخدع فتاة للاستيلاء على ذهبها وأموالها بالقليوبيةالقبض على نصاب انتحل صفة ضابط شرطة وخدع فتاة للاستيلاء على ذهبها وأموالها بالقليوبية
تجديد حبس مدير التعليم الإعدادي بالقليوبية 15 يومًا بتهمة ابتزاز ولية أمرتجديد حبس مدير التعليم الإعدادي بالقليوبية 15 يومًا بتهمة ابتزاز ولية أمر
تلقت الأجهزة الأمنية بلاغًا يفيد بنشوب حريق داخل محل بقالة بالعبور، وعلى الفور انتقلت قوات الحماية المدنية مدعومة بسيارات الإطفاء إلى موقع البلاغ.
ونجح رجال الإطفاء في السيطرة على الحريق وإخماده بالكامل قبل امتداده إلى المناطق المجاورة، كما تم تنفيذ أعمال التبريد اللازمة.
وأسفر الحريق عن بعض التلفيات والخسائر المادية بالمحل، فيما لم تسجل أي إصابات أو حالات اختناق بين المواطنين.
وتحرر محضر بالواقعة، وتولت الجهات المختصة التحقيق لكشف ملابسات الحادث وأسباب اندلاع الحريق.</t>
  </si>
  <si>
    <t>https://www.elbalad.news/7003321</t>
  </si>
  <si>
    <t>أبنوب</t>
  </si>
  <si>
    <t>قرية دير شو</t>
  </si>
  <si>
    <t>عدد من المنازل وحظائر الماشية بقرية دير شو</t>
  </si>
  <si>
    <t xml:space="preserve">امتد الحريق لـ8 منازل وحظائر الماشية </t>
  </si>
  <si>
    <t>بدأ الحريق في أحد المنازل ثم امتدت النيران إلى 7 منازل مجاورة، كما ذكرت التغطية اللاحقة امتداد الحريق إلى حظائر ماشية.</t>
  </si>
  <si>
    <t>قوات الحماية المدنية والإطفاء، مع سيارات إسعاف بالموقع.</t>
  </si>
  <si>
    <t>لم يحدد الخبر عدد حظائر الماشية التي تعرضت للحريق</t>
  </si>
  <si>
    <t xml:space="preserve">حريق داخل 8 منازل بقرية دير شو في أسيوط والحماية المدنية تحاول السيطرة.. صور الأحد 14/يونيو/2026 - 05:55 م
printer طباعة
 شارك
اندلاع حريق في 8 منازل بأسيوط اندلاع حريق في 8 منازل بأسيوط
 إيهاب عمر
اندلع حريق ، مساء اليوم في 8 منازل قرية دير شو التابعة لمركز أبنوب بأسيوط، وتحاول الحماية المدنية والإطفاء السيطرة عليه .
تلقى اللواء وائل نصار مدير أمن أسيوط إخطارا من غرفة عمليات النجدة يفيد نشوب حريق فى أحد المنازل بدير شو دون السيطرة عليه وامتداد النيران ل 7 منازل مجاورة.
انتقل الى موقع البلاغ ضباط مركز شرطة أبنوب و قوات الحماية المدنية و الإطفاء والإسعاف فى محاولة للسيطرة الحريق.
التحقيق مع 12 شخصًا بتهمة نبش المقابر وبنائها وبيعها بـ عرب المدابغ في أسيوطالتحقيق مع 12 شخصًا بتهمة نبش المقابر وبنائها وبيعها بـ عرب المدابغ في أسيوط
موعد إعلان نتيجة الشهادة الإعدادية محافظة أسيوط 2026موعد إعلان نتيجة الشهادة الإعدادية محافظة أسيوط 2026
إصابة 11 شخصًا في تصادم سيارة ربع نقل وتوكتوك بطريق أسيوط الزراعيإصابة 11 شخصًا في تصادم سيارة ربع نقل وتوكتوك بطريق أسيوط الزراعي
محافظ أسيوط: حملة مكبرة لرفع المخلفات بعرب المدابغ ضمن جهود تحسين البيئة والارتقاء بخدمات النظافةمحافظ أسيوط: حملة مكبرة لرفع المخلفات بعرب المدابغ ضمن جهود تحسين البيئة والارتقاء بخدمات النظافة
تحرر محضر بالواقعة وجار إتخاذ الإجراءات القانونية اللازمة ومباشرة التحقيقات بواسطة النيابة العامة بأسيوط
</t>
  </si>
  <si>
    <t>https://www.elbalad.news/7003959</t>
  </si>
  <si>
    <t>https://www.elbalad.news/7004051</t>
  </si>
  <si>
    <t>شقة سكنية بمنطقة عين شمس</t>
  </si>
  <si>
    <t xml:space="preserve">إخماد حريق داخل شقة سكنية فى عين شمس دون إصابات
الأحد، 14 يونيو 2026 10:40 ص
إخماد حريق داخل شقة سكنية فى عين شمس دون إصابات
إخماد حريق داخل شقة سكنية فى عين شمس
فيسبوكفيسبوك واتسابواتساب X
كتب عبد الرحمن سيد
اندلع حريق داخل شقة سكنية فى عين شمس، وعلى الفور تمت السيطرة عليه دون إصابات، وتولت النيابة المختصة التحقيقات.
Error loading media
Copy video url
Play / Pause
Mute / Unmute
Report a problem
Language
Share
Vidverto Player
advertisement
غرفة العمليات تلقت بلاغا بالحريق
تلقت غرفة عمليات النجدة ،بلاغا من الأهالى بنشوب حريق داخل شقة سكنية فى عين شمس وعلي الفور انتقلت سيارات الاطفاء الي المكان وتمت عملية إخماد الحريق.
الاستماع لأقوال شهود عيان
ويستمع رجال المباحث بمديرية أمن القاهرة، لأقوال شهود العيان وقاطنى الشقة لكشف ملابسات الواقعة وتم اتخاذ الإجراءات القانونية اللازمة تجاه الواقعة.
</t>
  </si>
  <si>
    <t>https://www.youm7.com/7447762</t>
  </si>
  <si>
    <t>الحواميدية</t>
  </si>
  <si>
    <t>منزل في منطقة الحواميدية</t>
  </si>
  <si>
    <t xml:space="preserve">منزل سكني </t>
  </si>
  <si>
    <t>إخماد حريق داخل منزل فى الحوامدية دون إصابات
الأحد، 14 يونيو 2026 11:05 ص
إخماد حريق داخل منزل فى الحوامدية دون إصابات
إخماد حريق داخل منزل فى الحوامدية
فيسبوكفيسبوك واتسابواتساب X
كتب ـ عبد الرحمن سيد
اندلع حريق داخل منزل فى منطقة الحوامدية، وتمكن رجال الحماية المدنية من السيطرة عليه دون إصابات، وأخطرت النيابة المختصة للتحقيق.
UAE 44th National Day - Union Flag
00:00
Previous
Pause
Next
00:10 / 00:52
Unmute
Fullscreen
Copy video url
Play / Pause
Mute / Unmute
Report a problem
Language
Share
Vidverto Player
غرفة العمليات تلقت بلاغا بالحريق
تلقت غرفة عمليات النجدة ،بلاغا من الأهالى بنشوب حريق داخل منزل فى منطقة الحوامدية، وعلي الفور انتقل رجال الحماية المدنية لمكان البلاغ، وتم محاصرة النيران وإخمادها دون إصابات.
الاستماع لأقوال شهود عيان
وأجرى رجال المباحث معاينة لبيان سبب الحريق، كما تم الاستماع لأقوال شهود عيان، وتحرر محضر بالواقعة، لتباشر النيابة المختصة التحقيق.</t>
  </si>
  <si>
    <t>https://www.youm7.com/7447807</t>
  </si>
  <si>
    <t>الدقى</t>
  </si>
  <si>
    <t>مغسلة ملابس بشارع نوال، وامتدت النيران إلى شقة سكنية تقع أعلى المغسلة.</t>
  </si>
  <si>
    <t>مغسلة ملابس</t>
  </si>
  <si>
    <t>بدأ الحريق داخل مغسلة الملابس ثم امتدت النيران إلى الشقة السكنية الموجودة أعلاها.</t>
  </si>
  <si>
    <t>قوات الحماية المدنية وسيارات الإطفاء، مع أعمال التبريد.</t>
  </si>
  <si>
    <t>السيطرة على حريق مغسلة ملابس بالدقى بعد امتداده إلى شقة سكنية دون إصابات.. صور
الأحد، 14 يونيو 2026 12:02 ص
السيطرة على حريق مغسلة ملابس بالدقى بعد امتداده إلى شقة سكنية دون إصابات.. صور
السيطرة على حريق مغسلة ملابس بالدقي
فيسبوكفيسبوك واتسابواتساب X
كتب - أحمد عبد الهادي
نجحت قوات الحماية المدنية بالجيزة في السيطرة على حريق اندلع داخل مغسلة ملابس بشارع نوال بمنطقة الدقي، قبل امتداده إلى العقارات المجاورة، وذلك دون وقوع إصابات بشرية.
وتلقت الأجهزة المعنية بلاغًا بنشوب حريق داخل مغسلة ملابس، وعلى الفور انتقلت قوات الحماية المدنية إلى موقع البلاغ مدعومة بسيارات الإطفاء، حيث تبين امتداد النيران إلى شقة سكنية تقع أعلى المغسلة.
وفرضت القوات كردونًا أمنيًا بمحيط الحريق، كما تم فصل التيار الكهربائي عن المنطقة المحيطة كإجراء احترازي لمنع تفاقم النيران أو امتدادها إلى العقارات المجاورة.
وتمكنت فرق الإطفاء من السيطرة على الحريق وبدء أعمال التبريد للتأكد من عدم تجدد اشتعال النيران، فيما جرى اتخاذ الإجراءات القانونية اللازمة، وبدأت الجهات المختصة في فحص أسباب وملابسات الحادث.</t>
  </si>
  <si>
    <t>https://www.youm7.com/7447575</t>
  </si>
  <si>
    <t>https://www.youm7.com/7447567</t>
  </si>
  <si>
    <t>الجمرك</t>
  </si>
  <si>
    <t>شقة بالطابق الثالث عشر بشارع الشمرلي، دائرة قسم الجمرك.</t>
  </si>
  <si>
    <t>اندلاع حريق داخل شقة بالطابق الثالث عشر.</t>
  </si>
  <si>
    <t>السيطرة علي حريق نشب فى شقة بمنطقة الجمرك بالإسكندرية
الأحد، 14 يونيو 2026 04:54 م
السيطرة علي حريق نشب فى شقة بمنطقة الجمرك بالإسكندرية
الحماية المدنية
فيسبوكفيسبوك واتسابواتساب X
الإسكندرية - أحمد الزغبي
تمكنت قوات الحماية المدنية بالإسكندرية، من السيطرة علي حريق شقة في منطقة الجمرك، دون إصابات بين المواطنين وتم اتخاذ الإجراءات اللازمة.
بداية البلاغ
البداية عندما تلقت الأجهزة الأمنية بمديرية أمن الإسكندرية إخطارا من قسم شرطة الجمرك يفيد بورود بلاغ حريق شقة بشارع الشمرلي دائرة القسم.
وعلي الفور انتقلت الأجهزة الأمنية ترافقها سيارات الحماية المدنية الي مكان البلاغ وتبين اندلاع حريق داخل شقة بالطابق الثالث عشر، وتمت السيطرة على الحريق دون إصابات بين المواطنين وجاري اتخاذ الإجراءات اللازمة حيال الواقعة.</t>
  </si>
  <si>
    <t>https://www.youm7.com/7448348</t>
  </si>
  <si>
    <t>حى عتاقة</t>
  </si>
  <si>
    <t>حوض الدرس</t>
  </si>
  <si>
    <t>3 سيارات ملاكي متجاورة في منطقة حوض الدرس بحي عتاقة.</t>
  </si>
  <si>
    <t>سيارات</t>
  </si>
  <si>
    <t>احتراق سيارتين بالكامل، وتعرض السيارة الثالثة لتلفيات متفاوتة.</t>
  </si>
  <si>
    <t>اشعال النيران عمدا في احدي السيارات على خلفية خلافات عائلية</t>
  </si>
  <si>
    <t>إضرام النار عمدًا في سيارة، ثم امتدت النيران إلى سيارتين مجاورتين.</t>
  </si>
  <si>
    <t>السيطرة على حريق 3 سيارات ملاكى فى حوض الدرس بالسويس
الاثنين 15-06-2026 11:19
كتب:
جهندا محمد
حريق 3 سيارات فى السويس 
حريق 3 سيارات فى السويس
تصوير : آخرون
Arrow-up A
A Arrow-down
facebook-icon
X-icon
whatsapp-icon
Copy
شهدت منطقة حوض الدرس، بحى عتاقة فى محافظة السويس، فى الساعات الأولى من صباح اليوم الإثنين، حادث نشوب حريق فى 3 سيارات ملاكى.
حريق 3 سيارات فى السويس 
حريق 3 سيارات فى السويس
وورد بلاغ إلى الأجهزة الأمنية بمحافظة السويس يفيد باشتعال النيران فى ثلاث سيارات ملاكى، وعلى الفور وجه اللواء حسام الدين أحمد الدح، مدير أمن السويس، بانتقال قوات الحماية المدنية وسيارات الإطفاء إلى موقع البلاغ.
أخبار متعلقة
صورة ارشيفية 
مصرع أسرة كاملة من 8 أفراد فى تفحم سيارة اصطدمت بقطار السويس بالشلوفة
الهيئة القومية لسكك حديد مصر 
لا تأثير على حركة القطارات.. سكك حديد مصر توضح تفاصيل حادث السويس
حادث قطار السويس
بعد مصرع أسرة كاملة في حادث السويس.. غلق المزلقان المخالف وتحركات لمنع تكرار الحادث
وتمكن رجال الحماية المدنية من السيطرة على النيران وإخماد الحريق قبل امتداده إلى السيارات المجاورة أو المنشآت المحيطة بالمنطقة.
وقال شهود عيان على الواقعة إن الحريق اندلع فى ثلاث سيارات ملاكى متجاورة، وتم التعامل معه سريعًا من جانب قوات الإطفاء، ما حال دون وقوع خسائر أكبر.
وتواصل الجهات المعنية أعمال فحص الحريق والمعاينة للوقوف على أسبابه، وتحديد ملابساتها، وتم اتخاذ الإجراءات القانونية اللازمة حيال الواقعة، وتحرير المحضر اللازم.</t>
  </si>
  <si>
    <t>https://www.almasryalyoum.com/news/details/4293349</t>
  </si>
  <si>
    <t>https://www.almasryalyoum.com/news/details/4294040</t>
  </si>
  <si>
    <t>https://www.youm7.com/7450053</t>
  </si>
  <si>
    <t xml:space="preserve">شرق الإسكندرية </t>
  </si>
  <si>
    <t>منطقة كفر عبده</t>
  </si>
  <si>
    <t>الدور الأرضي لعقار سكني مكون من 5 طوابق، ويضم شركة لقطع غيار سيارات ومكتبًا إداريًا.</t>
  </si>
  <si>
    <t>مكتب اداري داخل عقار سكني</t>
  </si>
  <si>
    <t>احتراق محتويات الشركة والمكتب الإداري بالكامل</t>
  </si>
  <si>
    <t>ماس كهربائي داخل شفاط تهوية بالمكان</t>
  </si>
  <si>
    <t>ماس كهربائي أدى إلى اشتعال النيران داخل محتويات الشركة والمكتب الإداري.</t>
  </si>
  <si>
    <t>الموقع ولّع كله | حريق بشركة قطع غيار سيارات في الإسكندرية .. والأمن يتدخل الإثنين 15/يونيو/2026 - 05:32 م
printer طباعة
 شارك
صورة تعبيرية صورة تعبيرية
 أحمد بسيوني
تمكنت قوات الحماية المدنية بالإسكندرية من السيطرة على حريق اندلع، اليوم الإثنين، داخل شركة لقطع غيار السيارات ومكتب إداري بمنطقة كفر عبده شرق المحافظة، دون وقوع أي إصابات أو خسائر بشرية.
التفاصيل الكاملة 
وتعود تفاصيل الواقعة إلى تلقي الأجهزة الأمنية بمديرية أمن الإسكندرية إخطارًا من شرطة النجدة يفيد بورود بلاغ من أهالي منطقة كفر عبده بنشوب حريق داخل أحد العقارات بالمنطقة، ما استدعى تحركًا عاجلًا من الجهات المختصة.
وعلى الفور، انتقلت قوات الحماية المدنية مدعومة بعدد من سيارات الإطفاء، إلى جانب سيارات الإسعاف والأجهزة الأمنية، إلى موقع البلاغ، حيث تم فرض كردون أمني بمحيط الحريق لتأمين المواطنين والمارة ومنع امتداد النيران إلى العقارات والمنشآت المجاورة.
وكشفت المعاينة الأولية أن الحريق نشب نتيجة ماس كهربائي داخل شفاط تهوية بالمكان، الذي يقع في الدور الأرضي لعقار سكني مكون من خمسة طوابق، ما أدى إلى اشتعال النيران بسرعة داخل محتويات الشركة والمكتب الإداري.
وأوضحت المعاينة أن المواد والمحتويات الموجودة بالمكان كانت سريعة الاشتعال، الأمر الذي تسبب في احتراق محتويات الموقع بالكامل قبل أن تتمكن قوات الحماية المدنية من محاصرة النيران والسيطرة عليها.
ونجح رجال الإطفاء في إخماد الحريق بالكامل، كما تم تنفيذ أعمال التبريد اللازمة لضمان عدم تجدد اشتعال النيران مرة أخرى، فيما لم تسجل أي إصابات أو حالات اختناق بين المواطنين أو العاملين بالمكان.
وتحرر المحضر اللازم بالواقعة، وأُخطرت جهات التحقيق المختصة التي باشرت إجراءاتها للوقوف على ملابسات الحادث والتأكد من أسبابه النهائية.</t>
  </si>
  <si>
    <t>https://www.elbalad.news/7005169</t>
  </si>
  <si>
    <t>اشتعال حريق داخل الشقة السكنية</t>
  </si>
  <si>
    <t>قوات الحماية المدنية والسيارات الاطفاء</t>
  </si>
  <si>
    <t xml:space="preserve">إخماد حريق داخل شقة سكنية فى بولاق الدكرور دون إصابات
الإثنين، 15 يونيو 2026 10:44 ص
إخماد حريق داخل شقة سكنية فى بولاق الدكرور دون إصابات
إخماد حريق داخل شقة سكنية فى بولاق الدكرور دون إصابات
فيسبوكفيسبوك واتسابواتساب X
كتب عبد الرحمن سيد
سيطر رجال الحماية المدنية بالجيزة، على حريق اشتعل بشقة سكنية فى منطقة بولاق الدكرور، دون إصابات، وتحرر محضر بالواقعة، وتولت النيابة المختصة التحقيقات.
Error loading media
Copy video url
Play / Pause
Mute / Unmute
Report a problem
Language
Share
Vidverto Player
غرفة العمليات تلقت بلاغا بالحريق
تلقت غرفة عمليات النجدة، بلاغا من الأهالى بنشوب حريق داخل شقة سكنية فى بولاق الدكرور، وعلي الفور انتقل رجال الحماية المدنية لمكان البلاغ، وتم محاصرة النيران وإخمادها دون إصابات.
الاستماع لأقوال شهود عيان
ويستمع رجال المباحث بمديرية أمن الجيزة ، لأقوال شهود العيان وقاطنى الشقة لكشف ملابسات الواقعة وتم اتخاذ الإجراءات القانونية اللازمة تجاه الواقعة.
</t>
  </si>
  <si>
    <t>https://www.youm7.com/7448947</t>
  </si>
  <si>
    <t>قسم أول الإسماعلية</t>
  </si>
  <si>
    <t>المحطة الجديدة</t>
  </si>
  <si>
    <t>شقة داخل عقار مكون من 3 طوابق بشارع مصر والثلاثيني، دائرة قسم أول الإسماعيلية.</t>
  </si>
  <si>
    <t>اشتعال حريق داخل شقة سكنية</t>
  </si>
  <si>
    <t>السيطرة على حريق شقة سكنية دون خسائر بشرية فى الإسماعيلية.. فيديو
الإثنين، 15 يونيو 2026 11:00 ص
السيطرة على حريق
فيسبوكفيسبوك واتسابواتساب X
الإسماعيلية - صبرى غانم
نجحت قوات الحماية المدنية وسيارات الإطفاء بمحافظة الإسماعيلية من السيطرة على حريق نشب فى شقة سكنية قبل أن يمتد إلى باقى العمارات المجاورة  دون خسائر بشرية بمنطقة المحطة الجديدة دائرة قسم أول الإسماعيلية.
Error loading media
Copy video url
Play / Pause
Mute / Unmute
Report a problem
Language
Share
Vidverto Player
بلاغ بالحريق
تلقت الأجهزة الأمنية بمديرية أمن الإسماعيلية إخطارًا من شرطة النجدة يفيد بورود بلاغ يفيد نشوب حريق في شقة فى عقار مكون من 3 طوابق بشارع مصر والثلاثينى دائرة قسم اول الإسماعيلية.
انتقال الأجهزة الأمنية وسيارات الحماية المدنية
على الفور انتقلت الأجهزة الأمنية والتنفيذية وسيارات الإطفاء والإسعاف إلى مكان الحريق .
ونجحت قوات الحماية المدنية وسيارات الإطفاء بمحافظة الإسماعيلية من السيطرة على حريق نشب فى شقة سكنية قبل أن يمتد إلى باقى العمارات المجاورة دون خسائر بشرية.</t>
  </si>
  <si>
    <t>https://www.youm7.com/7448983</t>
  </si>
  <si>
    <t>قسم ثاني الفيوم</t>
  </si>
  <si>
    <t>منطقة الصوفى</t>
  </si>
  <si>
    <t>منزل بمنطقة الصوفي التابعة لقسم ثان الفيوم.</t>
  </si>
  <si>
    <t>اشتعال حريق داخل منزل</t>
  </si>
  <si>
    <t xml:space="preserve">السيطرة على حريق منزل بالفيوم وإصابة مواطن
الإثنين، 15 يونيو 2026 12:42 م
السيطرة على حريق منزل بالفيوم وإصابة مواطن
السيطره على حريق محدود بمنطقه الصوفى فى الفيوم
فيسبوكفيسبوك واتسابواتساب X
الفيوم - رباب الجالي
تمكنت قوات الحماية المدنية بمحافظة الفيوم، من السيطرة على حريق شب بمنزل بمنطقة الصوفي، التابعة لقسم ثان الفيوم، وأسفر الحريق عن إصابة مواطن بحالة إختناق، وتم نقل المصاب الي مستشفى الفيوم العام، وتحرر محضر بالواقعة وتولت النيابة التحقيق.
Error loading media
Copy video url
Play / Pause
Mute / Unmute
Report a problem
Language
Share
Vidverto Player
تفاصيل الحادث
كانت شرطة النجدة بمحافظة الفيوم، تلقت بلاغا بنشوب حريق بمنزل بمنطقة الصوفي التابعة لقسم ثان الفيوم، وعلي الفور انتقلت قوة من الشرطة وسيارات الإسعاف والحماية المدنية الى مكان الحريق، وتم السيطرة عليه ومنع إمتداد النيران للمنازل المجاورة، وأسفر الحريق عن إصابة مواطن بحالة إختناق، وتم نقل المصاب الي مستشفي الفيوم العام، وتحرر محضر بالواقعة وتولت النيابة التحقيق.
 </t>
  </si>
  <si>
    <t>https://www.youm7.com/7449199</t>
  </si>
  <si>
    <t>طريق الواحات الصحراوي</t>
  </si>
  <si>
    <t>سيارة ربع نقل على طريق الواحات الصحراوي.</t>
  </si>
  <si>
    <t>احتراق السيارة ورفع حطام الحادث بالكامل، دون تقدير مالي للخسائر</t>
  </si>
  <si>
    <t>اشتعال النيران داخل سيارة ربع نقل.</t>
  </si>
  <si>
    <t>قوات الحماية المدنية وسيارات ربع نقل</t>
  </si>
  <si>
    <t>لم تذكر البيانات سوى أنه ذكر</t>
  </si>
  <si>
    <t xml:space="preserve">مصرع شخص وإصابة آخر إثر حريق سيارة على طريق الواحات الصحراوى
الإثنين، 15 يونيو 2026 11:51 م
مصرع شخص وإصابة آخر إثر حريق سيارة على طريق الواحات الصحراوى
رجال الإطفاء - أرشيفية
فيسبوكفيسبوك واتسابواتساب X
كتب عبد الرحمن سيد
لقى شخص مصرعه وأصيب آخر إثر حريق داخل سيارة ربع نقل بطريق الواحات الصحراوى وتم نقلهم الى المستشفى وقام رجال الحماية المدنية من السيطرة على الحريق ورفع حطام الحادث بالكامل، وتحرر محضرا بالواقعة، لتتولى النيابة المختصة التحقيق.
Error loading media
Copy video url
Play / Pause
Mute / Unmute
Report a problem
Language
Share
Vidverto Player
غرفة العمليات تلقت بلاغا بالحريق
تلقت غرفة عمليات النجدة، بلاغا يفيد اشتعال حريق بسيارة نقل فى طريق الواحات الصحراوى، حيث انتقل على الفور سيارات الحماية المدنية إلى محل الواقعة، وتبين اشتعال النيران بسيارة ربع نقل ونتج عنها وفاة شخص وإصابة آخر ونقلو الى المستشفى، وتمكن رجال الإطفاء من محاصرة الحريق وإخماده وتحرر المحضر اللازم، وباشرت النيابة التحقيق.
</t>
  </si>
  <si>
    <t>https://www.youm7.com/7450041</t>
  </si>
  <si>
    <t>برديس</t>
  </si>
  <si>
    <t>طريق كوم معين</t>
  </si>
  <si>
    <t>مخزن أجهزة كهربائية على طريق كوم معين بناحية برديس.</t>
  </si>
  <si>
    <t>اشتعال النيران داخل مخزن للأجهزة الكهربائية.</t>
  </si>
  <si>
    <t>الدفع بـ7 سيارات إطفاء</t>
  </si>
  <si>
    <t>لم يتم الاشارة الى وجود أي إصابات أو وفيات داخل الحادث</t>
  </si>
  <si>
    <t xml:space="preserve">السيطرة على حريق بمخزن أجهزة كهربائية ببرديس في سوهاج
الإثنين، 15 يونيو 2026 09:12 م
السيطرة على حريق بمخزن أجهزة كهربائية ببرديس في سوهاج
الحماية المدنية
فيسبوكفيسبوك واتسابواتساب X
سوهاج - أحمد عبدالعال
تمكنت قوات الحماية المدنية بمحافظة سوهاج من السيطرة على حريق داخل مخزن للأجهزة الكهربائية بناحية برديس على طريق كوم معين، دون امتداد النيران إلى المناطق المجاورة.
Error loading media
Copy video url
Play / Pause
Mute / Unmute
Report a problem
Language
Share
Vidverto Player
الدفع بـ7 سيارات إطفاء
كان اللواءدكتور حسن عبدالعزيز مساعد الوزير مدير أمن سوهاج قد تلقى بلاغا يفيد بوقوع الحريق داخل مخزن مملوك للمواطن أحمد الراعي سعدون، وعلى الفور تم الدفع بـ 7 سيارات إطفاء إلى موقع البلاغ لمحاصرة النيران والسيطرة عليها.
جهود الإطفاء والسيطرة
وتمكنت قوات الحماية المدنية من محاصرة ألسنة اللهب وإخماد الحريق، مع اتخاذ الإجراءات اللازمة لمنع امتداده للمخازن والمباني المجاورة، وفرض كردون أمني بمحيط الموقع.
التحقيق في الواقعة
وجارٍ فحص أسباب الحريق وحصر الخسائر والتلفيات، وتم تحرير محضر بالواقعة، وأخطرت النيابة العامة لمباشرة التحقيقات واتخاذ الإجراءات القانونية اللازمة.
</t>
  </si>
  <si>
    <t>https://www.youm7.com/7449923</t>
  </si>
  <si>
    <t>شقة بالطابق الثالث عشر في عقار بشارع الشمرلي، دائرة قسم الجمرك.</t>
  </si>
  <si>
    <t>اشعال حريق داخل الشقة</t>
  </si>
  <si>
    <t>السيطرة علي حريق نشب فى شقة بمنطقة الجمرك بالإسكندرية
الأحد، 14 يونيو 2026 04:54 م
السيطرة علي حريق نشب فى شقة بمنطقة الجمرك بالإسكندرية
الحماية المدنية
فيسبوكفيسبوك واتسابواتساب X
الإسكندرية - أحمد الزغبي
تمكنت قوات الحماية المدنية بالإسكندرية، من السيطرة علي حريق شقة في منطقة الجمرك، دون إصابات بين المواطنين وتم اتخاذ الإجراءات اللازمة.
UAE 44th National Day - Union Flag
00:00
Previous
Play
Next
00:52 / 00:52
Mute
Fullscreen
Copy video url
Play / Pause
Mute / Unmute
Report a problem
Language
Share
Vidverto Player
بداية البلاغ
البداية عندما تلقت الأجهزة الأمنية بمديرية أمن الإسكندرية إخطارا من قسم شرطة الجمرك يفيد بورود بلاغ حريق شقة بشارع الشمرلي دائرة القسم.
وعلي الفور انتقلت الأجهزة الأمنية ترافقها سيارات الحماية المدنية الي مكان البلاغ وتبين اندلاع حريق داخل شقة بالطابق الثالث عشر، وتمت السيطرة على الحريق دون إصابات بين المواطنين وجاري اتخاذ الإجراءات اللازمة حيال الواقعة.</t>
  </si>
  <si>
    <t>قرية زاوية سلطان شرق النيل</t>
  </si>
  <si>
    <t>مخزن للمواد الغذائية بقرية زاوية سلطان</t>
  </si>
  <si>
    <t>تلفيات جسيمة بموقع الحريق</t>
  </si>
  <si>
    <t>رجحت التحقيقات أن يكون ماس كهربائي</t>
  </si>
  <si>
    <t>اشتعال النيران داخل مخزن المواد الغذائية.</t>
  </si>
  <si>
    <t>الدفع بـ4 سيارات اطفاء</t>
  </si>
  <si>
    <t>حريق هائل بمخزن مواد غذائية بالمنيا.. و4 سيارات إطفاء لمحاصرته
الثلاثاء 16-06-2026 01:27
كتب:
سعيد نافع
حريق المنيا
حريق المنيا
تصوير : آخرون
Arrow-up A
A Arrow-down
facebook-icon
X-icon
whatsapp-icon
Copy
اندلع حريق هائل بمخزن مواد غذائية بقرية زاوية سلطان، شرق النيل بمركز المنيا، وتم الدفع بـ 4 سيارات إطفاء لموقع البلاغ وتم إخماد الحريق، ومنع امتداده للمناطق المجاورة دون أضرار بشرية .
ورجحت التحريات الأولية اندلاع النيران نتيجة ماس كهربائي.
كانت الأجهزة الأمنية بالمنيا، تلقت بلاغًا بالحادث، وتم الدفع بسيارات الحماية المدنية الي موقع البلاغ، والسيطرة على الحريق، دون أضرار بشرية .
أخبار متعلقة
ختام امتحانات الشهادة الإعدادية الأزهرية - صورة أرشيفية 
بالأسماء.. 42 طالب وطالبة يحصدون المراكز الأولى بالشهادتين الابتدائية والإعدادية الأزهرية فى المنيا
محكمة جنايات مستأنف المنيا - صورة أرشيفية
تأييد عقوبة الاعدام شنقا للمتهم بقتل عامل بنى مزار بالمنيا
محافظ المنيا في لقاء أهالي ٣ مراكز 
تكليفات بحلول فورية لعدد من المطالب الخدمية والإنسانية في المنيا
وتسببت النيران في تلفيات جسيمة بموقع الحريق.
وتواصل الجهود للانتهاء من عمليات التبريد والتأكد من عدم تجدد اشتعال النيران.
تحرر محضر بالواقعة وتولت النيابة العامة التحقيقات.</t>
  </si>
  <si>
    <t>https://www.almasryalyoum.com/news/details/4294081</t>
  </si>
  <si>
    <t>https://www.elbalad.news/7005783</t>
  </si>
  <si>
    <t>حى مصر القديمة</t>
  </si>
  <si>
    <t>عزبة خير الله - منطقة مغالق الخشب أثر النبي</t>
  </si>
  <si>
    <t>مخزن أخشاب بمنطقة مغالق الخشب بعزبة خير الله، مجاور للمعهد الديني بحي مصر القديمة، مكون من أرضي ودورين، وامتدت النيران إلى 5 عقارات مجاورة، كما ذكرت تغطيات أخرى امتداد الحريق إلى مبانٍ ومنازل بالمنطقة وعلى الطريق الدائري قبل نزلة أثر النبي</t>
  </si>
  <si>
    <t>تلفيات بالمخزن والأخشاب، واحتراق/تضرر واجهات 5 عقارات مجاورة، مع تكليف لجنة هندسية لمعاينة مدى التأثر الإنشائي للمبنى والمباني المجاورة</t>
  </si>
  <si>
    <t>اشتعال في تجمع هيش ومخلفات، ثم امتداد النيران إلى أخشاب ممتدة لمسافة نحو 700 متر ومخزن الأخشاب، ثم عقارات مجاورة.</t>
  </si>
  <si>
    <t>قوات الحماية المدنية بالقاهرة، 8 سيارات إطفاء، 6 خزانات مياه استراتيجية وسيارتا تجهيزات فنية</t>
  </si>
  <si>
    <t>2 من رجال الشرطة و2 مواطنين</t>
  </si>
  <si>
    <t xml:space="preserve">حريق ضخم يلتهم أجزاءً من عقارات سكنية في منطقة مصر القديمة بالقاهرة (صور)
الثلاثاء 16-06-2026 18:15
كتب:
محمد القماش
حريق ضخم يلتهم أجزاءً من عقارات سكنية في منطقة مصر القديمة بالقاهرة
حريق ضخم يلتهم أجزاءً من عقارات سكنية في منطقة مصر القديمة بالقاهرة
تصوير : آخرون
Arrow-up A
A Arrow-down
facebook-icon
X-icon
whatsapp-icon
Copy
نشب حريق هائل، اليوم الثلاثاء، وأسفر عن تضرر عدد من العقارات السكنية والمحال التجارية في منطقة مصر القديمة، وسط جهود مكثفة من قوات الحماية المدنية للسيطرة على النيران ومنع امتدادها.
حريق هائل يلتهم عددًا من العقارات بمصر القديمة
وتلقت غرف عمليات النجدة والإطفاء بالقاهرة بلاغًا يفيد بنشوب حريق تصاعدت منه ألسنة اللهب وسحب الدخان الكثيفة في المنطقة، وعلى الفور انتقلت سيارات الإطفاء بالتنسيق مع الأجهزة المحلية إلى موقع الحادث، حيث فرضت قوات الأمن طوقًا أمنيًا لتسهيل عمليات الإخماد وإجلاء السكان المحيطين بموقع الحريق حرصاً على سلامتهم.
حسب شهود عيان، فإن النيران بدأت في أحد العقارات قبل أن تتسع رقعتها وتنتقل إلى مبانٍ مجاورة بسبب طبيعة المواد القابلة للاشتعال، فيما دفعت السلطات بسيارات إسعاف إلى محيط الحادث لتقديم الإسعافات الأولية اللازمة في حال وجود إصابات نتيجة الاختناق أو الحروق.
أخبار متعلقة
صبرى نخنوخ - صورة أرشيفية
استئناف القاهرة تحدد 14 يوليو لمحاكمة صبرى نخنوخ و10 آخرين فى قضية معرض التجمع وتحقيقات غسل الأموال مستمرة
 الشاب محمد سيد
تفاصيل مصرع طالب جامعى صعقًا بالكهرباء داخل نادٍ رياضى بالجيزة
جثة  - صورة أرشيفية
الأمن يكثف جهوده لضبط شاب متهم بقتل والده المسن في الجيزة
وباشرت النيابة العامة والأجهزة المختصة تحقيقاتها للوقوف على أسباب نشوب الحريق، حيث تم تكليف المعمل الجنائي بإجراء المعاينة اللازمة لتحديد نقطة البداية والنهاية وفحص مدى السلامة الإنشائية للعقارات المتضررة لضمان عدم تعرضها للانهيار.
</t>
  </si>
  <si>
    <t>https://www.almasryalyoum.com/news/details/4294621</t>
  </si>
  <si>
    <t>https://www.almasryalyoum.com/news/details/4294687</t>
  </si>
  <si>
    <t>https://www.almasryalyoum.com/news/details/4294752</t>
  </si>
  <si>
    <t>https://www.almasryalyoum.com/news/details/4294766</t>
  </si>
  <si>
    <t>https://www.almasryalyoum.com/news/details/4294778</t>
  </si>
  <si>
    <t>https://www.elbalad.news/7006681</t>
  </si>
  <si>
    <t>https://www.elbalad.news/7006739</t>
  </si>
  <si>
    <t>https://www.youm7.com/7451113</t>
  </si>
  <si>
    <t>https://www.youm7.com/7451348</t>
  </si>
  <si>
    <t>https://www.youm7.com/7451089</t>
  </si>
  <si>
    <t>https://www.youm7.com/7451213</t>
  </si>
  <si>
    <t>https://www.youm7.com/7451291</t>
  </si>
  <si>
    <t>https://www.almasryalyoum.com/news/details/4295557</t>
  </si>
  <si>
    <t>https://www.almasryalyoum.com/news/details/4296492</t>
  </si>
  <si>
    <t>عزبة أنور شعبان بهتيم</t>
  </si>
  <si>
    <t>كابينة كهرباء بمنطقة بهتيم بشبرا الخيمة</t>
  </si>
  <si>
    <t>تلفيات محدودة</t>
  </si>
  <si>
    <t>ماس كهربائي بسبب وجود حفر قديم بجوار الكابينة</t>
  </si>
  <si>
    <t>اشتعال النيران داخل كابينة الكهرباء.</t>
  </si>
  <si>
    <t>فرق الطوارئ التابعة لشركة الكهرباء</t>
  </si>
  <si>
    <t xml:space="preserve">حريق في كابينة كهرباء بشبرا الخيمة.. وفرق الطوارئ تسيطر عليه
الثلاثاء 16-06-2026 21:54
كتب:
عبد الحكم الجندي
السيطرة على حريق شب في كابينة كهرباء بشبرا الخيمة
السيطرة على حريق شب في كابينة كهرباء بشبرا الخيمة
تصوير : المصري اليوم
Arrow-up A
A Arrow-down
facebook-icon
X-icon
whatsapp-icon
Copy
شهدت منطقة عزبة أنور شعبان بشبرا الخيمة في محافظة القليوبية، واقعة أثارت حالة من الذعر بين الأهالي، عقب تداول مقطع فيديو على مواقع التواصل الاجتماعي، يظهر خلاله اشتعال النيران في كابينة كهرباء.
وتلقت مديرية أمن القليوبية إخطارا من رئيس مباحث قسم ثان شبرا الخيمة يفيد فيه بورود بلاغ من الأهالي، بوجود كابينة كهرباء يخرج منها شرر نتيجة ماس كهربائي بمنطقة بهتيم بشبرا الخيمة.
وانتقل مباحث القسم إلى موقع البلاغ، وبالفحص والمعاينة تبين اشتعال النيران داخل كابينة الكهرباء نتيجة ماس كهربائي، يرجح أنه ناتج عن وجود حفر قديم بجوار الكابينة، ما تسبب في تلفيات واشتعال محدود.
أخبار متعلقة
حريق-  صورة أرشيفية
السيطرة على حريق بمحل منظفات بمدينة بنها في القليوبية
حريق فى محل تسالى بمدينة الخصوص   - صورة أرشيفية
السيطرة على حريق شب في محل لعب أطفال بمدينة بنها
جانب من الحريق
حريق داخل مزرعة دواجن فى بنها.. و4 سيارات إطفاء لمحاصرة النيران
وتم الدفع بفرق الطوارئ التابعة لشركة الكهرباء، التي نجحت في إخماد الحريق والسيطرة عليه بشكل كامل، دون وقوع أي إصابات بين المواطنين، فيما جرى تأمين المنطقة ورفع آثار الحادث. وتم تحرير محضر بالواقعة وتولت النيابة التحقيق.
</t>
  </si>
  <si>
    <t>https://www.almasryalyoum.com/news/details/4294773</t>
  </si>
  <si>
    <t>عزبة الشال</t>
  </si>
  <si>
    <t>شقة بالدور الثالث في منزل مكون من 4 أدوار، بشارع الرمل المتفرع من شارع المضرب بعزبة الشال.</t>
  </si>
  <si>
    <t>أحمد سعيد عبد المنعم سعيد، 42 عامًا، مقيم بعزبة الشال بالمنصورة، أصيب باختناق ونُقل إلى مستشفى الطوارئ</t>
  </si>
  <si>
    <t xml:space="preserve">حريق بإحدى الشقق بالدقهلية وإصابة شخص الثلاثاء 16/يونيو/2026 - 04:31 م
printer طباعة
 شارك
ارشيفيه ارشيفيه
 همت الحسينى
شب حريق باحد.ى الشفق بشارع   الرمل بعزبة الشال بمحفظة  الدقهليه مما أدى إلى إصابة شخص 
حيث تلقت مديرية أمن الدقهلية إخطارا من شرطة النجدة يفيد بنشوب  حريق بشقه بالدور الثالث منزل 4 ادوار بشارع الرمل المتفرع من شارع المضرب بعزبة الشال 
انقلب بهما التوك توك.. إصابة شابين بإحدى قرى الدقهليةانقلب بهما التوك توك.. إصابة شابين بإحدى قرى الدقهلية
تصادم ميكروباص بآخر.. إصابة 9 أشخاص في حادث مروري بالدقهليةتصادم ميكروباص بآخر.. إصابة 9 أشخاص في حادث مروري بالدقهلية
محافظ الدقهلية يتفقد ديوان مركز ومدينة طلخا ويؤكد على استمرار تحسين مستوى الخدماتمحافظ الدقهلية يتفقد ديوان مركز ومدينة طلخا ويؤكد على استمرار تحسين مستوى الخدمات
محافظ الدقهلية يشهد احتفالية مديرية الأوقاف بليلة رأس السنة الهجرية بمسجد النصر.. صورمحافظ الدقهلية يشهد احتفالية مديرية الأوقاف بليلة رأس السنة الهجرية بمسجد النصر.. صور
أنتقل ضباط المباحث وسيارات الاسعاف والاطفاء الى مكان الواقعه وتبين أصابة 
أحمد سعيد عبد المنعم سعيد 42 عاما مقيم  عزبة الشال باللمنصورة باختناق وتم نقله إلى مستشفى الطوارئ وتحرر محضر بالواقعة وتولت النيابة التحقيق </t>
  </si>
  <si>
    <t>https://www.elbalad.news/7006444</t>
  </si>
  <si>
    <t>قرية مطرطاس</t>
  </si>
  <si>
    <t>منزل مكون من طابقين بقرية مطرطارس.</t>
  </si>
  <si>
    <t>السيطرة على حريق بمنزل فى الفيوم دون إصابات
الثلاثاء، 16 يونيو 2026 01:48 م
السيطرة على حريق بمنزل فى الفيوم دون إصابات
حريق منزل - أرشيفية
فيسبوكفيسبوك واتسابواتساب X
الفيوم رباب الجالي
تمكنت قوات الحماية المدنية بمحافظة الفيوم من السيطرة علي حريق هائل شب بمنزل بقرية مطرطارس بمركز طامية بمحافظة الفيوم، ولم يسفر عن وقوع إصابات، وتحرر محضر بالواقعة وتولت النيابة التحقيق.
تفاصيل الحريق
كانت شرطة النجدة بمحافظة الفيوم تلقت بلاغا بنشوب حريق بمنزل بقرية مطرطارس بمركز طامية، بمحافظة الفيوم، وعلي الفور انتقلت قوة من الشرطة وسيارات الإسعاف والحماية المدنية الى مكان الحريق، وتبين أنه شب بمنزل مكون من طابقين، وتم السيطرة علي الحريق وإخماد النيران، ومنع إمتدادها للمنازل المجاورة، ولم يسفر عن وقوع إصابات، وتحرر محضر بالواقعة وتولت النيابة التحقيق.</t>
  </si>
  <si>
    <t>https://www.youm7.com/7450686</t>
  </si>
  <si>
    <t>شقة سكنية بمنطقة فيصل</t>
  </si>
  <si>
    <t xml:space="preserve">السيطرة على حريق شقة فى فيصل دون إصابات.. والنيابة تحقق
الثلاثاء، 16 يونيو 2026 09:26 ص
السيطرة على حريق شقة فى فيصل دون إصابات.. والنيابة تحقق
السيطرة على حريق شقة
فيسبوكفيسبوك واتسابواتساب X
كتب عبد الرحمن سيد
اندلع حريق داخل شقة سكنية فى منطقة فيصل، وعلى الفور تمت السيطرة عليه دون إصابات وتولت النيابة المختصة التحقيقات.
Error loading media
The Abandoned Village - Sand Invasion
Copy video url
Play / Pause
Mute / Unmute
Report a problem
Language
Share
Vidverto Player
غرفة العمليات تلقت بلاغا بالحريق
تلقت غرفة عمليات النجدة ،بلاغا من الأهالى بنشوب حريق داخل شقة سكنية فى فيصل وعلي الفور انتقلت سيارات الإطفاء إلى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
</t>
  </si>
  <si>
    <t>https://www.youm7.com/7449705</t>
  </si>
  <si>
    <t>غرب الأقصر</t>
  </si>
  <si>
    <t>أرمنت الوابورات</t>
  </si>
  <si>
    <t>محل فطائر بمنطقة أرمنت الوابورات غرب الأقصر.</t>
  </si>
  <si>
    <t>اشتعال النيران داخل محل الفطائر</t>
  </si>
  <si>
    <t>قوات الحماية المدنية، بـ3 سيارات إطفاء، مع فصل مصادر الكهرباء القريبة احترازيًا</t>
  </si>
  <si>
    <t xml:space="preserve">حريق بمحل فطائر في أرمنت الوابورات .. والحماية المدنية تتدخل الثلاثاء 16/يونيو/2026 - 11:44 م
printer طباعة
 شارك
صورة ارشيفيةصورة ارشيفية
 شمس يونس
اندلع حريق داخل محل فطائر بمنطقة أرمنت الوابورات غرب محافظة الأقصر، ما أدى إلى حالة من الاستنفار بين الأهالي، قبل أن تتدخل قوات الحماية المدنية للسيطرة على النيران.
وتلقت الأجهزة الأمنية إخطارًا يفيد بنشوب حريق داخل المحل، وعلى الفور تم الدفع بـ3 سيارات إطفاء إلى موقع البلاغ، حيث باشر رجال الحماية المدنية أعمال إخماد النيران ومنع امتدادها إلى المحال والمنشآت المجاورة.
محافظ الأقصر يجري جولة موسعة بالقرنة ويتفقد عددا من المشروعات الخدمية والتنمويةمحافظ الأقصر يجري جولة موسعة بالقرنة ويتفقد عددا من المشروعات الخدمية والتنموية
زراعة الأقصر: إطلاق حملة لمكافحة القوارض لحماية المحاصيلزراعة الأقصر: إطلاق حملة لمكافحة القوارض لحماية المحاصيل
حدوة حصان.. مستشفى الكرنك الدولي بالأقصر ينجح في استخراج حصوة متشعبة من كُلية أربعينيحدوة حصان.. مستشفى الكرنك الدولي بالأقصر ينجح في استخراج حصوة متشعبة من كُلية أربعيني
وفرضت القوات طوقا أمنيا حول موقع الحريق لتأمين المنطقة وتسهيل حركة سيارات الإطفاء، فيما جرى فصل مصادر الكهرباء القريبة كإجراء احترازي أثناء عمليات المكافحة.
وتمكن رجال الإطفاء من محاصرة ألسنة اللهب والسيطرة عليها، بينما استمرت أعمال التبريد للتأكد من عدم تجدد اشتعال النيران مرة أخرى.
تحرر محضرا بذلك واخطرت النيابة العامة لتولى التحقيقات </t>
  </si>
  <si>
    <t>https://www.elbalad.news/7006964</t>
  </si>
  <si>
    <t>قسم الخليفة</t>
  </si>
  <si>
    <t>المنطقة الصناعية بجوار المجزر الآلى</t>
  </si>
  <si>
    <t>مصنع كراسي معدنية بالمنطقة الصناعية بجوار المجزر الآلي بدائرة قسم الخليفة.</t>
  </si>
  <si>
    <t>احتراق ماكينة لثني وقطع المعادن بالطابق الأرضي، واحتراق مخزونات خشبية داخل المصنع.</t>
  </si>
  <si>
    <t>اندلاع حريق بماكينة ثني وقطع المعادن بالطابق الأرضي، وامتداد النيران إلى مخزونات خشبية داخل المصنع.</t>
  </si>
  <si>
    <t>السيطرة على حريق مصنع كراسي فى منطقة الخليفة دون إصابات.. صور
الثلاثاء، 16 يونيو 2026 03:55 م
السيطرة على حريق مصنع كراسي فى منطقة الخليفة دون إصابات.. صور
السيطرة على حريق مصنع كراسي فى منطقة الخليفة
فيسبوكفيسبوك واتسابواتساب X
كتب عبد الرحمن سيد
تمكن رجال الحماية المدنية من السيطرة على حريق داخل مصنع كراسي معدنية بمنطقة الخليفة دون إصابات.
Error loading media
The Istanbul Winter Express
Copy video url
Play / Pause
Mute / Unmute
Report a problem
Language
Share
Vidverto Player
غرفة العمليات تلقت بلاغا بالحريق
تلقت غرفة العمليات ،بلاغ يفيد بنشوب حريق داخل مصنع فى المنطقة الصناعية بجوار المجزر الآلي بدائرة قسم الخليفة وبناء على تعليمات اللواء الدكتور محمد الشربينى مدير الإدارة العامة للحماية المدنية بالقاهرة انتقلت سيارات الاطفاء الي المكان.
معاينة الحريق بالكامل
وبلإنتقال والوصول، تبين نشوب حريق بماكينة ثني و قطع المعادن بالطابق الأرضي و كذلك حريق مخزونات خشبية داخل مصنع كراسي معدنية مكون من طابقين و أرضي بمحل البلاغ وتمت عملية إخماد الحريق بدون وجود مصابين أو محتجزين وتم منع إمتداد النيران لباقي المصنع ، و جاري التبريد ، وتم اتخاذ الإجراءات القانونية اللازمة تجاه الواقعة.</t>
  </si>
  <si>
    <t>https://www.youm7.com/7450917</t>
  </si>
  <si>
    <t>نزلة كوبرى قليوب</t>
  </si>
  <si>
    <t>الطريق الزراعي السريع في اتجاه مدينة بنها، عند نزلة كوبري قليوب.</t>
  </si>
  <si>
    <t>احتراق سيارة محملة بالقش ولم يذكر حجم التلفيات</t>
  </si>
  <si>
    <t>اشتعال النيران في سيارة محملة بالقش.</t>
  </si>
  <si>
    <t>السيطرة على حريق شب في سيارة محملة بالقش بقليوب
الأربعاء 17-06-2026 03:11
كتب:
عبد الحكم الجندي
جانب من الحريق 
جانب من الحريق
تصوير : آخرون
Arrow-up A
A Arrow-down
facebook-icon
X-icon
whatsapp-icon
Copy
شهدت نزلة كوبري قليوب على الطريق الزراعي السريع في اتجاه مدينة بنها في محافظة القليوبية نشوب حريق بسيارة محملة بالقش، ما أدى إلى تصاعد أدخنة بالمنطقة وإثارة حالة من القلق بين المارة وقائدي المركبات.
على الفور، انتقلت قوات الحماية المدنية إلى موقع الحريق ، وتم الدفع بسيارات الإطفاء.
وتمكنت من السيطرة على النيران ومنع امتدادها إلى المناطق أو المركبات المجاورة، فيما تم اتخاذ الإجراءات اللازمة لتأمين الحركة المرورية بالطريق.
أخبار متعلقة
no image
السيطرة على حريق سيارة أمام كارفور بالعبور
حريق سيارة
بدون خسائر بشرية.. السيطرة على حريق سيارة بقليوب
- صورة أرشيفية
بعد حريق سيارة ملاكي.. انتظام الحركة المرورية على طريق شبرا- بنها الحر
وتواصل الجهات المختصة أعمال الفحص والمعاينة للوقوف على أسباب الحريق وملابساته، والتأكد من عدم وجود إصابات أو خسائر بشرية.</t>
  </si>
  <si>
    <t>https://www.almasryalyoum.com/news/details/4294921</t>
  </si>
  <si>
    <t>قسم أول الفيوم</t>
  </si>
  <si>
    <t>قحافة</t>
  </si>
  <si>
    <t>منزل بمنطقة قحافة التابعة لدائرة قسم أول الفيوم.</t>
  </si>
  <si>
    <t>ذكر الخبر ان القتيلة ربة منزل دون الاشارة لاسمها او بيانات عنها</t>
  </si>
  <si>
    <t xml:space="preserve">مصرع سيدة في حريق منزل بالفيوم
الأربعاء 17-06-2026 09:11
كتب:
عمر الشيخ
سيارة إسعاف - صورة أرشيفية
سيارة إسعاف - صورة أرشيفية
تصوير : آخرون
Arrow-up A
A Arrow-down
facebook-icon
X-icon
whatsapp-icon
Copy
لقيت ربة منزل مصرعها إثر اندلاع حريق داخل منزلها بمنطقة قحافة التابعة لدائرة قسم أول الفيوم، فيما نجحت قوات الحماية المدنية في السيطرة على النيران وإخمادها قبل امتدادها إلى العقارات المجاورة.
كانت الأجهزة الأمنية بمحافظة الفيوم قد تلقت بلاغًا من غرفة عمليات النجدة يفيد بنشوب حريق داخل أحد المنازل بمنطقة قحافة، مع وجود حالة وفاة.
وعلى الفور، انتقلت قوات الحماية المدنية مدعومة بعدد من سيارات الإطفاء إلى موقع البلاغ، وتم فرض نطاق أمني حول مكان الحريق، وبدأت أعمال الإخماد التي أسفرت عن السيطرة على النيران ومنع انتشارها إلى المنازل المجاورة.
أخبار متعلقة
«غنيم» ينعى الضحايا ويوجه بسرعة صرف الإعانات العاجلة وتقديم الدعم الكامل للأسر المنكوبة
تكليفات بسرعة صرف الإعانات العاجلة وتقديم الدعم لأسر ضحايا حادث قطار السويس
 الفيوم تحصد 17 مركزًا جمهوريًا في «الكشافة والإرشاد».. ومدارس المحافظة تتصدر المنافسات
الفيوم تحصد 17 مركزًا جمهوريًا في «الكشافة والإرشاد»
استعدادات مكثفة لامتحانات الثانوية العامة بالفيوم.. «قبيصي» يوجه بسرعة تجهيز اللجان والاستراحات قبل انطلاق الامتحانات
استعدادات مكثفة لامتحانات الثانوية العامة بالفيوم
وكشفت المعاينة الأولية عن وفاة ربة منزل متأثرة بإصابتها الناتجة عن الحريق، وتم نقل الجثمان إلى مشرحة مستشفى الفيوم العام تحت تصرف جهات التحقيق. وتواصل الجهات المختصة اتخاذ الإجراءات القانونية اللازمة، فيما بدأت التحقيقات لكشف ملابسات الواقعة وتحديد أسباب اندلاع الحريق.
</t>
  </si>
  <si>
    <t>https://www.almasryalyoum.com/news/details/4295077</t>
  </si>
  <si>
    <t>حوض العمدة</t>
  </si>
  <si>
    <t>شقة بعقار سكني بمنطقة حوض العمدة، حي غرب شبرا الخيمة.</t>
  </si>
  <si>
    <t>احتراق محتويات الشقة</t>
  </si>
  <si>
    <t xml:space="preserve">حريق يلتهم محتويات شقة في شبرا الخيمة.. والحماية المدنية تحاصر النيران
الأربعاء 17-06-2026 12:29
كتب:
عبد الحكم الجندي
سيارة إطفاء للسيطرة على حريق شقة بشبرا الخيمة 
سيارة إطفاء للسيطرة على حريق شقة بشبرا الخيمة
تصوير : آخرون
Arrow-up A
A Arrow-down
facebook-icon
X-icon
whatsapp-icon
Copy
سيطرت قوات الحماية المدنية بالقليوبية، على حريق شب بشقة سكنية بمنطقة حوض العمدة بحى غرب شبرا الخيمة، دون وقوع إصابات أو خسائر بشرية، وتحرر محضر بالواقعة وتولت النيابة التحقيق.
تلقت مديرية أمن القليوبية إخطارا من مدير إدارة الحماية المدنية بالقليوبية، يفيد ورود بلاغ بنشوب حريق داخل شقة بعقار سكنى بمنطقة حوض العمدة بحى غرب شبرا الخيمة.
انتقلت على الفور قوات الحماية المدنية بالقليوبية، والدفع بسيارتى إطفاء وتم السيطرة على الحريق ومنع امتداده للمناطق المجاورة، دون وقوع إصابات أو خسائر بشرية، والتهمت النيران محتويات الشقة.
أخبار متعلقة
باب شقة ضحايا حريق إمبابة       تصوير- محمد القماش:   - صورة أرشيفية
السيطرة على حريق شقة بشبرا الخيمة بدون خسائر بشرية
حريق بشقة سكنية في شارع الجمهورية.. والحماية المدنية بقنا تسيطر  - صورة أرشيفية
إصابة ربة منزل  ونجلتها في حريق شقة بالقناطر الخيرية
السيطر علي حريق شقة سكنية بشبرا الخيمة
السيطرة على حريق شقة سكنية بشبرا الخيمة
وتحرر محضر بالواقعة وتولت النيابة العامة التحقيق وأمرت بانتداب المعمل الجنائى لبيان سبب الحريق واستعجال تحريات المباحث.
</t>
  </si>
  <si>
    <t>https://www.almasryalyoum.com/news/details/4295175</t>
  </si>
  <si>
    <t>https://www.elbalad.news/7007298</t>
  </si>
  <si>
    <t>https://www.youm7.com/7451653</t>
  </si>
  <si>
    <t>شقة سكنية بمنطقة المريوطية.</t>
  </si>
  <si>
    <t>اخماد حريق داخل شقة سكينة في المريوطية دون خسائر بشرية الأربعاء 17/يونيو/2026 - 11:11 ص
printer طباعة
 شارك
أرشيفيةأرشيفية
 ندى سويفى
سيطرت قوات الحماية المدنية بالجيزة على حريق اندلع داخل شقة سكنية فى منطقة المريوطية، لم يسفر الحريق عن وقوع إصابات أو خسائر في الأرواح وتولت النيابة المختصة التحقيقات.
تلقت غرفة عمليات النجدة ،بلاغا من الأهالى بنشوب حريق داخل شقة سكنية فى المريوطية وعلي الفور انتقلت سيارات الاطفاء الي المكان وتمت عملية إخماد الحريق.
ويستمع رجال المباحث بمديرية أمن الجيزة ، لأقوال شهود العيان وقاطنى الشقة لكشف ملابسات الواقعة وتم اتخاذ الإجراءات القانونية اللازمة تجاه الواقعة.</t>
  </si>
  <si>
    <t>https://www.elbalad.news/7007300</t>
  </si>
  <si>
    <t>https://www.youm7.com/7451558</t>
  </si>
  <si>
    <t>منزل بمنطقة كرداسة</t>
  </si>
  <si>
    <t>دون إصابات أو خسائر في الأرواح.. السيطرة على حريق منزل بكرداسة الأربعاء 17/يونيو/2026 - 11:23 ص
printer طباعة
 شارك
أرشيفيةأرشيفية
 ندى سويفى
نشب حريق داخل منزل فى منطقة كرداسة، ونجحت قوات الحماية المدنية بالجيزة في السيطرة عليه دون إصابات أو خسائر في الأرواح، وتولت النيابة المختصة التحقيقات.
تلقت غرفة عمليات النجدة بلاغا من الأهالى بنشوب حريق داخل منزل فى منطقة كرداسة، وعلى الفور انتقلت سيارات الإطفاء إلى المكان وتمت عملية إخماد الحريق.
الاستيلاء على وقف لوزارة الأوقاف.. اعترافات محامِ بتزوير مستند رسمي بمصر القديمةالاستيلاء على وقف لوزارة الأوقاف.. اعترافات محامِ بتزوير مستند رسمي بمصر القديمة
اخماد حريق داخل شقة سكينة في المريوطية دون خسائر بشريةاخماد حريق داخل شقة سكينة في المريوطية دون خسائر بشرية
خنقه وهو نايم.. تحقيقات موسعة في قتل شاب لأبيه المسن بمدينة البدرشينخنقه وهو نايم.. تحقيقات موسعة في قتل شاب لأبيه المسن بمدينة البدرشين
كيميائي بإحدى الشركات.. اعترافات الطبيب المزيف في مدينة نصر أمام جهات التحقيقكيميائي بإحدى الشركات.. اعترافات الطبيب المزيف في مدينة نصر أمام جهات التحقيق
ويستمع رجال المباحث بمديرية أمن الجيزة لأقوال شهود العيان وقاطنى المنزل لكشف ملابسات الواقعة، وتم اتخاذ الإجراءات القانونية اللازمة تجاه الواقعة.</t>
  </si>
  <si>
    <t>https://www.elbalad.news/7007308</t>
  </si>
  <si>
    <t>https://www.youm7.com/7451559</t>
  </si>
  <si>
    <t>قسم شرطة ثالث المحلة</t>
  </si>
  <si>
    <t>السكة الوسطي بتقسيم الشامي</t>
  </si>
  <si>
    <t>أكوام وتلال قمامة متراكمة وسط منطقة السكة الوسطى بمدينة المحلة، بنطاق تقسيم الشامي.</t>
  </si>
  <si>
    <t>أرض فضاء بها قمامة متراكمة</t>
  </si>
  <si>
    <t>اشتعال النيران في تراكمات كبيرة من القمامة.</t>
  </si>
  <si>
    <t>3 سيارات اطفاء</t>
  </si>
  <si>
    <t>إخماد حريق هائل بتلال القمامة بمنطقة السكة الوسطى بالمحلة والدفع ب3سيارات مطافىء الأربعاء 17/يونيو/2026 - 09:21 ص
printer طباعة
 شارك
صورة أرشيفية صورة أرشيفية
 الغربية أحمد علي
تمكنت قوات الحماية المدنية بالغربية منذ قليل من إخماد نيران حريق هائل اندلعت في اكوام وتلال القمامة المتراكمة وسط منطقة السكة الوسطى بمدينة المحلة بعدما تم الدفع ب3 سيارات مطافىء والسيطرة على الموقف دون وقوع إصابات وخسائر بشرية .
إخماد نيران حريق 
وتعود أحداث الواقعة حينما تلقت الاجهزه الامنيه بمديرية أمن الغربية إخطارا من مأمور قسم شرطة ثالث المحلة يفيد بورود بلاغ من شرطة النجده حول اشتعال النيران في تراكمات كبيرة من تلال القمامة بمنطقة تقسيم الشامي بنطاق دائرة القسم .
تحرك أمني 
كما انتقلت القيادات الأمنية وقوات من الشرطة السرية والنظامية إلي مكان الحادث للوقوف على آخر تطوراته وتم الدفع بسيارات مطافىء وتم السيطرة على الموقف قبل امتداده للمنازل المجاورة.
وكلفت إدارة البحث الجنائي بالتحري ظروف وملابسات الواقعة وتحرر محضر بالواقعة وأخطرت النيابة العامة للتحقيق.</t>
  </si>
  <si>
    <t>https://www.elbalad.news/7007171</t>
  </si>
  <si>
    <t>قسم الأميرية</t>
  </si>
  <si>
    <t>آخر شارع الشركات اتجاه السواح من ميدان الاميرية</t>
  </si>
  <si>
    <t>مخزن بقطعة أرض فضاء تُستغل لشركة شحن خاصة بشركة البركة، في آخر شارع الشركات اتجاه السواح من ميدان الأميرية.</t>
  </si>
  <si>
    <t>احتراق مخزونات أحذية وقطع غيار سيارات، وامتداد النيران إلى كشك خشبي للمشروبات مساحته نحو 10 أمتار.</t>
  </si>
  <si>
    <t>اندلاع حريق بالمخزن وامتداده إلى كشك خشبي ملاصق لسور شركة الشحن.</t>
  </si>
  <si>
    <t>سيارات الاطفاء وعمليات التبريد</t>
  </si>
  <si>
    <t>إخماد حريق داخل مصنع فى الأميرية دون إصابات
الأربعاء، 17 يونيو 2026 02:45 م
إخماد حريق داخل مصنع فى الأميرية دون إصابات
إخماد حريق داخل مصنع فى الأميرية دون إصابات
فيسبوكفيسبوك واتسابواتساب X
كتب عبد الرحمن سيد
تمكن رجال الحماية المدنية من السيطرة على حريق داخل مصنع فى منطقة الأميرية دون أى إصابات.
00:00
Previous
Play
Next
Mute
Fullscreen
Copy video url
Play / Pause
Mute / Unmute
Report a problem
Language
Share
Vidverto Player
advertisement
غرفة العمليات تلقت بلاغا بالحريق
تلقت غرفة العمليات بلاغا بنشوب حريق في بمصنع بأخر شارع الشركات اتجاه السواح من ميدان الاميريه فى دائرة قسم الأميرية وبناء على تعليمات اللواء الدكتور محمد الشربينى مدير الإدارة العامة للحماية المدنية بالقاهرة انتقلت سيارات الاطفاء الي المكان.
تفاصيل الحريق بالكامل
وبالانتقال و الفحص، تبين نشوب حريق بمخزن بقطعة ارض فضاء تستغل شركه شحن خاصة بشركة البركه تحتوي علي مخزونات أحذية و قطع غيار سيارات المساحة الاجمالية للمخزن  1000 متر وامتدت النيران الي حريق بكشك خشبي خاص بالمشروبات ملاصق لسور شركه الشحن علي مساحه 10 أمتار
وقام رجال الحماية المدنية بعمليات الاطفاء و التبريد بعدما انتقلت سيارات الاطفاء فيما لم يسفر الحريق عن اى مصابين او محتجزين وتم اتخاذ الإجراءات القانونية اللازمة تجاه الواقعة.</t>
  </si>
  <si>
    <t>https://www.youm7.com/7452074</t>
  </si>
  <si>
    <t xml:space="preserve">إخماد حريق داخل شقة سكنية فى البدرشين دون إصابات
الأربعاء، 17 يونيو 2026 07:01 م
إخماد حريق داخل شقة سكنية فى البدرشين دون إصابات   
حريق -أرشيفية
فيسبوكفيسبوك واتسابواتساب X
كتب عبد الرحمن سيد
اندلع حريق داخل شقة سكنية فى منطقة البدرشين، وعلى الفور تمت السيطرة عليه دون إصابات وتولت النيابة المختصة التحقيقات.
00:00
Previous
Play
Next
Mute
Fullscreen
Copy video url
Play / Pause
Mute / Unmute
Report a problem
Language
Share
Vidverto Player
advertisement
غرفة العمليات تلقت بلاغا بالحريق
تلقت غرفة عمليات النجدة ،بلاغا من الأهالى بنشوب حريق داخل شقة سكنية فى البدرشين، وعلي الفور انتقلت سيارات الإطفاء إلي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
</t>
  </si>
  <si>
    <t>https://www.youm7.com/7452378</t>
  </si>
  <si>
    <t>ميناء مرسي مطروح</t>
  </si>
  <si>
    <t>أحد المراكب الراسية بميناء مرسى مطروح على كورنيش المدينة.</t>
  </si>
  <si>
    <t xml:space="preserve">مركب </t>
  </si>
  <si>
    <t>احتمال ماس كهربائي أو تسرب مواد قابلة للاشتعال، دون حسم</t>
  </si>
  <si>
    <t>اندلاع حريق داخل مركب</t>
  </si>
  <si>
    <t>عاطف رافع شعيب، 29 عامًا — حروق.
محمد أحمد مسعود، 25 عامًا — حروق.
سعيد خميس إبراهيم، 48 عامًا — حروق.
أحمد خميس إبراهيم، 36 عامًا — حروق.
علي صابر علي، 34 عامًا — اختناق.</t>
  </si>
  <si>
    <t>تاريخ النشر بعد يوم من وقوع الحادث</t>
  </si>
  <si>
    <t>إصابة 5 أشخاص بحروق واختناقات في حريق مركب بميناء مرسى مطروح
الخميس 18-06-2026 13:56
كتب:
علي الشوكي
حريق بمركب في ميناء مرسى مطروح يصيب 5 أشخاص بحروق واختناقات
حريق بمركب في ميناء مرسى مطروح يصيب 5 أشخاص بحروق واختناقات
تصوير : آخرون
Arrow-up A
A Arrow-down
facebook-icon
X-icon
whatsapp-icon
Copy
أصيب خمسة أشخاص، مساء أمس، بحروق متفرقة وحالة اختناق، إثر اندلاع حريق في أحد المراكب الراسية بميناء مرسى مطروح، على كورنيش المدينة.
وكانت غرفة عمليات مديرية الشؤون الصحية بمحافظة مطروح قد تلقت بلاغا يفيد بنشوب حريق داخل مركب بالميناء، وعلى الفور تم الدفع بعدد من سيارات الإسعاف إلى موقع الحادث، حيث جرى نقل المصابين إلى مستشفى مرسى مطروح العام لتلقي الرعاية الطبية اللازمة.
أخبار متعلقة
اسماك البلطى اليوم فى اسواق مطروح ب 100 جنيه الكيلو 
أسماك البلطي اليوم في أسواق مطروح بـ 100 جنيه الكيلو
قطارات الدرجة الثالثة المكيفة - صورة أرشيفية
تذكرة «التهوية» بـ90 جنيهًا.. مواعيد قطارات «الدرجة الثالثة» من القاهرة إلى مرسى مطروح
وفاة طفلة عامين صدمتها سيارة  بمرسى مطروح
مصرع طفلة صدمتها سيارة بمرسى مطروح
ووفقاً للتقرير الطبي المبدئي الصادر عن المستشفى، فقد أسفر الحادث عن إصابة خمسة أشخاص، هم:
عاطف رافع شعيب، 29 عاماً، من منطقة القصر، مصاب بحروق.
محمد أحمد مسعود، 25 عاماً، من منطقة القصر، مصاب بحروق.
سعيد خميس إبراهيم، 48 عاماً، من منطقة علم الروم، مصاب بحروق.
أحمد خميس إبراهيم، 36 عاماً، من منطقة علم الروم، مصاب بحروق.
علي صابر علي، 34 عاماً، من منطقة الكيلو 3، مصاب بحالة اختناق.
وأشار التقرير إلى أن المصابين وصلوا إلى المستشفى مساءا برفقة ذويهم، حيث تم استقبالهم وإجراء الفحوصات الطبية العاجلة، وتقديم الإسعافات الأولية والعلاجات اللازمة وفقاً لطبيعة الإصابات.
وأوضح التقرير أن ما ورد يعد تقييما مبدئيا للحالة الصحية للمصابين، في انتظار استكمال الفحوصات الطبية اللازمة، وتحديد مدى الحاجة إلى نقل بعض الحالات إلى مستشفيات متخصصة، خاصة حالات الحروق التي قد تتطلب رعاية دقيقة.
وفي السياق نفسه، تمكنت قوات الحماية المدنية من السيطرة على الحريق وإخماده بالكامل، قبل امتداده إلى المراكب المجاورة داخل الميناء، فيما باشرت الجهات المختصة التحقيقات لمعرفة أسباب الحريق، وما إذا كان ناتجا عن ماس كهربائي أو تسرب مواد قابلة للاشتعال أو أي أسباب أخرى.
وتواصل الفرق الطبية متابعة الحالة الصحية للمصابين داخل المستشفى، وسط ترقب لتطورات حالتهم خلال الساعات المقبلة.</t>
  </si>
  <si>
    <t>https://www.almasryalyoum.com/news/details/4296058</t>
  </si>
  <si>
    <t>الرمل أول</t>
  </si>
  <si>
    <t>الزوايدة / العوايد</t>
  </si>
  <si>
    <t>دار لتحفيظ القرآن ملحقة بمسجد الإيمان بمنطقة الزوايدة بالعوايد.</t>
  </si>
  <si>
    <t>دار تحفيظ قرآن</t>
  </si>
  <si>
    <t>احتراق محتويات دار التحفيظ بالكامل.</t>
  </si>
  <si>
    <t>ماس كهربائي بإحدى المراوح الكهربائية بالسقف</t>
  </si>
  <si>
    <t>ماس كهربائي بالمروحة أدى إلى اشتعال النيران.</t>
  </si>
  <si>
    <t>الحريق وقع بالطابق الثاني، وتمت السيطرة عليه قبل امتداده إلى باقي طوابق العقار</t>
  </si>
  <si>
    <t xml:space="preserve">بسبب ماس كهربائي.. حريق يلتهم دارا لتحفيظ القرآن بمسجد شرق الإسكندرية
الخميس 18-06-2026 12:47
كتب:
ناصر الشرقاوي
بسبب ماس كهربائي.. حريق يلتهم دار تحفيظ قران بمسجد شرق الإسكندرية| صور
بسبب ماس كهربائي.. حريق يلتهم دار تحفيظ قران بمسجد شرق الإسكندرية| صور
تصوير : آخرون
Arrow-up A
A Arrow-down
facebook-icon
X-icon
whatsapp-icon
Copy
شهدت منطقة الزوائد شرق الإسكندرية، صباح اليوم الخميس، نشوب حريق هائل داخل دار تحفيظ للقرآن، ملحقة بمسجد الإيمان، ما أدى إلى التهام محتوياتها بالكامل، دون وقوع إصابات. فيما تبين أن الحريق نشب بسبب ماس كهربائي.
وبدأت الواقعة بتلقى مديرية أمن الإسكندرية إخطارًا من إدارة شرطة النجدة بورود بلاغ يفيد بنشوب حريق بمسجد الإيمان بمنطقة الزوايدة بالعوايد، وانتقل ضباط الشرطة وقوات الحماية المدنية وسيارات الإطفاء إلى موقع الحريق.
وتبين من الفحص نشوب حريق بدار تحفيظ للقرآن ملحقة بمسجد بالطابق الثاني بسبب حدوث ماس كهربائي بمروحة سقف، ما تسبب في اشتعال النيران واحتراق محتويات الدار.
أخبار متعلقة
منها توفير فرص عمل لـ«ذوى الهمم».. تكليفات يفحص 30 شكوى خلال اللقاء الجماهيرى بالإسكندرية 
منها توفير فرص عمل لـ«ذوى الهمم».. تكليفات بفحص 30 شكوى خلال اللقاء الجماهيرى بالإسكندرية
«شغلت الرأى العام».. القصة الكاملة لازمة مستشفى الشاطبى فى الإسكندرية: «بدأت بمنشور صادم وانتهت بكفالة»
القصة الكاملة لأزمة مستشفى الشاطبى بالإسكندرية: «بدأت بمنشور صادم وانتهت بكفالة»
نتيجة الشهادة الإعدادية في محافظة الغربية الترم الثاني 2026 برقم الجلوس
استعلم بالإسم ورقم الجلوس.. نتيجة الشهادة الإعدادية في محافظة الغربية 2026 الترم الثاني
وتم إخماد النيران والسيطرة على الحريق ومنع امتداده إلى باقي طوابق العقار، وذلك دون حدوث إصابات.
وتحرر المحضر اللازم بالواقعة، وجارٍ العرض على النيابة العامة للتحقيق.
</t>
  </si>
  <si>
    <t>https://www.almasryalyoum.com/news/details/4295986</t>
  </si>
  <si>
    <t>https://www.elbalad.news/7008544</t>
  </si>
  <si>
    <t>https://www.youm7.com/7452779</t>
  </si>
  <si>
    <t>الكيلو 10 شرق مدينة مرسى مطروح</t>
  </si>
  <si>
    <t>أرض فضاء بمحيط مصنع تدوير القمامة بالكيلو 10 شرق مرسى مطروح.</t>
  </si>
  <si>
    <t>احتراق قمامة ومخلفات</t>
  </si>
  <si>
    <t>إلقاء السيارات للقمامة والمخلفات بكميات كبيرة، مع قيام الفريزة والنباشين بفتح الأكياس وفرزها وحرقها.</t>
  </si>
  <si>
    <t>اشتعال النيران في القمامة والمخلفات.</t>
  </si>
  <si>
    <t>سيارات الحماية المدنية، مع معدات ولودر وعمال مجلس المدينة لرفع آثار الحريق.</t>
  </si>
  <si>
    <t xml:space="preserve">بعد إخماد حريق «الكيلو 10» بمطروح.. قرار عاجل بضبط السيارات والنباشين المخالفين
الخميس 18-06-2026 05:27
كتب:
علي الشوكي
مرسي مطروح : السيطرة على حريق بالقمامة وضبط السيارات والفريزة التي تلقي المخلفات بالكيلو 10
مرسي مطروح : السيطرة على حريق بالقمامة وضبط السيارات والفريزة التي تلقي المخلفات بالكيلو 10
تصوير : آخرون
Arrow-up A
A Arrow-down
facebook-icon
X-icon
whatsapp-icon
Copy
شهدت منطقة الكيلو 10 شرق مدينة مرسى مطروح بمحيط مصنع تدوير القمامة، نشوب حريق شب بالقمامة والمخلفات بأرض فضاء نتيجة إلقاء السيارات للقمامة به بكميات كبيرة ، علي الفور تم توجيه قوات الحماية المدنية وتمت السيطرة على الحريق، دون إصابات بين المواطنين سكان المنطقة.
قال اللواء محمد رجب رئيس مركز ومدينة مرسي مطروح بأنه ورد الينا بلاغ من سكان المنطقة بتصاعد الدخان من القمامة، وعلي الفور تم الدفع بسيارات الحماية المدنية وتمت السيطرة علي الحريق وتوجيه معدات ولودر وعمال مجلس المدينة لرفع اثار حريق المخلفات من المنطقة .
وأوضح رئيس مركز ومدينة مرسي مطروح بأن القمامة المنتشرة بالمنطقة نتيجة إلقاء سيارات شركات البترول المخلفات ، ثم يقوم الفريزة النباشين بفتح الاكياس وفرزها وحرقها وتم التنبيه عليهم أكثر من مرة وهم السيارات بعدم إلقاء القمامة والمخلفات في محيط مصنع تدوير القمامة ونقل المخلفات للمقلب العمومي بالكيلو 29 بطريق سيوة .
أخبار متعلقة
 مدير تعليم مطروح تتابع جاهزية اللجان لانطلاق امتحانات الثانوية العامة صباح الأحد المقبل 
إجراءات مشددة لتأمين لجان امتحانات الثانوية العامة وسيارات تسليم الأسئلة في مطروح
جدول مواعيد القطارات اليوم لـ الصعيد وأسعار تذاكر سكك حديد مصر اليوم الجمعة 4 أغسطس 2023
مواعيد القطارات من محطة بنها لعموم المحافظات غدًا الأربعاء 16 يونيو
محافظ مطروح يتابع أعمال تعميق الممر الملاحي بين شاطئ الغرام والبوسيت ويبحث مقترح تنشيط سياحة الغوص
أعمال تعميق للممر الملاحي بين شاطئ الغرام والبوسيت بمطروح.. واجتماع لبحث تنشيط سياحة الغوص
وأصدر اللواء محمد رجب رئيس مركز ومدينة مرسي مطروح بسرعة ضبط السيارات التي تلقي القمامة والمخلفات ومعهم الفريزة والنباشين الذين يخالفون التعليمات لضمان عدم تلوث البيئة واحتراق القمامة وانتشار الأدخنة المضرة بصحة سكان المنطقة .
ووجه رئيس مركز ومدينة مرسي مطروح الشكر والتقدير ، للحماية المدنية علي سرعة الاستجابة السريعة لمكان البلاغ والسيطرة علي الحريق حفاظا على سلامة الأرواح والدفع بسيارات الإطفاء لإخماد النيران، تم تحرير المحضر اللازم بالواقعة وجاري اتخاذ الإجراءات اللازمة.
</t>
  </si>
  <si>
    <t>https://www.almasryalyoum.com/news/details/4295848</t>
  </si>
  <si>
    <t>قرية ميت هاشم</t>
  </si>
  <si>
    <t>شونة كتان بين قريتي ميت هاشم وكفر العزيزية، مركز سمنود.</t>
  </si>
  <si>
    <r>
      <t xml:space="preserve">احتراق كميات كبيرة من الكتان؛ وورد أن مساحة الشونة </t>
    </r>
    <r>
      <rPr>
        <b/>
        <sz val="11"/>
        <color rgb="FF000000"/>
        <rFont val="Verdana"/>
        <family val="2"/>
        <scheme val="minor"/>
      </rPr>
      <t>5 قراريط</t>
    </r>
    <r>
      <rPr>
        <sz val="11"/>
        <color rgb="FF000000"/>
        <rFont val="Verdana"/>
        <family val="2"/>
        <scheme val="minor"/>
      </rPr>
      <t xml:space="preserve"> في أحد التقارير.</t>
    </r>
  </si>
  <si>
    <t>اشتعال النيران في شونة الكتان</t>
  </si>
  <si>
    <t>8 سيارات إطفاء وقوان الحماية المدنية</t>
  </si>
  <si>
    <t>حريق هائل فى شونة كتان بالغربية.. و8 سيارات إطفاء لمحاصرة النيران
الخميس 18-06-2026 21:29
كتب:
السيد عامر
 السيطرة على حريق شونة كتان بسمنود فى الغربية
السيطرة على حريق شونة كتان بسمنود فى الغربية
تصوير : آخرون
Arrow-up A
A Arrow-down
facebook-icon
X-icon
whatsapp-icon
Copy
نشب حريق ضخم داخل شونة كتان بقرية ميت هاشم التابعة لمركز ومدينة سمنود بمحافظة الغربية، لتسود حالة من الحزن والهلع بين السكان وأهالى المنطقة المحيطة بالطريق.
وكانت الأجهزة الأمنية بمديرية أمن الغربية قد تلقت إخطارا يفيد بنشوب حريق داخل شونة كتان ما بين قرية كفر العزيزية وميت هاشم بسمنود، على الفور جرى الدفع بعدد 8 سيارات إطفاء للسيطرة الكاملة على الحريق ومنع امتداده للمنطقة المجاورة.
وتمكنت الحماية المدنية بالغربية من السيطرة على الحريق ومنع امتداد النيران للشون المجاورة، وتحرر المحضر اللازم، وأخطرت النيابة العامة للتحقيق ومعرفة ظروف وملابسات الحريق.</t>
  </si>
  <si>
    <t>https://www.almasryalyoum.com/news/details/4296337</t>
  </si>
  <si>
    <t>https://www.elbalad.news/7009049</t>
  </si>
  <si>
    <t>https://www.youm7.com/7453385</t>
  </si>
  <si>
    <t>https://www.youm7.com/7453479</t>
  </si>
  <si>
    <t>المعادى</t>
  </si>
  <si>
    <t>شقة سكنية بالمعادي</t>
  </si>
  <si>
    <t xml:space="preserve">إخماد حريق داخل شقة سكنية فى المعادى دون إصابات
الخميس، 18 يونيو 2026 01:40 ص
إخماد حريق داخل شقة سكنية فى المعادى دون إصابات
حريق داخل شقة سكنية
فيسبوكفيسبوك واتسابواتساب X
كتب عبد الرحمن سيد
اندلع حريق داخل شقة سكنية فى المعادى، وعلى الفور تمت السيطرة عليه دون إصابات وتولت النيابة المختصة التحقيقات.
00:00
Previous
Play
Next
00:00 / 02:18
Mute
Fullscreen
Copy video url
Play / Pause
Mute / Unmute
Report a problem
Language
Share
Vidverto Player
advertisement
غرفة العمليات تلقت بلاغا بالحريق
تلقت غرفة عمليات النجدة، بلاغا من الأهالى بنشوب حريق داخل شقة سكنية فى المعادى وعلي الفور انتقلت سيارات الإطفاء إلى المكان وتمت عملية إخماد الحريق.
ويستمع رجال المباحث بمديرية أمن القاهرة، لأقوال شهود العيان وقاطنى الشقة لكشف ملابسات الواقعة وتم اتخاذ الإجراءات القانونية اللازمة تجاه الواقعة.
</t>
  </si>
  <si>
    <t>https://www.youm7.com/7452619</t>
  </si>
  <si>
    <t>إخماد حريق داخل منزل فى الصف دون إصابات
الخميس، 18 يونيو 2026 04:58 م
إخماد حريق داخل منزل فى الصف دون إصابات
حريق - ارشيفية
فيسبوكفيسبوك واتسابواتساب X
كتب عبد الرحمن سيد
اندلع حريق داخل منزل فى منطقة الصف، وعلى الفور تمت السيطرة عليه دون إصابات وتولت النيابة المختصة التحقيقات.
00:00
Previous
Play
Next
Mute
Fullscreen
Copy video url
Play / Pause
Mute / Unmute
Report a problem
Language
Share
Vidverto Player
advertisement
غرفة العمليات تلقت بلاغا بالحريق
تلقت غرفة عمليات النجدة ،بلاغا من الأهالى بنشوب حريق داخل منزل فى منطقة الصف ، وعلي الفور انتقلت سيارات الاطفاء الي المكان وتمت عملية إخماد الحريق.
ويستمع رجال المباحث بمديرية أمن الجيزة ، لأقوال شهود العيان وقاطنى المنزل لكشف ملابسات الواقعة وتم اتخاذ الإجراءات القانونية اللازمة تجاه الواقعة.</t>
  </si>
  <si>
    <t>https://www.youm7.com/7453221</t>
  </si>
  <si>
    <t>شقة بالطابق الثالث بعقار مكون من 6 طوابق، شارع مستشفى المعلمين، منطقة القومية.</t>
  </si>
  <si>
    <t>احتراق الشقة بالكامل</t>
  </si>
  <si>
    <t xml:space="preserve">سيارتا إطفاء وفصل الغاز والكهرباء احترازيا </t>
  </si>
  <si>
    <t xml:space="preserve"> إصابة صيدلى 33 عامًا، وزوجته الصيدلانية 33 عامًا، إلى جانب أطفالهما الثلاثة: مراد (7 سنوات)، وهادية (3 سنوات)، وزين (عامان)، حيث تعرضوا لحروق بدرجات متفاوتة</t>
  </si>
  <si>
    <t xml:space="preserve">إصابة الزوجين وأطفالهما الثلاثة.. النيران تلتهم شقة صيدلى بالزقازيق
الخميس، 18 يونيو 2026 05:36 م
إصابة الزوجين وأطفالهما الثلاثة.. النيران تلتهم شقة صيدلى بالزقازيق
حريق - أرشيفية
فيسبوكفيسبوك واتسابواتساب X
الشرقية- فتحية الديب
أُصيب خمسة أفراد من أسرة واحدة بحروق متفرقة واختناق، إثر اندلاع حريق هائل داخل شقتهم السكنية الكائنة بالطابق الثالث بأحد العقارات المكونة من ستة طوابق، بمنطقة القومية في حي ثان بمدينة الزقازيق، وتحديدًا بشارع مستشفى المعلمين.
بلاغا لمديرية أمن الشرقية
وتلقت الأجهزة الأمنية بلاغًا بنشوب الحريق، وعلى الفور انتقلت قوة من ضباط مباحث قسم شرطة ثان الزقازيق، يرافقها فريق من النيابة العامة، وقوات الحماية المدنية، حيث تم الدفع بسيارتي إطفاء وخمس سيارات إسعاف للتعامل مع الموقف، وبذلت قوات الدفاع المدني جهودًا مكثفة للسيطرة على ألسنة اللهب، ومنع امتدادها إلى باقي طوابق العقار، كما جرى فصل مرفقي الغاز والكهرباء عن المنطقة كإجراء احترازي حفاظًا على سلامة الأهالي.
الحريق يسفر عن إصابة الأسرة
وأسفر الحريق عن إصابة صيدلى 33 عامًا، وزوجته الصيدلانية 33 عامًا، إلى جانب أطفالهما الثلاثة: مراد (7 سنوات)، وهادية (3 سنوات)، وزين (عامان)، حيث تعرضوا لحروق بدرجات متفاوتة، فضلًا عن حالات اختناق وصعوبة في التنفس.
وتمكنت قوات الحماية المدنية من إنقاذ أفراد الأسرة ونقلهم على وجه السرعة إلى مستشفى القنايات المركزي لتلقي الإسعافات والعلاج اللازم، فيما واصلت قوات الإطفاء عمليات السيطرة على الحريق وإخماد النيران التي التهمت محتويات الشقة بالكامل.
ومن جانبها، تنتظر النيابة العامة الانتهاء من أعمال الإطفاء والتبريد لبدء المعاينة الفنية، للوقوف على أسباب اندلاع الحريق.
</t>
  </si>
  <si>
    <t>https://www.youm7.com/7453284</t>
  </si>
  <si>
    <t>قرية فاو جلى</t>
  </si>
  <si>
    <t>منزلان بقرية فاو جلي التابعة لمجلس قروي سفلاق.</t>
  </si>
  <si>
    <t>نفوق 3 رؤوس ماعز وعدد من الطيور، احتراق كميات من الغلال والدقيق، واحتراق محتويات المنزلين.</t>
  </si>
  <si>
    <t>اندلاع الحريق بالمنزل الأول ثم امتد الى المنزل الثاني</t>
  </si>
  <si>
    <t>سيارات إطفاء تابعة لمركزي ساقلته وسفلاق.</t>
  </si>
  <si>
    <t>المنزل الأول ملك محمد عرفة سعيد، والثاني ملك عنبر عرفة سعيد؛ كلاهما من طابق واحد.</t>
  </si>
  <si>
    <t xml:space="preserve">السيطرة على حريق التهم منزلين في ساقلته بسوهاج دون خسائر بشرية
الخميس، 18 يونيو 2026 10:45 م
السيطرة على حريق التهم منزلين في ساقلته بسوهاج دون خسائر بشرية
حريق - أرشيفية
فيسبوكفيسبوك واتسابواتساب X
سوهاج – أحمد عبدالعال
تمكنت قوات الحماية المدنية بمركز ساقلته شمال محافظة سوهاج، من السيطرة على حريق اندلع في منزلين بقرية فاو جلي التابعة لمجلس قروي سفلاق، دون وقوع خسائر في الأرواح، فيما أسفر الحريق عن نفوق عدد من رؤوس الماشية والطيور واحتراق كميات من الغلال ومحتويات المنزلين.
اندلاع الحريق وانتقال الأجهزة المعنية
ترجع الواقعة عقب تلقى اللواء دكتور حسن عبدالعزيز مساعد الوزير مدير أمن سوهاج بلاغا يفيد بنشوب حريق بقرية فاو جلي، وعلى الفور انتقلت سيارات الإطفاء التابعة لمركزي ساقلته وسفلاق إلى موقع البلاغ، وتم التعامل مع النيران ومحاصرتها قبل امتدادها إلى المنازل المجاورة.
خسائر مادية ونفوق ماشية
وبالفحص تبين أن الحريق نشب بمنزل المواطن محمد عرفة سعيد، المكون من طابق واحد، وأسفر عن نفوق عدد 2 رأس ماعز وبعض الطيور، بالإضافة إلى احتراق كميات من الغلال وجزء من محتويات المنزل.
كما امتدت النيران إلى منزل المواطن عنبر عرفة سعيد، المكون من طابق واحد أيضا، ما أدى إلى احتراق محتويات المنزل بالكامل، ونفوق رأس ماعز واحدة، إلى جانب احتراق كميات من الغلال والدقيق.
لا خسائر في الأرواح
وأكدت المعاينة الأولية عدم وقوع أي إصابات أو خسائر بشرية جراء الحريق، فيما نجحت قوات الحماية المدنية في إخماد النيران ومنع امتدادها إلى مناطق أخرى بالقرية.
إخطار الجهات المختصة
وتم إخطار كل من الطب البيطري والشؤون الاجتماعية وهيئة الإسعاف ومركز الشرطة لاتخاذ الإجراءات اللازمة وحصر الخسائر وتقديم أوجه الدعم المطلوبة للأسر المتضررة.
</t>
  </si>
  <si>
    <t>https://www.youm7.com/7453531</t>
  </si>
  <si>
    <t>شق الثعبان المنطقة الصناعية</t>
  </si>
  <si>
    <t>مخزن شبك معالجة الرخام بشارع العظم من شق الثعبان، المنطقة الصناعية، دائرة قسم المعادي.</t>
  </si>
  <si>
    <t>احتراق لفات شبك بلاستيك مستخدمة في تدعيم ألواح الرخام، ومزيبات وتنر ومواد ملتهبة مخزنة داخل براميل وصفائح معدنية.</t>
  </si>
  <si>
    <t>اندلاع الحريق داخل المخزن المكون من طابق أرضي جمالون.</t>
  </si>
  <si>
    <t>السيطرة على حريق داخل مخزن بمنطقة المعادى.. صور
الخميس، 18 يونيو 2026 03:55 م
السيطرة على حريق داخل مخزن بمنطقة المعادى.. صور
السيطرة على حريق داخل مخزن بمنطقة المعادى
فيسبوكفيسبوك واتسابواتساب X
كتب عبد الرحمن سيد
تمكن رجال الحماية المدنية من السيطرة على حريق داخل مخزن فى منطقة المعادى دون إصابات.
00:00
Previous
Play
Next
00:00 / 02:18
Mute
Fullscreen
Copy video url
Play / Pause
Mute / Unmute
Report a problem
Language
Share
Vidverto Player
advertisement
غرفة العمليات تلقت بلاغا بالحريق فى مخزن بمنطقة المعادى
ورد بلاغ لغرفة العمليات، يفيد حريق فى مخزن شبك معالجة الرخام شارع العظم من شق التعبان - المنطقه الصناعيه بدائرة قسم المعادى وبناء على تعليمات اللواء الدكتور محمد الشربينى مدير الإدارة العامة للحماية المدنية بالقاهرة انتقلت سيارات الاطفاء الي المكان.
تفاصيل حريق مخزن بمنطقة المعادى
وبالانتقال والفحص، تبين نشوب حريق فى مخزن بالكاملز تنر ومواد ملتهبه) مكون من طابق أرضى جمالون والحريق فى لفات الشبك البلاستيك المستخدمة فى تدعيم ألواح الرخام والمزيبات والتنر المستخدمه فى التنظيف معبأه فى براميل وصفائح معدنيه ذات سعات مختلفه بداخل المخزن
وقام رجال الحماية المدنية ، بحصر النيران ومنع خطر امتداد الحريق للمجاورات وتم الاطفاء بمعرفه القوات وجارى التبريد،فيما ام يسفر الحريق عن وجود أشخاص محتجزين أو مصابين وتم اتخاذ الإجراءات القانونية اللازمة تجاه الواقعة.</t>
  </si>
  <si>
    <t>https://www.youm7.com/7453165</t>
  </si>
  <si>
    <t>إسنا</t>
  </si>
  <si>
    <t>قرية الحليلة</t>
  </si>
  <si>
    <t>موقع تخزين مواسير الصرف الصحي داخل قرية الحليلة شرق مركز إسنا</t>
  </si>
  <si>
    <t>مخزن تخزين مواد بلاستيكية</t>
  </si>
  <si>
    <t>احتراق كمية من مواسير الصرف الصحي البلاستيكية.</t>
  </si>
  <si>
    <t>اشتعال النيران في مواسير الصرف الصحي البلاستيكية</t>
  </si>
  <si>
    <t>4 سيارات إطفاء وقوات الحماية المدنية</t>
  </si>
  <si>
    <t>السيطرة على حريق بمواسير الصرف الصحي في الحليلة جنوب الأقصر دون خسائر بشرية الخميس 18/يونيو/2026 - 05:42 م
printer طباعة
 شارك
السيطرة على حريق بمواسير الصرف الصحي في الحليلة جنوبالاقصر  دون خسائر بشريةالسيطرة على حريق بمواسير الصرف الصحي في الحليلة جنوبالاقصر دون خسائر بشرية
 شمس يونس
تمكنت قوات الحماية المدنية بمحافظة الأقصر من السيطرة على حريق اندلع بمواسير الصرف الصحي بقرية الحليلة التابعة لمركز إسنا جنوب المحافظة، وسط حالة من الاستنفار بين الأجهزة الامنية والتنفيذية للتعامل السريع مع الواقعة.
كانت الأجهزة الأمنية قد تلقت بلاغًا يفيد بنشوب حريق بمواسير الصرف الصحي داخل القرية، وعلى الفور انتقلت قوات الحماية المدنية مدعومة بسيارات الإطفاء إلى موقع البلاغ، كما انتقل عدد من القيادات التنفيذية لمتابعة الموقف ميدانيا.
10 سنوات من علاج مرضى السرطان.. مؤتمر موسع لـ10 سنوات من علاج مرضى السرطان.. مؤتمر موسع لـ"الأورمان" بالأقصر بحضور وزراء التضامن والتنمية المحلية والصحة
ضبط نصف طن دقيق مدعم قبل تهريبه بالسوق السوداء في القرنة بالأقصرضبط نصف طن دقيق مدعم قبل تهريبه بالسوق السوداء في القرنة بالأقصر
497 وظيفة للشباب و4 آلاف جنيه منحة .. عمل الأقصر تعلن حصاد مايو 2026497 وظيفة للشباب و4 آلاف جنيه منحة .. عمل الأقصر تعلن حصاد مايو 2026
وبذلت قوات الإطفاء جهودا مكثفة لمحاصرة ألسنة اللهب ومنع امتدادها إلى المناطق المجاورة، حيث نجحت في السيطرة على الحريق وإخماده بالكامل قبل وقوع أي تداعيات أو أضرار إضافية.
وكشفت المعاينة الأولية أن الحريق لم يسفر عن أي إصابات أو وفيات، كما لم تُسجل أي خسائر بشرية، فيما جارى تنفيذ أعمال التبريد بمحيط الموقع للتأكد من عدم تجدد النيران.
وتواصل الجهات الامنية فحص أسباب الحريق وملابساته، مع اتخاذ الإجراءات اللازمة للوقوف على مصدر الاشتعال وضمان عدم تكرار الواقعة.</t>
  </si>
  <si>
    <t>https://www.elbalad.news/7008864</t>
  </si>
  <si>
    <t>https://www.youm7.com/7453358</t>
  </si>
  <si>
    <t>حوش للماشية بجوار أحد المنازل</t>
  </si>
  <si>
    <t>نفوق عدد من رؤوس الماشية، دون تحديد العدد،</t>
  </si>
  <si>
    <t>نشوب حريق داخل حوش للماشية، وحاول الأهالي السيطرة عليه لمنع امتداده إلى المنازل المجاورة.</t>
  </si>
  <si>
    <t>جهود الأهالي للسيطرة على النيران، ولم تُذكر وسيلة إطفاء رسمية</t>
  </si>
  <si>
    <t>الخبر يتضمن حريقين لواقعتين منفصلتين لكن كلاهما في الاقصر مركز اسنا</t>
  </si>
  <si>
    <t>حريق يلتهم مواسير الصرف الصحى في قرية الحلة شرق مدينة إسنا.. صور
الخميس، 18 يونيو 2026 07:08 م
حريق يلتهم مواسير الصرف الصحى في قرية الحلة شرق مدينة إسنا.. صور
حريق يلتهم مواسير الصرف الصحى في قرية الحلة
فيسبوكفيسبوك واتسابواتساب X
الأقصر – أحمد مرعى
شهدت قرية الحلة بمركز ومدينة إسنا جنوب محافظة الأقصر، مساء اليوم الخميس، حريق في عدد من مواسير الصرف الصحى داخل القرية خلال تجهيزها للعمل في مشروع الصرف الصحى بالقرية ضمن المشروعات القومية بقرى ونجوع مدينة إسنا.
The Istanbul Winter Express
01:30
Previous
Pause
Next
01:31 / 02:18
Mute
Fullscreen
Copy video url
Play / Pause
Mute / Unmute
Report a problem
Language
Share
Vidverto Player
الحماية المدنية تنتقل لموقع الحادث للسيطرة على الحريق
وعلى الفور انتقلت لموقع 4 سيارات إطفاء وفريق من قوات الحماية المدنية والتي تواصل جهودها المكثفة للسيطرة على نيران التهمت مواسير الصرف الصحي شرق مركز إسنا بقرية الحلة، حيث تصاعدت أعمدة الدخان الكثيف في سماء قرية الحليلة مما استدعى تدخلا عاجلا لمنع امتداد اللهب للمناطق المجاورة، وتتواجد الأجهزة الأمنية والتنفيذية بموقع الحادث لمتابعة عمليات الإطفاء وحصر الخسائر المادية.
حريق في حوش ماشية بقرية أصفون وإصابة مواطنين خلال محاولات الإطفاء
وكانت قد شهدت قرية أصفون المطاعنة التابعة لمركز ومدينة إسنا جنوب الأقصر، السيطرة على حريق أتى على حوش للماشية بجوار أحد المنازل بالقرية، مما أسفر عن إصابة مواطنين بحروق طفيفة خلال محاولات السيطرة على النيران قبل إمتدادها للمنازل المجاورة، كما تبين نفوق عدد من رؤوس الماشية في الحريق، وتم إتخاذ الإجراءات القانونية اللازمة وتولت النيابة العامة التحقيق.
الواقعة بنشوب حريق في حوش للماشية وإصابة مواطنين بحروق طفيفة
وبدأت تفاصيل الواقعة بتلقى غرفة العمليات بمجلس مدينة إسنا، إخطاراً من الأهالى يفيد بإندلاع حريق داخل أحد أحواش الماضية في قرية أصفون المطاعنة، ولدى محاولات الأهالى السيطرة على ألسنة اللهب قبل امتدادها للمنازل المجاروة أصيب مواطنين بحروق طفيفة ونفوق عدد من رؤوس الماشية.</t>
  </si>
  <si>
    <t>عزبة عاشور</t>
  </si>
  <si>
    <t>منزل مكون من 3 طوابق بعزبة عاشور على طريق باغوص، بدائرة مركز الفيوم.</t>
  </si>
  <si>
    <t>لحريق اقتصر على الطابق الثاني، ولم يذكر الخبر حجم أو قيمة الخسائر المادية.</t>
  </si>
  <si>
    <t>نشوب حريق بالطابق الثاني من المنزل.</t>
  </si>
  <si>
    <t>قوات الحماية المدنية مدعومة بسيارات الإطفاء</t>
  </si>
  <si>
    <t xml:space="preserve">السيطرة على حريق داخل منزل من 3 طوابق بعزبة عاشور بالفيوم دون إصابات
الخميس، 18 يونيو 2026 11:01 م
السيطرة على حريق داخل منزل من 3 طوابق بعزبة عاشور بالفيوم دون إصابات
حريق منزل - أرشيفية
فيسبوكفيسبوك واتسابواتساب X
الفيوم رباب الجالي
تمكنت قوات الحماية المدنية بمحافظة الفيوم، من السيطرة على حريق نشب داخل منزل مكوّن من 3 طوابق بعزبة عاشور على طريق باغوص، بدائرة مركز الفيوم ، دون وقوع أي إصابات أو خسائر في الأرواح.
تفاصيل الحادث
وتلقت الأجهزة الأمنية بمديرية أمن الفيوم إخطارًا يفيد بنشوب حريق داخل منزل سكني بعزبة عاشور، وعلى الفور انتقلت قوات الحماية المدنية مدعومة بسيارات الإطفاء إلى موقع البلاغ.
وفرضت القوات كردونًا أمنيًا بمحيط المنزل، وتمكنت من السيطرة على النيران التي اندلعت بالطابق الثاني قبل امتدادها إلى باقي طوابق العقار أو المنازل المجاورة.
وبالفحص تبين أن الحريق اقتصر على الطابق الثاني من المنزل المكوّن من ثلاثة طوابق، فيما لم يسفر الحادث عن وقوع أي إصابات بين السكان أو المارة.
وأجرت قوات الحماية المدنية أعمال التبريد اللازمة لمنع تجدد اشتعال النيران، كما تم تحرير محضر بالواقعة، وأخطرت الجهات المختصة التي باشرت التحقيقات للوقوف على أسباب الحريق وملابساته.
</t>
  </si>
  <si>
    <t>https://www.youm7.com/7453537</t>
  </si>
  <si>
    <t>العريش</t>
  </si>
  <si>
    <t>حى الكرامة</t>
  </si>
  <si>
    <t>إحدى مزارع النخيل بحي الكرامة بمدينة العريش</t>
  </si>
  <si>
    <t>احتراق أجزاء من مزرعة النخيل، دون تقدير قيمة الخسائر.</t>
  </si>
  <si>
    <t>نشوب حريق داخل مزرعة نخيل.</t>
  </si>
  <si>
    <t>قوات الحماية المدنية والإطفاء، مع الدفع بـ3 سيارات إطفاء، والسيطرة على النيران ومنع امتدادها للمزارع المجاورة</t>
  </si>
  <si>
    <t xml:space="preserve">حريق فى مزرعة نخيل بالعريش.. و3 سيارات إطفاء لمحاصرة النيران
الجمعة 19-06-2026 10:13
كتب:
خالد محمد
السيطره على حريق بمزرعة نخيل بالعريش
السيطره على حريق بمزرعة نخيل بالعريش
تصوير : آخرون
Arrow-up A
A Arrow-down
facebook-icon
X-icon
whatsapp-icon
Copy
تمكن رجال الحماية المدنية والإطفاء من السيطرة على حريق بإحدى مزارع النخيل بمدينة العريش، دون وقوع إصابات أو خسائر بشرية.
وتلقت الأجهزة المعنية بشمال سيناء إخطارا يفيد بوقوع حريق بمزرعة نخيل، فى حى الكرامة بمدينة العريش، حيث هرعت قوات الحماية المدنية والإطفاء إلى موقع البلاغ.
وسيطر رجال الحماية المدنية على الحريق، قبل امتداده للمزارع المجاورة، بعد الدفع بـ3 سيارات إطفاء إلى موقع الحريق.
أخبار متعلقة
جانب من الحريق 
السيطرة على حريق شب في سيارة محملة بالقش بقليوب
سيارة إسعاف - صورة أرشيفية
مصرع سيدة في حريق منزل بالفيوم
سيارة إطفاء للسيطرة على حريق شقة بشبرا الخيمة 
حريق يلتهم محتويات شقة في شبرا الخيمة.. والحماية المدنية تحاصر النيران
وبحسب مصادر أمنية وطبية، فإن الحريق لم يسفر عن وقوع إصابات أو خسائر بشرية.
</t>
  </si>
  <si>
    <t>https://www.almasryalyoum.com/news/details/4296617</t>
  </si>
  <si>
    <t>منطقة أرض الحافى</t>
  </si>
  <si>
    <t>شركة دعاية وإعلان بـ10 شارع عبد العزيز من شارع بيتزا قوطة، بمنطقة أرض الحافي، دائرة قسم أول شبرا الخيمة.</t>
  </si>
  <si>
    <t>شركة دعاية وإعلان</t>
  </si>
  <si>
    <t>احتراق الأخشاب والديكورات والمخازن الموجودة بالشركة، دون تقدير قيمة الخسائر</t>
  </si>
  <si>
    <t>نشوب حريق داخل شركة الدعاية والإعلان</t>
  </si>
  <si>
    <t>حريق فى شركة دعاية وإعلان بشبرا الخيمة.. والحماية المدنية تحاصر النيران
الجمعة 19-06-2026 11:12
كتب:
عبد الحكم الجندي
جانب من الحريق 
جانب من الحريق
تصوير : آخرون
Arrow-up A
A Arrow-down
facebook-icon
X-icon
whatsapp-icon
Copy
سيطرت قوات الحماية المدنية بالقليوبية على حريق شب بإحدى شركات الدعاية والإعلان بمنطقة أرض الحافى، دائرة قسم أول شبرا الخيمة، فى محافظة القليوبية دون وقوع ثمة إصابات أو خسائر بشرية، وتحرر محضر بالواقعة وتولت النيابة التحقيق، وأمرت بانتداب المعمل الجنائى لبيان سبب الحريق.
وتلقت مديرية أمن القليوبية إخطارا من عمليات الحماية المدنية بالقليوبية، يفيد ورود بلاغ بنشوب حريق بشركة دعاية وإعلان بمنطقة أرض الحافى دائرة قسم أول شبرا الخيمة.
وانتقلت على الفور قوات الحماية المدنية بالقليوبية، وتم الدفع بسيارات الإطفاء، والسيطرة على الحريق ومنع امتداده للمناطق المجاورة، دون وقوع إصابات أو خسائر بشرية، وتمثلت الخسائر فى حريق الأخشاب والديكورات والمخازن فقط، حيث كشفت المعاينة نشوب الحريق بشركة دعاية وإعلان بـ10 شارع عبدالعزيز بمنطقة أرض الحافى دائرة قسم أول شبرا الخيمة، وتحرر محضر بالواقعة وتولت النيابة التحقيق.</t>
  </si>
  <si>
    <t>https://www.almasryalyoum.com/news/details/4296635</t>
  </si>
  <si>
    <t>https://www.elbalad.news/7009451</t>
  </si>
  <si>
    <t>https://www.youm7.com/7453646</t>
  </si>
  <si>
    <t>مركز أبو كبير</t>
  </si>
  <si>
    <t>داخل سيارة في محطة تمويل سيارات على طريق «المنسترلي–أبوحماد»، بنطاق مركز أبوكبير.</t>
  </si>
  <si>
    <t>احتراق سيارة مواد بترولية</t>
  </si>
  <si>
    <t>نشوب حريق في سيارة مواد بترولية داخل محطة تمويل سيارات</t>
  </si>
  <si>
    <t>3 سيارات إطفاء تابعة للحماية المدنية</t>
  </si>
  <si>
    <t>حريق بسيارة وقود داخل محطة بنزين في الشرقية
السبت 20-06-2026 11:55
كتب:
وليد صالح
السيطرة على حريق بسيارة وقود داخل محطة في الشرقية دون إصابات 
السيطرة على حريق بسيارة وقود داخل محطة في الشرقية دون إصابات 
تصوير : آخرون
Arrow-up A
A Arrow-down
facebook-icon
X-icon
whatsapp-icon
Copy
تمكنت قوات الحماية المدنية بالشرقية، اليوم السبت، من السيطرة على حريق نشب في سيارة مواد بترولية، داخل محطة وقود بنطاق مركز أبوكبير، دون وقوع إصابات.
البداية كانت بتلقي الأجهزة الأمنية بالشرقية إخطارا يفيد بشأن ما أُبلغ لمركز شرطة أبوكبير، بنشوب حريق في سيارة وقود داخل محطة تمويل سيارات، على طريق «المنسترلي- أبوحماد»، بنطاق مركز أبوكبير.
وعلى الفور، انتقلت الأجهزة الأمنية وقوات الحماية المدنية إلى موقع الحادث، وتم الدفع بـ3 سيارات إطفاء ومرفق الإسعاف تحسباً لوقوع إصابات، وجرت السيطرة على النيران وإخمادها قبل امتدادها للمنازل المجاورة، ولم يسفر الحريق عن وقوع أي إصابات.
أخبار متعلقة
حملات تفتيشية ورقابية على محال عصير القصب بالشرقية 
تستخدم ثاني أكسيد التيتانيوم.. ضبط 4 محلات عصير قصب في حملات رقابية بالشرقية 
حملات رقابية على محال عصير القصب
ضبط كمية من مادة محظورة تُستخدم فى تبييض عصير القصب داخل عدة محال في الشرقية
وزارة الداخلية المصرية
خلافات زوجية تنتهى بمشاجرة عائلية.. ضبط زوج اعتدى على زوجته وشقيقتها ووالدتها بالشرقية
وتحرر المحضر اللازم بالواقعة للعرض على النيابة العامة لتولي التحقيقات، وكلفت المباحث بالتحري للوقوف على أسباب الحريق.</t>
  </si>
  <si>
    <t>https://www.almasryalyoum.com/news/details/4297272</t>
  </si>
  <si>
    <t>https://www.elbalad.news/7010468</t>
  </si>
  <si>
    <t>https://www.youm7.com/7454734</t>
  </si>
  <si>
    <t>https://www.youm7.com/7454701</t>
  </si>
  <si>
    <t>مدينة بورفؤاد</t>
  </si>
  <si>
    <t>وحدة سكنية بالدور الأخير بأحد العمارات أمام نادي الجامعة بمدينة بورفؤاد.</t>
  </si>
  <si>
    <t>تفحم الشقة بالكامل وبعض التقارير قالت احتراق محتويات صالة الشقة، وتشير تغطية صدى البلد إلى احتراق النيش والأنتريه والسفرة وبعض المحتويات</t>
  </si>
  <si>
    <t>اشتعال النيران داخل صالة الشقة</t>
  </si>
  <si>
    <t>قوات الحماية المدنية وسيارتا إطفاء، مع إجراء أعمال التبريد.</t>
  </si>
  <si>
    <t>الشقة اتفحمت.. النيران تلتهم وحدة سكنية بمدينة بورفؤاد
السبت 20-06-2026 19:08
كتب:
جهندا محمد
الشقة اتفحمت.. النيران تلتهم وحدة سكنية بمدينة بورفؤاد
الشقة اتفحمت.. النيران تلتهم وحدة سكنية بمدينة بورفؤاد
تصوير : آخرون
Arrow-up A
A Arrow-down
facebook-icon
X-icon
whatsapp-icon
Copy
اندلع حريق داخل وحدة سكنية بأحد العمارات في مدينة بورفؤاد بمحافظة بورسعيد، اليوم السبت، دون وقوع أي إصابات أو خسائر في الارواح.
تلقت إدارة قوات الحماية المدنية التابعة لمديرية أمن بورسعيد، بلاغًا، باندلاع حريق داخل وحدة سكنية بالدور الأخير بأحد عمارات مدينة بورفؤاد، أمام نادي الجامعة فدفعت بسيارتين للإطفاء إلى موقع الحريق.
حريق وحدة سكنية بمدينة بورفؤاد 
حريق وحدة سكنية بمدينة بورفؤاد
أخبار متعلقة
 رفع كفاءة محيط لجان امتحانات الثانوية العامة وتكثيف جهود النظافة ببورسعيد
رفع كفاءة محيط لجان امتحانات الثانوية العامة وتكثيف جهود النظافة ببورسعيد
محافظ بورسعيد 
نتيجة الشهادة الإعدادية 2026 الترم الثاني في بورسعيد (احصل عليها الآن بالاسم ورقم الجلوس)
 محافظ بورسعيد يعتمد نتيجة الشهادة الإعدادية بنسبة نجاح 79.2٪ ويجرى اتصالاً هاتفياً بالأول والأول مكرر 
 محافظ بورسعيد يعتمد نتيجة الشهادة الإعدادية بنسبة نجاح 79.2٪
ونجحت قوات الحماية المدنية في السيطرة على الحريق ومنع امتدادها إلى وحدات سكنية أو عقارات آخرى، وإخماده، وتجري حاليًا عمليات التبريد اللازمة لضمان عدم تجدد الاشتعال مرة أخرى.
وتبين أن النيران اشتعلت داخل صالة الشقة، والتهمت محتوياتها، وتخرر محضر بالواقعة، وجاري اتخاذ الإجراءات اللازمة للوقوف على أسباب الحريق.
Nigeria the most popular African football team from 90s
00:00
Pause
00:09 / 01:20
Unmute
Settings
Fullscreen
Copy video url
Play / Pause
Mute / Unmute
Report a problem
Language
Share
Vidverto Player</t>
  </si>
  <si>
    <t>https://www.almasryalyoum.com/news/details/4297596</t>
  </si>
  <si>
    <t>https://www.elbalad.news/7010804</t>
  </si>
  <si>
    <t>https://www.youm7.com/7455208</t>
  </si>
  <si>
    <t>مدينة الغردقة</t>
  </si>
  <si>
    <t>المنطقة الخلفية لإحدى الكافتيريات بالقرب من محطة الأتوبيس بمدينة الغردقة.</t>
  </si>
  <si>
    <t>محيط محطة أتوبيس</t>
  </si>
  <si>
    <t>نشوب حريق في المنطقة الخلفية لكافتيريا بمحيط محطة الأتوبيس.</t>
  </si>
  <si>
    <t>قوات الحماية المدنية وعدد من سيارات الإطفاء، مع إجراء أعمال التبريد.</t>
  </si>
  <si>
    <t xml:space="preserve">حريق في محيط محطة أتوبيس بالغردقة.. وسيارات الإطفاء تحاصر النيران
السبت 20-06-2026 21:22
كتب:
محمد السيد سليمان
حريق خلف كافتيريا بمحيط محطة الأتوبيس بالغردقة دون إصابات
حريق خلف كافتيريا بمحيط محطة الأتوبيس بالغردقة دون إصابات
تصوير : آخرون
Arrow-up A
A Arrow-down
facebook-icon
X-icon
whatsapp-icon
Copy
تمكنت قوات الحماية المدنية بمدينة الغردقة، اليوم، من السيطرة على حريق اندلع خلف إحدى الكافتيريات الواقعة بمحيط محطة الأتوبيس، دون وقوع أي إصابات أو خسائر في الأرواح.
وكانت غرفة عمليات محافظة البحر الأحمر قد تلقت إخطارًا يفيد بنشوب حريق في المنطقة الخلفية لكافتيريا بالقرب من محطة الأتوبيس بمدينة الغردقة، وعلى الفور تم إخطار الأجهزة المعنية وقوات الحماية المدنية للتعامل مع البلاغ.
ودفعت إدارة الحماية المدنية بعدد من سيارات الإطفاء إلى موقع الحريق، حيث تمكنت القوات من محاصرة ألسنة اللهب والسيطرة عليها قبل امتدادها إلى المباني والمنشآت المجاورة، وسط إجراءات احترازية لتأمين المنطقة.
أخبار متعلقة
الفريق يوسف عفيفى.. بطل أكتوبر الذى وضع اللبنات الأولى لنهضة السياحة بالبحر الأحمر وصنع ملامح الغردقة الحديثة
الفريق يوسف عفيفي.. جنرال «أكتوبر» الذي قهر المستحيل وصنع نهضة الغردقة السياحية (بروفايل)
الفريق يوسف عفيفى
رحيل الفريق يوسف عفيفى.. مهندس السياحة الدولية فى البحر الأحمر
غدا.. 4432 طالبًا يبدأون ماراثون امتحانات الثانوية العامة بالبحر الأحمر
غدا.. 4432 طالبًا يبدأون ماراثون امتحانات الثانوية العامة بالبحر الأحمر
وأكدت المعاينة الأولية نجاح جهود الإطفاء في إخماد الحريق بالكامل دون تسجيل أي إصابات، فيما تم تنفيذ أعمال التبريد للتأكد من عدم تجدد الاشتعال.وجرى تحرير محضر بالواقعة، واتخاذ الإجراءات القانونية اللازمة، فيما تواصل الجهات المختصة فحص أسباب اندلاع الحريق وملابساته.
</t>
  </si>
  <si>
    <t>https://www.almasryalyoum.com/news/details/4297686</t>
  </si>
  <si>
    <t>https://www.youm7.com/7455297</t>
  </si>
  <si>
    <t>قسم الساحل</t>
  </si>
  <si>
    <t>منطقة الساحل</t>
  </si>
  <si>
    <t>أبراج أغاخان، شارع معهد ناصر، داخل شقة بالطابق السابع بعقار مكوّن من 30 طابقًا.</t>
  </si>
  <si>
    <t>احتراق غرفة نوم فقط</t>
  </si>
  <si>
    <t>نشوب الحريق داخل غرفة نوم بالشقة، واقتصر على الغرفة.</t>
  </si>
  <si>
    <t>سيارات الإطفاء التابعة للحماية المدنية</t>
  </si>
  <si>
    <t>السيطرة على حريق شقة سكنية بمنطقة الساحل.. صور
السبت، 20 يونيو 2026 09:20 م
السيطرة على حريق شقة سكنية بمنطقة الساحل.. صور
السيطرة على حريق شقة سكنية بمنطقة الساحل
فيسبوكفيسبوك واتسابواتساب X
كتب عبد الرحمن سيد
تمكن رجال الحماية المدنية من السيطرة على حريق داخل شقة سكنية فى منطقة الساحل دون إصابات.
One minute around the Atlantis - The Palm - Dubai
01:29
Previous
Pause
Next
00:48 / 01:30
Unmute
Fullscreen
Copy video url
Play / Pause
Mute / Unmute
Report a problem
Language
Share
Vidverto Player
3026f8a8-ddec-43e3-b4e6-484b31486419
ff33430d-9f8b-42a6-a437-358ef5d184e4
غرفة العمليات تلقت بلاغا بالحريق
تلقت غرفة العمليات  بلاغ يفيد بنشوب حريق بشقة فى أبراج أغاخان لشارع معهد ناصر فى دائرة قسم الساحل وبناء على تعليمات اللواء الدكتور محمد الشربينى مدير الإدارة العامة للحماية المدنية بالقاهرة انتقلت سيارات الاطفاء الي المكان.
تفاصيل الحريق بالكامل
بالإنتقال و الوصول ،تبين نشوب حريق بغرفة نوم فقط ، داخل شقة بالطابق السابع ، بعقار مكون من عدد (٣٠) طابق بمحل البلاغ ولم يسفر الحريق عن وجود مصابين أو محتجزين وتم الإطفاء بمعرفة القوات ، و منع إمتداد النيران لباقي الشقة ، و التبريد وتم اتخاذ الإجراءات القانونية اللازمة تجاه الواقعة.</t>
  </si>
  <si>
    <t>https://www.youm7.com/7455322</t>
  </si>
  <si>
    <t>قرية إدفا</t>
  </si>
  <si>
    <t>مدخل قرية دفا</t>
  </si>
  <si>
    <t>مدخل قرية إدفا</t>
  </si>
  <si>
    <t>لم يتم تحديدها؛</t>
  </si>
  <si>
    <t>اندلاع حريق مفاجئ في مدخل قرية إدفا</t>
  </si>
  <si>
    <t>الخبر مبهم لم يذكر الحريق في اية ولا سببه</t>
  </si>
  <si>
    <t>قبل أن يمتد الخطر.. استجابة سريعة تُنهي حريقًا مفاجئًا بمدخل قرية إدفا في سوهاج الأحد 21/يونيو/2026 - 08:20 ص
printer طباعة
 شارك
صورة أرشيفيةصورة أرشيفية
 سوهاج _ أنغام الجنايني
شهدت قرية إدفا التابعة لمركز سوهاج حالة من الاستنفار، عقب اندلاع حريق مفاجئ بمدخل القرية؛ ما أثار حالة من القلق بين الأهالي الذين سارعوا إلى متابعة الموقف خشية امتداد النيران إلى المناطق السكنية أو المنشآت القريبة، قبل أن تنجح قوات الحماية المدنية في السيطرة على الحريق وإخماده دون وقوع خسائر بشرية.
محافظ سوهاج يوجه بتأمين مياه الشرب بلجان امتحانات الثانوية العامة.. صورمحافظ سوهاج يوجه بتأمين مياه الشرب بلجان امتحانات الثانوية العامة.. صور
نائب محافظ سوهاج يتفقد لجان الثانوية العامة للتأكد من جاهزيتها قبل انطلاق الامتحانات غدًانائب محافظ سوهاج يتفقد لجان الثانوية العامة للتأكد من جاهزيتها قبل انطلاق الامتحانات غدًا
محافظ سوهاج يوجه بتوفير الراحة لـ37 ألف طالب في ماراثون الثانوية العامةمحافظ سوهاج يوجه بتوفير الراحة لـ37 ألف طالب في ماراثون الثانوية العامة
التضامن الاجتماعي تكرم رئيس جامعة سوهاج لاختيارها ضمن الأكثر تعاونًا مع الوزارةالتضامن الاجتماعي تكرم رئيس جامعة سوهاج لاختيارها ضمن الأكثر تعاونًا مع الوزارة
تفاصيل الواقعة
وبدأت الواقعة عندما تلقت الأجهزة الأمنية بمديرية أمن سوهاج إخطارًا يفيد بنشوب حريق بمدخل قرية إدفا، وعلى الفور وجه اللواء حسن عبد العزيز، مساعد وزير الداخلية مدير أمن سوهاج، بسرعة الانتقال إلى موقع البلاغ والتعامل مع الموقف لمنع تفاقم الأحداث.
وانتقلت قوات الحماية المدنية إلى مكان الحريق في وقت قياسي، مدعومة بسيارة إطفاء مجهزة للتعامل مع مثل هذه البلاغات، حيث باشرت القوات أعمال المكافحة فور وصولها.
وتمكنت من محاصرة ألسنة اللهب ومنع انتشارها إلى المناطق المجاورة، خاصة في ظل التخوف من امتداد النيران إلى الممتلكات القريبة.
وشهد محيط الحريق تجمع عدد من الأهالي الذين تابعوا جهود رجال الإطفاء خلال عمليات السيطرة على النيران، بينما فرضت الأجهزة المختصة نطاقًا آمنًا حول موقع الحادث لتسهيل مهمة فرق الإنقاذ والإطفاء وضمان سلامة المواطنين.
وبعد ساعات من العمل المتواصل، نجحت قوات الحماية المدنية في إخماد الحريق بشكل كامل، قبل أن تبدأ مرحلة التبريد للتأكد من عدم تجدد الاشتعال مرة أخرى، وهي المرحلة التي تُعد من الخطوات الأساسية في مثل هذه الحوادث للحيلولة دون عودة النيران بعد السيطرة عليها.
وفي الوقت ذاته، باشرت الجهات المختصة أعمال المعاينة والفحص الميداني لحصر التلفيات التي خلفها الحريق، والوقوف على الأسباب الحقيقية وراء اندلاعه، تمهيدًا لإعداد التقارير الفنية اللازمة واتخاذ الإجراءات القانونية المتبعة في هذا الشأن.</t>
  </si>
  <si>
    <t>https://www.elbalad.news/7011312</t>
  </si>
  <si>
    <t>مركز كفر شكر</t>
  </si>
  <si>
    <t>قرية كفر رجب</t>
  </si>
  <si>
    <t>في أحد شوارع قرية كفر رجب</t>
  </si>
  <si>
    <t>أشخاص اشعلوا النيرات في بعضهم عقب مشاجرة بين الأهالي</t>
  </si>
  <si>
    <t>مشاجرة بين عائلتين</t>
  </si>
  <si>
    <t>خلافات بين عدد من الجيران تطورت إلى مشادة كلامية ثم مشاجرة، وأقدم أحد المتهمين على إلقاء زجاجات تحتوي على مادة سريعة الاشتعال</t>
  </si>
  <si>
    <t>إبراهيم الهواري – شاب – تعرض لحروق تجاوزت 96% من مساحة جسده وتوفي متأثرًا بإصابته</t>
  </si>
  <si>
    <t>وسط حالة من الحزن.. تشييع جثمان ضحية حريق كفر شكر بالقليوبية الأحد 21/يونيو/2026 - 06:17 م
printer طباعة
 شارك
المجني عليه المجني عليه
 إبراهيم الهواري
شيّع أهالي قرية كفر رجب التابعة لمركز كفر شكر بمحافظة القليوبية، جثمان شاب لقي مصرعه متأثرًا بإصابته بحروق بالغة، إثر واقعة نشبت بسبب خلافات بين جيران بالقرية،  وسط مشاركة واسعة من الأهالي الذين حرصوا على وداعه إلى مثواه الأخير.
القليوبية تحصد 3 ميداليات ومراكز متقدمة بملتقى مراكز شباب مصر بالإسكندريةالقليوبية تحصد 3 ميداليات ومراكز متقدمة بملتقى مراكز شباب مصر بالإسكندرية
وسط إجراءات مشددة.. انطلاق ماراثون امتحانات الثانوية العامة بالقليوبية| صوروسط إجراءات مشددة.. انطلاق ماراثون امتحانات الثانوية العامة بالقليوبية| صور
استجابة لشكواهم.. رئيس مياه القليوبية يتابع ميدانيا مطالب المواطنين بقرية العبادلة بطوخاستجابة لشكواهم.. رئيس مياه القليوبية يتابع ميدانيا مطالب المواطنين بقرية العبادلة بطوخ
محافظ القليوبية : 51 ألف طالب يؤدون امتحانات الثانوية العامة في 98 لجنة بالمحافظةمحافظ القليوبية : 51 ألف طالب يؤدون امتحانات الثانوية العامة في 98 لجنة بالمحافظة
وأُقيمت صلاة الجنازة بالمسجد الكبير بالقرية، قبل أن يُوارى جثمانه الثرى بمقابر العائلة، في مشهد خيمت عليه مشاعر الحزن والأسى بين أفراد أسرته وأهالي القرية.
تعود تفاصيل الواقعة إلى تلقي الأجهزة الأمنية بالقليوبية إخطارًا يفيد باندلاع مشاجرة بين طرفين بدائرة مركز شرطة كفر شكر، أسفرت عن إصابة عدد من الأشخاص بحروق متفرقة.
وبالانتقال والفحص، كشفت التحريات أن خلافات بين عدد من الجيران تطورت إلى مشادة كلامية ثم مشاجرة، شارك فيها طرف أول يضم مجموعة من الأشقاء، وطرف ثان مكوّن من أب ونجله وآخرين. وخلال الأحداث، أقدم أحد المتهمين على إحضار زجاجات تحتوي على مادة سريعة الاشتعال وإلقائها على الطرف الأول، ما أسفر عن إصابة عدد منهم بحروق بالغة الخطورة.
وأضافت التحريات أن المجني عليه تعرض لحروق شديدة تجاوزت 96% من مساحة جسده، وظل يتلقى العلاج قبل أن يفارق الحياة متأثرًا بإصابته.
وعقب تقنين الإجراءات، تمكنت الأجهزة الأمنية من ضبط المتهمين المتورطين في الواقعة، وتم تحرير محضر بالحادث، فيما باشرت النيابة العامة التحقيقات، وأمرت بحبس المتهمين أربعة أيام على ذمة التحقيقات، كما صرحت بدفن الجثمان عقب انتهاء أعمال الصفة التشريحية بمعرفة الطب الشرعي.</t>
  </si>
  <si>
    <t>https://www.elbalad.news/7012096</t>
  </si>
  <si>
    <t>مركز جهينة</t>
  </si>
  <si>
    <t>قرية شق النزلة</t>
  </si>
  <si>
    <t>مخبظ مستأجر داخل القرية</t>
  </si>
  <si>
    <t>مخبز</t>
  </si>
  <si>
    <t>احتراق هيكل الفرن بالكامل وتلف طاولتين تستخدمان في أعمال المخبز</t>
  </si>
  <si>
    <t>نتيجة مصدر حراري داخل المخبز</t>
  </si>
  <si>
    <t>اشتعال النيران بأجزاء من محتويات المخبز نتيجة مصدر حراري</t>
  </si>
  <si>
    <t>اشتعال حريق داخل مخبز بجهينة في سوهاج.. والحماية المدنية تتدخل الأحد 21/يونيو/2026 - 06:26 م
printer طباعة
 شارك
صورة أرشيفيةصورة أرشيفية
 سوهاج _ أنغام الجنايني
استيقظ أهالي قرية شق النزلة التابعة لمركز جهينة بمحافظة سوهاج، على حالة من القلق والارتباك، بعدما اندلع حريق داخل أحد المخابز بالقرية، في واقعة أثارت مخاوف السكان من امتداد النيران إلى المناطق المجاورة، خاصة مع طبيعة المكان وما يحتويه من معدات وأدوات تشغيل تعتمد بشكل أساسي على درجات حرارة مرتفعة.
نقل البرلمان تناقش استكمال محور دار السلام – جرجا وربطه بمطار سوهاج الدولينقل البرلمان تناقش استكمال محور دار السلام – جرجا وربطه بمطار سوهاج الدولي
سوهاج تضخ دماء جديدة بالمحليات.. حركة تنقلات واسعة لتحسين الخدماتسوهاج تضخ دماء جديدة بالمحليات.. حركة تنقلات واسعة لتحسين الخدمات
محافظ سوهاج يُصدر أكبر حركة تنقلات بالوحدات المحلية لضخ دماء جديدة ورفع كفاءة الأداءمحافظ سوهاج يُصدر أكبر حركة تنقلات بالوحدات المحلية لضخ دماء جديدة ورفع كفاءة الأداء
بخطوات يملؤها الأمل.. طلاب الثانوية العامة يتوافدون على لجان سوهاج لأداء أول الامتحاناتبخطوات يملؤها الأمل.. طلاب الثانوية العامة يتوافدون على لجان سوهاج لأداء أول الامتحانات
تفاصيل الواقعة
بدأت تفاصيل الواقعة عندما تلقت الأجهزة الأمنية بمديرية أمن سوهاج إخطارًا يفيد بنشوب حريق داخل مخبز بدائرة مركز جهينة، وعلى الفور تم إخطار قوات الحماية المدنية التي انتقلت إلى موقع البلاغ مدعومة بسيارات الإطفاء للتعامل مع الحادث والسيطرة على النيران.
وبالفحص والمعاينة الأولية، تبين أن الحريق اندلع داخل مخبز مستأجر للمواطن أشرف م.م، 40 عامًا، حيث نشبت النيران نتيجة مصدر حراري داخل المخبز؛ ما أدى إلى اشتعال النيران بأجزاء من محتوياته خلال وقت قصير، وسط محاولات من المتواجدين للسيطرة على الموقف قبل وصول قوات الإطفاء.
وفرضت قوات الحماية المدنية طوقًا أمنيًا حول موقع الحريق، وبدأت عمليات المكافحة التي استمرت حتى تمت السيطرة الكاملة على ألسنة اللهب ومنع امتدادها إلى المنشآت المجاورة، في خطوة جنبت المنطقة خسائر أكبر كانت محتملة في حال تأخر التعامل مع الحادث.
وأسفر الحريق عن احتراق هيكل الفرن بالكامل إلى جانب تلف طاولتين تستخدمان في أعمال المخبز، فيما اقتصرت الخسائر على الجوانب المادية فقط، دون تسجيل أي إصابات أو حالات اختناق بين العاملين أو المواطنين.
وأكدت المعاينة أن سرعة التدخل لعبت دورًا كبيرًا في الحد من آثار الحريق، خاصة أن المخابز من المنشآت التي تتعامل بشكل يومي مع مصادر حرارة وأفران تعمل لساعات طويلة، ما يجعل الالتزام بإجراءات السلامة عاملًا أساسيًا لتجنب مثل هذه الحوادث.
وتواصل الجهات المختصة استكمال الإجراءات القانونية والفنية اللازمة، مع حصر التلفيات الناتجة عن الحريق وبيان ملابساته بشكل كامل.</t>
  </si>
  <si>
    <t>https://www.elbalad.news/7012128</t>
  </si>
  <si>
    <t>شقة سكنية في منطقة المريوطية</t>
  </si>
  <si>
    <t>إخماد حريق داخل شقة سكنية فى المريوطية دون إصابات
الأحد، 21 يونيو 2026 10:52 ص
إخماد حريق داخل شقة سكنية فى المريوطية دون إصابات
إخماد حريق داخل شقة سكنية فى المريوطية
فيسبوكفيسبوك واتسابواتساب X
كتب عبد الرحمن سيد
اندلع حريق داخل شقة سكنية فى منطقة المريوطية، وعلى الفور تمت السيطرة عليه دون إصابات، وأخطرت النيابة المختصة للتحقيق.
00:00
Previous
Play
Next
Mute
Fullscreen
Copy video url
Play / Pause
Mute / Unmute
Report a problem
Language
Share
Vidverto Player
advertisement
غرفة العمليات تلقت بلاغا بالحريق
تلقت غرفة عمليات النجدة، بلاغا من الأهالى بنشوب حريق داخل شقة سكنية فى منطقة المريوطية، وعلي الفور انتقل رجال الحماية المدنية لمكان البلاغ، وتم محاصرة النيران وإخمادها دون إصابات.
الاستماع لأقوال شهود عيان
استمع رجال المباحث بمديرية أمن الجيزة، لأقوال شهود العيان وقاطنى الشقة، لكشف ملابسات الواقعة، وتم اتخاذ الإجراءات القانونية اللازمة، لتتولى النيابة التحقيق.</t>
  </si>
  <si>
    <t>https://www.youm7.com/7455655</t>
  </si>
  <si>
    <t xml:space="preserve">إخماد حريق داخل شقة سكنية فى الهرم دون إصابات
الأحد، 21 يونيو 2026 05:24 م
إخماد حريق داخل شقة سكنية فى الهرم دون إصابات
حريق
فيسبوكفيسبوك واتسابواتساب X
كتب عبد الرحمن سيد
اندلع حريق داخل شقة سكنية فى منطقة الهرم ، وعلى الفور تمت السيطرة عليه دون إصابات وتولت النيابة المختصة التحقيقات.
The Istanbul Winter Express
00:00
Previous
Pause
Next
00:50 / 02:18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الهرم وعلي الفور انتقلت سيارات الاطفاء الي المكان وتمت عملية إخماد الحريق.
ويستمع رجال المباحث بمديرية أمن الجيزة ، لأقوال شهود العيان وقاطنى الشقة لكشف ملابسات الواقعة وتم اتخاذ الإجراءات القانونية اللازمة تجاه الواقعة.
</t>
  </si>
  <si>
    <t>https://www.youm7.com/7456281</t>
  </si>
  <si>
    <t>شقة سكنية في مدينة نصر</t>
  </si>
  <si>
    <t xml:space="preserve">إخماد حريق داخل شقة سكنية فى مدينة نصر دون إصابات
الأحد، 21 يونيو 2026 08:33 م
إخماد حريق داخل شقة سكنية فى مدينة نصر دون إصابات
إخماد حريق داخل شقة سكنية فى مدينة نصر دون إصابات
فيسبوكفيسبوك واتسابواتساب X
كتب عبد الرحمن سيد
اندلع حريق داخل شقة سكنية فى مدينة نصر، وعلى الفور تمت السيطرة عليه دون إصابات وتولت النيابة المختصة التحقيقات.
UAE 44th National Day - Union Flag
00:00
Previous
Pause
Next
00:07 / 00:52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مدينة نصر وعلي الفور انتقلت سيارات الاطفاء الي المكان وتمت عملية إخماد الحريق. ويستمع رجال المباحث بمديرية أمن القاهرة ، لأقوال شهود العيان وقاطنى الشقة لكشف ملابسات الواقعة وتم اتخاذ الإجراءات القانونية اللازمة تجاه الواقعة.
</t>
  </si>
  <si>
    <t>https://www.youm7.com/7456482</t>
  </si>
  <si>
    <t>الطريق البطئ خارج شركة أسمنت طرة / مدخل شركة أسمنت طرة</t>
  </si>
  <si>
    <t>احتراق مقدمة وكابينة السيارة</t>
  </si>
  <si>
    <t>نشوب حريق بمقدمة وكابينة سيارة نقل قلاب فارغة</t>
  </si>
  <si>
    <t>السيطرة على حريق بسيارة نقل أعلى محور الأوتوستراد
الأحد، 21 يونيو 2026 05:18 م
السيطرة على حريق بسيارة نقل أعلى محور الأوتوستراد
حريق
فيسبوكفيسبوك واتسابواتساب X
كتب عبد الرحمن سيد
اشتعل حريق بسيارة نقل أعلى محور الأوتوستراد، وتم الاستعانة برجال الحماية المدنية ومحاصرة النيران وإخمادها دون إصابات، وتحرر محضر بالواقعة، وباشرت النيابة المختصة التحقيق.
Wadi Rum fly over...
00:00
Previous
Pause
Next
00:24 / 01:41
Unmute
Fullscreen
Copy video url
Play / Pause
Mute / Unmute
Report a problem
Language
Share
Vidverto Player
غرفة العمليات تلقت بلاغا بالحريق
تلقت غرفة النجدة، بلاغا يفيد اشتعال حريق بسيارة نقل فى محور الأوتوستراد، وانتقل على الفور رجال الحماية المدنية إلى محل الواقعة، وتم محاصرة الحريق وإخماده دون إصابات.
تم اتخاذ الإجراءات القانونية اللازمة، وتحرر محضر بالواقعة، وتولت النيابة المختصة التحقيق.</t>
  </si>
  <si>
    <t>https://www.youm7.com/7456270</t>
  </si>
  <si>
    <t>https://www.youm7.com/7456339</t>
  </si>
  <si>
    <t>أبو زعبل – المنطقة الواقعة بين كفر حمزة وأبو زعبل</t>
  </si>
  <si>
    <t>مصنع لإنتاج الكيماويات والصابون/البويات والزيوت، وامتد الحريق إلى مخزن مجاور</t>
  </si>
  <si>
    <t>امتداد النيران إلى مخزن مجاور، وتلفيات بالمصنع؛ جرى حصر الخسائر والتلفيات ولم يرد تقدير مالي نهائي</t>
  </si>
  <si>
    <t>ماس كهربائي داخل مجمع للخردة</t>
  </si>
  <si>
    <t>اشتعال النيران داخل المصنع ثم امتدادها إلى مخزن مجاور</t>
  </si>
  <si>
    <t>أكثر من 18 سيارة إطفاء، سيارات إطفاء تابعة لشركات البترول، إضافة إلى أعمال التبريد و6 اللودرات فريق من الهلال الأحمر المصر، و4 سيارات اسعاف</t>
  </si>
  <si>
    <t>استمر الحريق نحو 10 ساعات وفق المعاينة الأولية، وتمت السيطرة عليه واستكمال أعمال التبريد</t>
  </si>
  <si>
    <t>الدفع بـ 6 سيارات إطفاء للسيطرة على حريق مصنع كيماويات بالخانكة الإثنين 22/يونيو/2026 - 02:20 ص
printer طباعة
 شارك
جانب من الحريق جانب من الحريق
 إبراهيم الهواري
دفعت قوات الحماية المدنية بالقليوبية بـ6 سيارات إطفاء للسيطرة على حريق اندلع داخل مصنع متخصص في إنتاج الكيماويات والصابون بمنطقة أبو زعبل التابعة لمركز الخانكة، وسط جهود مكثفة لمحاصرة النيران ومنع امتدادها إلى المنشآت المجاورة.
اندلاع حريق في مصنع للكيماويات والصابون بالقليوبيةاندلاع حريق في مصنع للكيماويات والصابون بالقليوبية
وسط حالة من الحزن.. تشييع جثمان ضحية حريق كفر شكر بالقليوبيةوسط حالة من الحزن.. تشييع جثمان ضحية حريق كفر شكر بالقليوبية
القليوبية تحصد 3 ميداليات ومراكز متقدمة بملتقى مراكز شباب مصر بالإسكندريةالقليوبية تحصد 3 ميداليات ومراكز متقدمة بملتقى مراكز شباب مصر بالإسكندرية
وكانت الأجهزة الأمنية بالقليوبية قد تلقت إخطارًا يفيد بنشوب حريق داخل المصنع بالمنطقة الواقعة بين كفر حمزة وأبو زعبل، وعلى الفور انتقلت قوات الحماية المدنية إلى موقع البلاغ، مدعومة بعدد من سيارات الإطفاء، حيث تم فرض كردون أمني بمحيط الحريق وبدء عمليات مكافحة النيران.
وتواصل قوات الحماية المدنية جهودها للسيطرة على ألسنة اللهب وإخماد الحريق بشكل كامل.
فيما تجرى الجهات المختصة أعمال الفحص والمعاينة الأولية لتحديد أسباب اندلاع الحريق وحصر حجم الخسائر والتلفيات الناتجة عنه.
وتم تحرير محضر بالواقعة، وأُخطرت الجهات المعنية لمباشرة التحقيقات واتخاذ الإجراءات القانونية اللازمة.</t>
  </si>
  <si>
    <t>https://www.elbalad.news/7012557</t>
  </si>
  <si>
    <t>https://www.elbalad.news/7012548</t>
  </si>
  <si>
    <t>https://www.almasryalyoum.com/news/details/4298850</t>
  </si>
  <si>
    <t>https://www.almasryalyoum.com/news/details/4298847</t>
  </si>
  <si>
    <t>https://www.almasryalyoum.com/news/details/4298686</t>
  </si>
  <si>
    <t>https://www.elbalad.news/7013307</t>
  </si>
  <si>
    <t>https://www.elbalad.news/7013032</t>
  </si>
  <si>
    <t>https://www.elbalad.news/7012998</t>
  </si>
  <si>
    <t>https://www.elbalad.news/7012952</t>
  </si>
  <si>
    <t>https://www.elbalad.news/7012687</t>
  </si>
  <si>
    <t>https://www.elbalad.news/7012574</t>
  </si>
  <si>
    <t>https://www.elbalad.news/7012560</t>
  </si>
  <si>
    <t>https://www.youm7.com/7456829</t>
  </si>
  <si>
    <t>https://www.elbalad.news/7013419</t>
  </si>
  <si>
    <t>https://www.youm7.com/7456719</t>
  </si>
  <si>
    <t>https://www.youm7.com/7456772</t>
  </si>
  <si>
    <t>https://www.youm7.com/7456733</t>
  </si>
  <si>
    <t>https://www.youm7.com/7456701</t>
  </si>
  <si>
    <t xml:space="preserve">دمياط الجديدة </t>
  </si>
  <si>
    <t>مصنع دهانات/مخزن مواد دهانات سريعة الاشتعال</t>
  </si>
  <si>
    <t>احتراق مصنع الدهانات وتضرر مخازن، وانهيار مبنى مكون من 4 طوابق داخل المصنع كان يستخدم لإقامة العمال</t>
  </si>
  <si>
    <t>اندلاع النيران داخل مصنع/مخزن مواد دهانات سريعة الاشتعال وانتشارها داخل المصنع</t>
  </si>
  <si>
    <t>الحماية المدنية بأكثر من 20 سيارة إطفاء، سيارات مياه، سيارات إسعاف، ومعدات جهات أخرى</t>
  </si>
  <si>
    <t>ورد اسم عامل يدعى فضل، 32 سنة، أصيب بحروق؛ وبقية المصابين حالات اختناق وكسور دون تحديد أسمائهم أو النوع</t>
  </si>
  <si>
    <t xml:space="preserve">15 حالة إصابة جراء حريق مصنع دهانات دمياط 
الاثنين 22-06-2026 19:50
كتب:
تيسير حسن
15 حالة إصابة جراء حريق مصنع دهانات دمياط 
15 حالة إصابة جراء حريق مصنع دهانات دمياط 
تصوير : آخرون
Arrow-up A
A Arrow-down
facebook-icon
X-icon
whatsapp-icon
Copy
ارتفعت أعداد الإصابات الناتجة عن حريق مصنع دهانات دمياط إلى 15 حالة ما بين اختناقات وكسور.
وكان مصنع لإنتاج الدهانات بالمنطقة الصناعية في مدينة دمياط الجديدة، إلي حريق نتيجة تضرر مخزن يحتوى على مواد دهانات سريعة الاشتعال، وعلي الفور تحركت الأجهزة الأمنية لموقع الحادث رفقة سيارات الإسعاف، بيننا دفعت الحماية المدنية بأكثر من 20 سيارة إطفاء للسيطرة على الحريق.
على جانب آخر، تابع الدكتور حسام الدين فوزي محافظ دمياط أعمال السيطرة علي الحريق ميدانيا، بينما تم الاستعانة بسيارات مياه تابعة للشركة القابضة لمياه الشرب والصرف الصحي لدعم سيارات الإطفاء، إضافة إلى استدعاء قوات إضافية للتعامل مع الحريق.
أخبار متعلقة
الأولى على الشهادة الإعدادية 
الأولى على الشهادة الإعدادية.. مكالمة محافظة دمياط فرحتنى واستعد لكلية الطب
حريق ضخم
حريق هائل فى مصنع دهانات بالمنطقة الصناعية بدمياط.. وسيارات الإطفاء تكافح لمحاصرة النيران
شاهد عيان بحريق مصنع دهانات دمياط: «المكان اتفحم بسبب برميل تنر» (تفاصيل)
شاهد عيان بحريق مصنع دهانات دمياط: «المكان اتفحم بسبب برميل تنر».. وإصابات بين العاملين (تفاصيل)
ويقول إياد أحد العاملين بالمصنع « النار اشتعلت بشكل مفاجئ محدش يعرف السبب لمن أصوات انفجار براميل التنر خلعت قلوبنا».
وتابع: «تحركنا لإنقاذ العمال وكفاءة النيران لكن الموضوع كان كبيرا جدا، وقع فضل زميلى مصابا حاولت أخرجه لكن معرفتش».
وأوضح: « تدخلت سيارات الإسعاف سريعا وتم نقله للمستشفى حتى الآن مش عارفين حالته وصلت لفين».
واستكمل قائلا: «كان فيه ناس كتير أصيبت باختناقات الأدخنة كانت كثيفة جدا مقدرناش نتحملها، لسة أعصابنا تعبانة من اللى شفناه لكم عايزين نطمن على زمايلنا».
</t>
  </si>
  <si>
    <t>https://www.almasryalyoum.com/news/details/4299274</t>
  </si>
  <si>
    <t>https://www.almasryalyoum.com/news/details/4299205</t>
  </si>
  <si>
    <t>https://www.almasryalyoum.com/news/details/4299154</t>
  </si>
  <si>
    <t>https://www.almasryalyoum.com/news/details/4299120</t>
  </si>
  <si>
    <t>https://www.elbalad.news/7013095</t>
  </si>
  <si>
    <t>https://www.youm7.com/7457696</t>
  </si>
  <si>
    <t>https://www.youm7.com/7457719</t>
  </si>
  <si>
    <t>https://www.youm7.com/7457710</t>
  </si>
  <si>
    <t>https://www.youm7.com/7457561</t>
  </si>
  <si>
    <t>https://www.elbalad.news/7013547</t>
  </si>
  <si>
    <t>https://www.youm7.com/7457489</t>
  </si>
  <si>
    <t>https://www.youm7.com/7457779</t>
  </si>
  <si>
    <t>https://www.youm7.com/7457472</t>
  </si>
  <si>
    <t>شارع السلخانة</t>
  </si>
  <si>
    <t>مخبز بشارع السلخانة بمدينة المنصورة</t>
  </si>
  <si>
    <t>نشوب حريق داخل المخبز</t>
  </si>
  <si>
    <t>محمد فرغلي محمد حسن، 26 سنة</t>
  </si>
  <si>
    <t>تصاعد ألسنة اللهب.. مصرع شاب في حريق مخبز بالدقهلية
الاثنين 22-06-2026 19:37
كتب:
مي الكناني
مصرع شاب في حريق مخبز بالدقهلية
مصرع شاب في حريق مخبز بالدقهلية
تصوير : آخرون
Arrow-up A
A Arrow-down
facebook-icon
X-icon
whatsapp-icon
Copy
لقي شاب مصرعه جراء حريق شب في مخبز بلدي بشارع السلخانة بمدينة المنصورة، في محافظة الدقهلية، وجرى نقل الجثمان لمشرحة المستشفى تحت تصرف جهات التحقيق.
وكان مدير أمن الدقهلية، قد تلقى إخطارًا من مدير المباحث الجنائية، يفيد بورود بلاغ لإدارة شرطة النجدة، بنشوب حريق في مخبز بشارع السلخانة بمدينة المنصورة.
وعلى الفور انتقل ضباط وحدة مباحث القسم وقوات الحماية المدنية لمكان البلاغ، وجرى الدفع بسيارات الإطفاء التي تمكنت من السيطرة على النيران.
أخبار متعلقة
جثة - صورة أرشيفية
انتشال جثة شخص مجهول الهوية من ترعة البحر الصغير بالدقهلية
سيارة إسعاف
إصابة 3 أشخاص في حادث انقلاب دراجة نارية بالدقهلية
سيارة إسعاف
العثور على جثة سيدة في حالة تيبس داخل منزلها بالدقهلية
وأسفر الحريق عن مصرع شاب يدعى محمد فرغلي محمد حسن، 26 سنة، مقيم بمحافظة أسيوط، وجرى نقل الجثمان لمشرحة مستشفى المنصورة العام التخصصي، وتحرر عن ذلك المحضر اللازم، والعرض على جهات التحقيق لمباشرة أعما
لها.</t>
  </si>
  <si>
    <t>https://www.almasryalyoum.com/news/details/4299264</t>
  </si>
  <si>
    <t>https://www.elbalad.news/7013322</t>
  </si>
  <si>
    <t>https://www.youm7.com/7457735</t>
  </si>
  <si>
    <t>السادات</t>
  </si>
  <si>
    <t>مدينة السادات</t>
  </si>
  <si>
    <t>حريق بسيارة بالقرب من تمثال السادات</t>
  </si>
  <si>
    <t>حريق سيارة</t>
  </si>
  <si>
    <t>اشتعال النيران في السيارة</t>
  </si>
  <si>
    <t>قوات الحماية المدنية ووسيارات الاطفاء</t>
  </si>
  <si>
    <t xml:space="preserve">السيطرة على حريق بسيارة بمدينة السادات فى المنوفية
الإثنين، 22 يونيو 2026 04:40 م
السيطرة على حريق بسيارة بمدينة السادات فى المنوفية
حريق - أرشيفية
فيسبوكفيسبوك واتسابواتساب X
المنوفية - محمد فتحى
تمكنت قوات الحماية المدنية بمديرية أمن المنوفية، من السيطرة على حريق بسيارة بالقرب من تمثال السادات بالمدينة، تم تحرير محضرا بالواقعة وأخطرت النيابة العامة لمباشرة التحقيقات.
حريق بسيارة بمدينة السادات بمحافظة المنوفية
تلقى اللواء علاء الدين الجاحر مدير أمن المنوفية، إخطارا من العميد نضال المغربى مأمور مركز شرطة السادات بمديرية أمن المنوفية، يفيد من تمكن قوات الحماية المدنية بمديرية أمن المنوفية، من السيطرة على حريق بسيارة بالقرب من تمثال السادات بالمدينة، تم تحرير محضرا بالواقعة وأخطرت النيابة العامة لمباشرة التحقيقات.
 </t>
  </si>
  <si>
    <t>https://www.youm7.com/7457527</t>
  </si>
  <si>
    <t>قرية بخاتي</t>
  </si>
  <si>
    <t>منزل سكني بقرية بخاتي بالمنوفية</t>
  </si>
  <si>
    <t xml:space="preserve">السيطرة على حريق بمنزل بقرية بخاتى فى المنوفية
الإثنين، 22 يونيو 2026 01:56 م
السيطرة على حريق بمنزل بقرية بخاتى فى المنوفية
حريق - أرشيفية
فيسبوكفيسبوك واتسابواتساب X
المنوفية - محمد فتحى
تمكنت قوات الحماية المدنية بمديرية أمن المنوفية، من السيطرة على حريق بمنزل بقرية بخاتى التابعة لمركز شبين الكوم بمحافظة المنوفية، تم تحرير محضرا بالواقعة وأخطرت النيابة العامة لمباشرة التحقيقات.
00:00
Previous
Play
Next
00:00 / 01:30
Mute
Fullscreen
Copy video url
Play / Pause
Mute / Unmute
Report a problem
Language
Share
Vidverto Player
حريق بقرية بخاتى فى المنوفية
تلقى اللواء علاء الدين الجاحر مدير أمن المنوفية ، إخطارا من مأمور مركز شرطة شبين الكوم بمديرية أمن المنوفية ، يفيد من تمكن قوات الحماية المدنية بمديرية أمن المنوفية ، من السيطرة على حريق بمنزل بقرية بخاتى التابعة لمركز شبين الكوم بمحافظة المنوفية ، تم تحرير محضرا بالواقعة وأخطرت النيابة العامة لمباشرة التحقيقات.
</t>
  </si>
  <si>
    <t>https://www.youm7.com/7457273</t>
  </si>
  <si>
    <t>https://www.elbalad.news/7013043</t>
  </si>
  <si>
    <t>قسم شرطة ثان شبرا الخيمة</t>
  </si>
  <si>
    <t>منطقة بهتيم</t>
  </si>
  <si>
    <t>مخزن ومصنع ألعاب أطفال أسفل عقار سكني</t>
  </si>
  <si>
    <t>مصنع أطفال</t>
  </si>
  <si>
    <t xml:space="preserve">احتراق بمخزن المصنع </t>
  </si>
  <si>
    <t>نشوب حريق داخل مخزن ومصنع ألعاب أطفال أسفل عقار</t>
  </si>
  <si>
    <t>3 سيارات إطفاء تابعة للحماية المدنية.</t>
  </si>
  <si>
    <t xml:space="preserve">حريق بمخزن ومصنع لعب أطفال بشبرا الخيمة.. و3 سيارات إطفاء لإخماده
الثلاثاء 23-06-2026 16:16
كتب:
عبد الحكم الجندي
فحص حريق محل مأكولات ببنها
فحص حريق محل مأكولات ببنها
تصوير : آخرون
Arrow-up A
A Arrow-down
facebook-icon
X-icon
whatsapp-icon
Copy
سيطرت قوات الحماية المدنية بالقليوبية على حريق شب بمخزن ومصنع ألعاب أطفال أسفل عقار بدائرة قسم شرطة ثان شبرا الخيمة، فى محافظة القليوبية، دون وقوع إصابات أو خسائر بشرية، وتحرر محضر بالواقعة، وتولت الجهات المعنية التحقيقات.
تلقت مديرية أمن القليوبية إخطارًا من عمليات الحماية المدنية بالقليوبية، يفيد بورود بلاغ بنشوب حريق بمخزن ومصنع ألعاب أطفال أسفل عقار بمنطقة بهتيم دائرة قسم شرطة ثان شبرا الخيمة.
انتقلت على الفور قوات الحماية المدنية بالقليوبية لمكان الحريق، وتم الدفع بـ3 سيارات إطفاء، وبفضل جهود رجال الحماية المدنية بالقليوبية، تمت السيطرة على الحريق ومنع امتداده للمناطق المجاورة، وبالمعاينة والفحص تبين نشوب الحريق بمخزن ومصنع ألعاب أطفال أسفل عقار بمنطقة بهتيم دائرة قسم شرطة ثان شبرا الخيمة، وتمت السيطرة على الحريق دون وقوع أى إصابات أو خسائر بشرية.
أخبار متعلقة
حريق في مصنع زيوت في قليوب
نشوب حريق في أحد المصانع الخانكة في القليوبية
محاولات السيطرة على حريق مصنع الخانكة 
حريق في مصنع بويات بالخانكة.. والدفع بـ18 سيارة إطفاء لإخماده
أعمال السيطرة على حريق مصنع الخانكة 
18 سيارة إطفاء لإخماد حريق مصنع ومخزن في الخانكة بالقليوبية
وتحرر محضر بالواقعة، وتولت الجهات المعنية التحقيقات، وأمرت بانتداب المعمل الجنائى لبيان سبب نشوب الحريق.
</t>
  </si>
  <si>
    <t>https://www.almasryalyoum.com/news/details/4300012</t>
  </si>
  <si>
    <t>https://www.elbalad.news/7014367</t>
  </si>
  <si>
    <t>https://www.youm7.com/7458620</t>
  </si>
  <si>
    <t>قسم ثالث الإسماعلية</t>
  </si>
  <si>
    <t xml:space="preserve">محل موبايلات بالشارع التجاري بالشيخ الزايد </t>
  </si>
  <si>
    <t>محل موبايلات</t>
  </si>
  <si>
    <t>تلفيات بالمحل</t>
  </si>
  <si>
    <t>اندلاع حريق داخل محل موبايلات والسيطرة عليه قبل امتداده إلى المحال والشقق المجاورة.</t>
  </si>
  <si>
    <t>النيران تلتهم محلاً بشارع التجاري في الإسماعيلية.. والحماية المدنية تسيطر على الحريق الثلاثاء 23/يونيو/2026 - 01:21 م
printer طباعة
 شارك
الحريق الحريق
 الإسماعيلية انجي هيبة
شهد شارع التجاري بمحافظة الإسماعيلية، اندلاع حريق داخل أحد المحال التجارية، ما أثار حالة من القلق بين المواطنين والمارة، قبل أن تتدخل قوات الحماية المدنية للسيطرة على النيران ومنع امتدادها إلى المناطق المجاورة.
وفور تلقي البلاغ، دفعت الأجهزة المعنية بسيارات الإطفاء إلى موقع الحادث، حيث تمكنت قوات الحماية المدنية من التعامل السريع مع ألسنة اللهب وإخماد الحريق، فيما جرى اتخاذ الإجراءات اللازمة للتأكد من عدم وجود أي بؤر مشتعلة قد تتسبب في تجدد النيران.
وتواصل الجهات المختصة أعمال الفحص والمعاينة للوقوف على أسباب اندلاع الحريق وحصر الخسائر الناجمة عنه، وسط متابعة من الأجهزة التنفيذية والأمنية بالمحافظة.</t>
  </si>
  <si>
    <t>https://www.elbalad.news/7014211</t>
  </si>
  <si>
    <t>https://www.elbalad.news/7014305</t>
  </si>
  <si>
    <t>https://www.elbalad.news/7014315</t>
  </si>
  <si>
    <t>https://www.youm7.com/7458551</t>
  </si>
  <si>
    <t>مركز السادات</t>
  </si>
  <si>
    <t>منطقة المطورين</t>
  </si>
  <si>
    <t>مخزن على مساحة 500 متر لتجميع المواتير والمراوح والريسيفرات</t>
  </si>
  <si>
    <t>احتراق/تلف قطع غيار المواتير والمراوح والريسيفرات</t>
  </si>
  <si>
    <t>اندلاع حريق داخل مخزن</t>
  </si>
  <si>
    <t>6 سيارات إطفاء وقوات الحماية المدنية.</t>
  </si>
  <si>
    <t xml:space="preserve">6 سيارات إطفاء.. حريق يلتهم مخزنا على مساحة 500 متر في منطقة المطورين بالسادات الثلاثاء 23/يونيو/2026 - 11:55 م
printer طباعة
 شارك
السيطرة  علي حريق السيطرة علي حريق
 مروة فاضل
تمكنت قوات الحماية المدنية والأطفاء في محافظة المنوفية من السيطرة علي حريق مخزن علي مساحة 500 متر بمنطقة المطورين بمدينة السادات. 
تلقي اللواء علاء الجاحر مدير أمن المنوفية أخطارا من العميد نضال المغربي مأمور مركز السادات بنشوب حريق في منطقة المطورين. 
بالانتقال تبين نشوب حريق في مخزن علي مساحة500 متر  لتجميع المواتير المراوح والريسفير ملك شركة الفا جروب. 
حسن الخاتمة.. وفاة سائق وقت أداء صلاة الفجر في المنوفيةحسن الخاتمة.. وفاة سائق وقت أداء صلاة الفجر في المنوفية
حسن الخاتمة.. سائق يلقى ربه وهو ساجد في صلاة الفجر بالمنوفية حسن الخاتمة.. سائق يلقى ربه وهو ساجد في صلاة الفجر بالمنوفية "تفاصيل"
محافظ المنوفية يبحث استغلال بعض أصول الأوقاف لخدمة الأهاليمحافظ المنوفية يبحث استغلال بعض أصول الأوقاف لخدمة الأهالي
غدا.. إعلان نتيجة الشهادة الإعدادية في المنوفيةغدا.. إعلان نتيجة الشهادة الإعدادية في المنوفية
وعلي الفور تم الدفع ب 6 سيارات اطفاء للسيطرة علي الحريق وتبين أن الحريق بسبب ماس كهربائي. 
كما تبين أن الحريق دون إصابات بشرية بينما جاءت التلفيات في حريق قطع غيار المواتير المراوح والريسفير. 
فيما تم تحرير محضر بالواقعة وتولت النيابة التحقيق. 
</t>
  </si>
  <si>
    <t>https://www.elbalad.news/7014955</t>
  </si>
  <si>
    <t xml:space="preserve">إخماد حريق داخل شقة سكنية فى بولاق الدكرور دون إصابات
الثلاثاء، 23 يونيو 2026 09:34 ص
إخماد حريق داخل شقة سكنية فى بولاق الدكرور دون إصابات
السيطرة على حريق
فيسبوكفيسبوك واتسابواتساب X
كتب عبد الرحمن سيد
اندلع حريق داخل شقة سكنية فى منطقة بولاق الدكرور، وعلى الفور تمت السيطرة عليه دون إصابات وتولت النيابة المختصة التحقيقات.
UAE 44th National Day - Union Flag
00:00
Previous
Pause
Next
00:11 / 00:52
Unmute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بولاق الدكرور وعلي الفور انتقلت سيارات الاطفاء الي المكان وتمت عملية إخماد الحريق.
ويستمع رجال المباحث بمديرية أمن الجيزة لأقوال شهود العيان وقاطنى الشقة لكشف ملابسات الواقعة، وتم اتخاذ الإجراءات القانونية اللازمة تجاه الواقعة.
</t>
  </si>
  <si>
    <t>https://www.youm7.com/7457462</t>
  </si>
  <si>
    <t>مصنع أخشاب بمنطقة المرج</t>
  </si>
  <si>
    <t>اندلاع النيران داخل مصنع أخشاب</t>
  </si>
  <si>
    <t>سيارات الحماية المدنية، وذكرت «المصري اليوم» 3 سيارات إطفاء وسيارة إسعاف</t>
  </si>
  <si>
    <t xml:space="preserve">حريق في مغلق أخشاب بالمرج.. و3 سيارات إطفاء لإخماده
الأربعاء 24-06-2026 10:58
كتب:
حسن أحمد حسين
سيارة إطفاء - صورة أرشيفية
سيارة إطفاء - صورة أرشيفية
تصوير : آخرون
Arrow-up A
A Arrow-down
facebook-icon
X-icon
whatsapp-icon
Copy
نجحت قوات الحماية المدنية بالقاهرة في إخماد حريق نشب في مغلق أخشاب بنطاق حي المرج، وبدأت إجراء عمليات التبريد، وتحرر محضر بالواقعة وتباشر النيابة المختصة التحقيقات.
البداية كانت بإخطار تلقته غرفة الحماية المدنية بالقاهرة بنشوب حريق داخل مغلق أخشاب بنطاق حي المرج، وانتقل لمكان البلاغ 3 سيارات إطفاء وسيارة إسعاف.
وكشفت المعاينة اندلاع النيران داخل مغلق اخشاب وتم التعامل مع النيران وإخمادها في وقت وجيز دون خسائر او إصابات .
أخبار متعلقة
عصابة إيفان الأوكرانية  - صورة أرشيفية
قضية «عصابة إيفان الأوكرانية»: المؤبد لـ7 متهمين والبراءة لروسى
فحص حريق محل مأكولات ببنها
حريق بمخزن ومصنع لعب أطفال بشبرا الخيمة.. و3 سيارات إطفاء لإخماده
عصابة إيفان الأوكرانية  - صورة أرشيفية
«مخدر الآيس بنكهة القهوة والسيريلاك لتهريبه إلى ميلان».. القصة الكاملة لإدانة عصابة إيفان الأوكرانية بالمؤبد وتبرئة متهمين روسى ومصري
ووصل لمكان الحريق رجال النيابة العامة والأدلة الجنائية وتمت معاينة المكان وسماع أقوال شهود العيان لمعرفة أسباب اندلاع النيران ومعرفة ما إذا كانت هناك شبهة جنائية من عدمه.
Nigeria the most popular African football team from 90s
00:00
Pause
Unmute
Fullscreen
Copy video url
Play / Pause
Mute / Unmute
Report a problem
Language
Share
Vidverto Player
</t>
  </si>
  <si>
    <t>https://www.almasryalyoum.com/news/details/4300597</t>
  </si>
  <si>
    <t>https://www.elbalad.news/7015279</t>
  </si>
  <si>
    <t>https://www.youm7.com/7459653</t>
  </si>
  <si>
    <t>قسم شرطة منتزة أول</t>
  </si>
  <si>
    <t>سيدي بشر</t>
  </si>
  <si>
    <t>محل موبايلات بشارع الملك حفني أسفل عقار مكون من 12 طابقًا</t>
  </si>
  <si>
    <t>التهامت النيران محتويات محل الموبايلات</t>
  </si>
  <si>
    <t>ماس كهربائي لوصلات عشوائية</t>
  </si>
  <si>
    <t>اندلاع حريق داخل محل موبايلات</t>
  </si>
  <si>
    <t>حريق يلتهم محل موبايلات بمنطقة سيدى بشر بالإسكندرية
الأربعاء 24-06-2026 17:51
كتب:
ناصر الشرقاوي
حريق يلتهم محل موبايلات بمنطقة سيدى بشر بالإسكندرية
حريق يلتهم محل موبايلات بمنطقة سيدى بشر بالإسكندرية
تصوير : آخرون
Arrow-up A
A Arrow-down
facebook-icon
X-icon
whatsapp-icon
Copy
شهدت منطقة سيدى بشر بحى شرق الإسكندرية، اليوم الأربعاء اندلاع حريق بمحل موبايلات،ما أسفر عن التهام محتوياته.فيما تمكنت قوات الحماية المدنية من السيطرة على النيران دون وقوع إصابات.
بدأت الواقعة بتلقى الأجهزة الأمنية بمديرية أمن الإسكندرية إخطارا من مأمور قسم شرطة منتزه أول يفيد ورود بلاغ نجدة باشتعال النيران بمحل موبايلات بشارع الملك حفنى نطاق دائرة القسم
على الفور انتقلت الأجهزة الأمنية مصحوبة بسيارات الإسعاف ورجال الحماية المدنية إلى موقع البلاغ وفرضت كردون أمنى حول المكان لحماية المارة ومنع امتداد ألسنة اللهب للأماكن المجاورة واتخذت الإجراءات القانونية اللازمة حيال الواقعة.
أخبار متعلقة
نتيجة الشهادة الإعدادية 2026 فى الإسكندرية  - صورة أرشيفية
نتيجة الشهادة الإعدادية محافظة الإسكندرية برقم الجلوس 2026.. رابط نتيجة الصف الثالث الإعدادي بالإسكندرية فور اعتمادها رسميًا
نتيجة الشهادة الإعدادية 2026
رابط الاستعلام عن نتيجة الصف الثالث الإعدادى 2026.. نتيجة الشهادة الإعدادية بالاسم ورقم الجلوس فى المحافظات
«العصر 04.41».. جدول مواقيت الصلاة فى محافظة الاسكندرية غداً الخميس 25 يونيو 2026
«العصر 04.41».. جدول مواقيت الصلاة فى محافظة الإسكندرية غدًا الخميس 25 يونيو 2026
تبين من المعاينة والفحص نشوب حريق بمحل تجارى أسفل عقار مكون من 12 طابقا بسبب ماس كهربائى لوصلات عشوائية، تمت السيطرة على النيران وجارى أعمال التبريد لمنع تجدد نشوب الحريق.
تحرر المحضر اللازم بالواقعة وجارى العرض على النيابة العامة لمباشرة التحقيق.
Nigeria the most popular African football team from 90s
00:00
Pause
00:10 / 01:20
Unmute
Settings
Fullscreen
Copy video url
Play / Pause
Mute / Unmute
Report a problem
Language
Share
Vidverto Player</t>
  </si>
  <si>
    <t>https://www.almasryalyoum.com/news/details/4300957</t>
  </si>
  <si>
    <t>https://www.youm7.com/7459931</t>
  </si>
  <si>
    <t>شقة سكنية بمنطقة حدائق القبة</t>
  </si>
  <si>
    <t>عير محدد</t>
  </si>
  <si>
    <t xml:space="preserve">إخماد حريق داخل شقة سكنية فى حدائق القبة دون إصابات
الأربعاء، 24 يونيو 2026 10:21 م
إخماد حريق داخل شقة سكنية فى حدائق القبة دون إصابات
حريق داخل شقة سكنية
فيسبوكفيسبوك واتسابواتساب X
كتب عبد الرحمن سيد
اندلع حريق داخل شقة سكنية فى منطقة حدائق القبة ، وعلى الفور تمت السيطرة عليه دون إصابات وتولت النيابة المختصة التحقيقات.
غرفة العمليات تلقت بلاغا بالحريق
تلقت غرفة عمليات النجدة ،بلاغا من الأهالى بنشوب حريق داخل شقة سكنية فى حدائق القبة، وعلي الفور انتقلت سيارات الاطفاء الي المكان وتمت عملية إخماد الحريق.
ويستمع رجال المباحث بمديرية أمن القاهرة، لأقوال شهود العيان وقاطنى الشقة لكشف ملابسات الواقعة، وتم اتخاذ الإجراءات القانونية اللازمة تجاه الواقعة.
</t>
  </si>
  <si>
    <t>https://www.youm7.com/7460290</t>
  </si>
  <si>
    <t>الطابق الثاني بمصنع مكون من 4 طوابق بمنطقة الهرم</t>
  </si>
  <si>
    <t>مصنع أقمشة نسيج</t>
  </si>
  <si>
    <t>احتراق كميات كبيرة من الأقمشة والنسيج، بالإضافة إلى معدات تصنيع وتخزين ومواد إنتاجي</t>
  </si>
  <si>
    <t xml:space="preserve">غير محدد </t>
  </si>
  <si>
    <t>نشوب حريق بالطابق الثاني من المصنع</t>
  </si>
  <si>
    <t xml:space="preserve">إخماد حريق داخل مصنع أقمشة فى منطقة الهرم دون إصابات
الأربعاء، 24 يونيو 2026 03:28 ص
إخماد حريق داخل مصنع أقمشة فى منطقة الهرم دون إصابات
حريق داخل مصنع
فيسبوكفيسبوك واتسابواتساب X
كتب عبد الرحمن سيد
تمكن رجال الحماية المدنية من السيطرة على حريق أقمشة ونسيج فى منطقة الهرم بعدما انتقل سيارات الإطفاء والإسعاف إلى مكان البلاغ.
One minute around the Atlantis - The Palm - Dubai
00:00
Previous
Pause
Next
00:03 / 01:30
Mute
Fullscreen
Copy video url
Play / Pause
Mute / Unmute
Report a problem
Language
Share
Vidverto Player
غرفة العمليات تلقت بلاغا بالحريق
وتلقت غرفة عمليات النجدة، بلاغا يفيد بخروج أدخنة ونيرانا من مصنع فى الهرم، وعلى الفور انتقل رجال الحماية المدنية مصحوبين بعدد من سيارات الإطفاء تبعتها سيارات أخرى وتمت السيطرة على الحريق.
تفاصيل الحريق
بالانتقال والفحص تبين نشوب حريق بالطابق الثانى لمصنع مكون من 4 طوابق والتهمت النيران كميات كبيرة من الأقمشة والنسيج بالإضافة إلى معدات تصنيع وتخزين مواد إنتاجية وتمت السيطرة عليه دون إصابات.
المباحث تستمع لأقوال شهود العيان
ويستمع رجال المباحث بمديرية أمن الجيزة، لأقوال شهود العيان لكشف ملابسات الواقعة وتم اتخإذ الإجراءات القانونية اللازمة تجاه الحريق.
</t>
  </si>
  <si>
    <t>https://www.youm7.com/7459190</t>
  </si>
  <si>
    <t>أطفيح</t>
  </si>
  <si>
    <t>منزل فى منطقة أطفيح</t>
  </si>
  <si>
    <t>اندلاع حريق داخل منزل بمنطقة أطفيح</t>
  </si>
  <si>
    <t>إخماد حريق داخل منزل فى أطفيح دون إصابات
الأربعاء، 24 يونيو 2026 03:24 ص
إخماد حريق داخل منزل فى أطفيح دون إصابات
حريق داخل منزل
فيسبوكفيسبوك واتسابواتساب X
كتب عبد الرحمن سيد
اندلع حريق داخل منزل فى منطقة أطفيح، وعلى الفور تمت السيطرة عليه دون إصابات وتولت النيابة المختصة التحقيقات.
Dubai Dunes in one Minute
00:00
Previous
Pause
Next
01:47 / 01:48
Mute
Fullscreen
Copy video url
Play / Pause
Mute / Unmute
Report a problem
Language
Share
Vidverto Player
غرفة العمليات تلقت بلاغا بالحريق
تلقت غرفة عمليات النجدة، بلاغا من الأهالى بنشوب حريق داخل منزل فى منطقة أطفيح، وعلى الفور انتقلت سيارات الإطفاء إلى المكان وتمت عملية إخماد الحريق.
ويستمع رجال المباحث بمديرية أمن الجيزة، لأقوال شهود العيان وقاطنى المنزل لكشف ملابسات الواقعة وتم اتخاذ الإجراءات القانونية اللازمة تجاه الواقعة.</t>
  </si>
  <si>
    <t>https://www.youm7.com/7459188</t>
  </si>
  <si>
    <t> منزل فى منطقة كرداسة</t>
  </si>
  <si>
    <t>اندلاع حريق داخل منزل في كرداسة</t>
  </si>
  <si>
    <t> سيارات الاطفاء</t>
  </si>
  <si>
    <t xml:space="preserve">إخماد حريق داخل منزل فى كرداسة دون إصابات
الأربعاء، 24 يونيو 2026 09:26 ص
إخماد حريق داخل منزل فى كرداسة دون إصابات
حريق داخل منزل
فيسبوكفيسبوك واتسابواتساب X
كتب عبد الرحمن سيد
اندلع حريق داخل منزل فى منطقة كرداسة، وعلى الفور تمت السيطرة عليه دون إصابات وتولت النيابة المختصة التحقيقات.
UAE 44th National Day - Union Flag
00:27
Previous
Pause
Next
00:40 / 00:52
Mute
Fullscreen
Copy video url
Play / Pause
Mute / Unmute
Report a problem
Language
Share
Vidverto Player
غرفة العمليات تلقت بلاغا بالحريق
تلقت غرفة عمليات النجدة ،بلاغا من الأهالى بنشوب حريق داخل منزل فى منطقة كرداسة، وعلي الفور انتقلت سيارات الاطفاء الي المكان وتمت عملية إخماد الحريق.
ويستمع رجال المباحث بمديرية أمن الجيزة لأقوال شهود العيان وقاطنى المنزل لكشف ملابسات الواقعة، وتم اتخاذ الإجراءات القانونية اللازمة تجاه الواقعة.
</t>
  </si>
  <si>
    <t>https://www.youm7.com/7459243</t>
  </si>
  <si>
    <t>المنطقة الصناعية بمدينة السادات</t>
  </si>
  <si>
    <t>مخزن أدوات كهربائية بالمنطقة الصناعية بمدينة السادات</t>
  </si>
  <si>
    <t>اندلاع حريق مخزن أدوات كهربائية بالمنطقة الصناعية بمدينة السادات</t>
  </si>
  <si>
    <t xml:space="preserve"> قوات الحماية المدنية بمديرية أمن المنوفية</t>
  </si>
  <si>
    <t>الخبر مشابهة لواقعة حدثت في اليوم السابق لكن المنطقة ونوع المخزن مختلفين</t>
  </si>
  <si>
    <t xml:space="preserve">الحماية المدنية تسيطر على حريق بمخزن أدوات كهربائية فى المنوفية
الأربعاء، 24 يونيو 2026 12:18 ص
الحماية المدنية تسيطر على حريق بمخزن أدوات كهربائية فى المنوفية
الحماية المدنية تسيطر على حريق - ارشيفية
فيسبوكفيسبوك واتسابواتساب X
المنوفية - محمد فتحى
تمكنت قوات الحماية المدنية بمديرية أمن المنوفية، من السيطرة على حريق بمخزن أدوات كهربائية بالمنطقة الصناعية بمدينة السادات، تم تحرير محضر بالواقعة وأخطرت النيابة العامة لمباشرة التحقيقات.
حريق بمخزن أدوات كهريائية فى المنوفية
تلقى اللواء علاء الدين الجاحر مدير أمن المنوفية، إخطارا من العميد نضال المغربى مأمور مركز السادات بمديرية أمن المنوفية، يفيد بتمكن قوات الحماية المدنية بمديرية أمن المنوفية، من السيطرة على حريق بمخزن أدوات كهربائية بالمنطقة الصناعية بمدينة السادات، تم تحرير محضر بالواقعة وأخطرت النيابة العامة لمباشرة التحقيقات.
 </t>
  </si>
  <si>
    <t>https://www.youm7.com/7459160</t>
  </si>
  <si>
    <t>3 سيارات إطفاء وقوات الدفاع المدني</t>
  </si>
  <si>
    <t>إصابة شخصين بسبب حريق شقة سكنية فى بولاق الدكرور
الأربعاء، 24 يونيو 2026 01:57 م
إصابة شخصين بسبب حريق شقة سكنية فى بولاق الدكرور
إصابة شخصان بسبب حريق شقة سكنية
فيسبوكفيسبوك واتسابواتساب X
كتب عبد الرحمن سيد
نجح رجال الدفاع المدنى بالجيزة، فى السيطرة على حريق داخل شقة سكنية فى بولاق الدكرور، وانتقلت سيارات الإطفاء وتمت السيطرة على النيران المشتعلة بالمكان، ونتج عنها إصابة شخصإن بالاختناق، وتم نقلهم للمستشفى.
Wadi Rum fly over...
00:00
Previous
Pause
Next
00:00 / 00:00
Unmute
Fullscreen
Copy video url
Play / Pause
Mute / Unmute
Report a problem
Language
Share
Vidverto Player
غرفة العمليات تلقت بلاغا بالحريق
تلقت غرفة عمليات نجدة الجيزة بلاغا يفيد بنشوب حريق فى إحدى الشقق السكنية فى بولاق الدكرور، وتم الدفع بـ 3 سيارات إطفاء، وتم فرض كردون أمنى وتم محاصرة النيران ومنع خطر الامتداد لباقى المجاورات، وتمت عملية إخماد الحريق ونتج عنها إصابة شخصان وتم نقلهم إلى المستشفى، وتم اتخاذ الإجراءات القانونية اللازمة تجاه الواقعة.</t>
  </si>
  <si>
    <t>https://www.youm7.com/7459676</t>
  </si>
  <si>
    <t xml:space="preserve">مركز المنشأة </t>
  </si>
  <si>
    <t>قرية السقرية، التابعة لمجلس قروي الزوك، مركز المنشأة، شمال محافظة سوهاج</t>
  </si>
  <si>
    <t>عدد من المنازل المملوكة لكل من أنور ع. ا، وتنظيم ع. ع، وعلاء ا. ح، بقرية السقرية التابعة لمجلس قروي الزوك بدائرة مركز المنشأة.</t>
  </si>
  <si>
    <t xml:space="preserve">منازل سكنية </t>
  </si>
  <si>
    <t>نفوق 3 رؤوس من الأغنام وعدد من الطيور داخل منزل أنور ع. ا، واحتراق كميات من البوص وعروق الأخشاب بمنزلي المواطنين الآخرين.</t>
  </si>
  <si>
    <t>نشوب حريق بعدد من المنازل وانتشار النيران بين مواقع متجاورة.</t>
  </si>
  <si>
    <t>قوات الحماية المدنية ووحدة إطفاء الزوك</t>
  </si>
  <si>
    <t>الخبر لم يذكر صراحة عدد المنازل المتضررة، لذا تم افتراض أنهم 3</t>
  </si>
  <si>
    <t>نفوق أغنام وطيور.. الحماية المدنية تنقذ منازل «السقرية» من ألسنة اللهب بسوهاج الأربعاء 24/يونيو/2026 - 07:23 ص
printer طباعة
 شارك
صورة أرشيفيةصورة أرشيفية
 سوهاج _ أنغام الجنايني
نجحت قوات الحماية المدنية بمحافظة سوهاج في السيطرة على حريق اندلع بعدد من المنازل بقرية السقرية التابعة لمجلس قروي الزوك بمركز المنشأة شمال المحافظة، قبل أن يتحول إلى كارثة أكبر تهدد عشرات المنازل المجاورة، في ظل الطبيعة الريفية للمنطقة وما تحتويه بعض المنازل من مواد سريعة الاشتعال.
وشهدت القرية حالة من الاستنفار عقب تصاعد ألسنة النيران من عدة مواقع متجاورة، الأمر الذي أثار حالة من القلق بين الأهالي، خاصة مع سرعة انتشار الحرائق في مثل هذه البيئات التي تضم كميات من البوص والأخشاب ومستلزمات المعيشة الريفية.
النعماني: 550 مليون جنيه تكلفة تنفيذ أول مبنى للمعامل بجامعة سوهاج الأهليةالنعماني: 550 مليون جنيه تكلفة تنفيذ أول مبنى للمعامل بجامعة سوهاج الأهلية
محافظ سوهاج يعتمد قرار منح العلاوة التشجيعية لـ563 موظفمحافظ سوهاج يعتمد قرار منح العلاوة التشجيعية لـ563 موظف
جولات ميدانية لرئيس منطقة سوهاج الأزهرية لدعم طلاب الثانوية أثناء الامتحاناتجولات ميدانية لرئيس منطقة سوهاج الأزهرية لدعم طلاب الثانوية أثناء الامتحانات
بعد سقوط ورشة تصنيع الأسلحة بطما.. حبس المتهم للتحقيقات في سوهاجبعد سقوط ورشة تصنيع الأسلحة بطما.. حبس المتهم للتحقيقات في سوهاج
تفاصيل الواقعة
وتعود تفاصيل الواقعة إلى تلقي اللواء الدكتور حسن عبدالعزيز، مساعد وزير الداخلية مدير أمن سوهاج، إخطارًا يفيد بنشوب حريق بقرية السقرية التابعة لمجلس قروي الزوك بدائرة مركز المنشأة، وعلى الفور تم الدفع بقوات الحماية المدنية ووحدة الإطفاء المختصة إلى موقع البلاغ للتعامل مع الموقف والسيطرة على النيران.
وبالانتقال والفحص، تبين أن الحريق نشب بعدد من المنازل المملوكة لكل من أنور ع. ا، البالغ من العمر 55 عامًا، وتنظيم ع. ع، 65 عامًا، وعلاء ا. ح، حيث أسفرت النيران عن نفوق ثلاثة رؤوس من الأغنام وعدد من الطيور داخل منزل الأول، كما تسببت في احتراق كميات من البوص وعروق الأخشاب الموجودة بمنزلي المواطنين الآخرين.
وتمكنت قوات الحماية المدنية من محاصرة النيران وإخمادها بالكامل قبل امتدادها إلى المنازل المجاورة، وهو ما ساهم في الحد من حجم الخسائر ومنع وقوع إصابات بين المواطنين، حيث لم يسفر الحريق عن أي خسائر في الأرواح أو إصابات بشرية.
وأشاد عدد من أهالي القرية بسرعة استجابة قوات الحماية المدنية ووحدة إطفاء الزوك، مؤكدين أن التدخل السريع لعب دورًا حاسمًا في احتواء الحريق ومنع تفاقم الموقف، خاصة مع ارتفاع درجات الحرارة خلال هذه الفترة.
وتواصل الجهات المختصة اتخاذ الإجراءات اللازمة للوقوف على ملابسات الحريق وأسبابه، فيما تم حصر التلفيات والخسائر الناتجة عنه، وسط حالة من الارتياح بين الأهالي بعد السيطرة على النيران وعودة الأوضاع إلى طبيعتها.</t>
  </si>
  <si>
    <t>https://www.elbalad.news/7015081</t>
  </si>
  <si>
    <t>مركز منية النصر</t>
  </si>
  <si>
    <t>قرية ميت الخولي مؤمن</t>
  </si>
  <si>
    <t>شقة سكنية بالطابق الثالث بقرية ميت الخولي مؤمن التابعة لمركز منية النصر بمحافظة الدقهلية</t>
  </si>
  <si>
    <t>احتراق محتويات الشقة بالكامل.</t>
  </si>
  <si>
    <t>نشوب حريق داخل الشقة بالطابق الثالث</t>
  </si>
  <si>
    <t>لم يذكر الاسم لكنه شخص أصيب باختناق</t>
  </si>
  <si>
    <t>محمد نادر محمد، 3 سنوات</t>
  </si>
  <si>
    <t>مصرع طفل جراء حريق هائل التهم شقة سكنية بالدقهلية
الخميس 25-06-2026 18:57
كتب:
مي الكناني
حريق - صورة أرشيفية
حريق - صورة أرشيفية
تصوير : آخرون
Arrow-up A
A Arrow-down
facebook-icon
X-icon
whatsapp-icon
Copy
لقى طفل مصرعه جراء حريق هائل شب داخل شقة سكنية بقرية ميت الخولي التابعة لمركز منية النصر، في محافظة الدقهلية، وجرى نقل الجثمان لمشرحة المستشفى تحت تصرف جهات التحقيق.
وكان مدير أمن الدقهلية، قد تلقى إخطارًا من مدير المباحث الجنائية، يفيد بورود بلاغ لمأمور مركز شرطة منية النصر، بنشوب حريق داخل شقة سكنية بقرية ميت الخولي.
وعلى الفور انتقل ضباط وحدة مباحث المركز وقوات الحماية المدنية لمكان البلاغ، وبالفحص تبين أن الحريق اندلع في شقة بالطابق الثالث، وجرى الدفع بسيارات الإطفاء التي تمكنت من السيطرة على النيران قبل امتدادها للمنازل المجاورة.
أخبار متعلقة
اسعاف  - صورة أرشيفية
إصابة 7 أشخاص في حادث تصادم توكتوك ودراجة نارية بالدقهلية
ننشر أسماء وتفاصيل الحالة الصحية لمصابي حادث طريق الكوم الأحمر بالدقهلية
ننشر أسماء وتفاصيل الحالة الصحية لمصابي حادث طريق الكوم الأحمر بالدقهلية
والدة الضحية وبجانبها ألبوم صوره
أم قتيل «مدينة الكردى»: جاره تخلص منه بسبب رسالة وهمية
وأسفر الحريق عن مصرع طفل يدعي محمد نادر محمد، ويبلغ من العمر 3 سنوات، فيما أصيب آخر نتيجة اشتعال النيران، وتحرر عن ذلك المحضر اللازم، والعرض على جهات التحقيق لمباشرة أعمالها.</t>
  </si>
  <si>
    <t>https://www.almasryalyoum.com/news/details/4301767</t>
  </si>
  <si>
    <t>https://www.elbalad.news/7016931</t>
  </si>
  <si>
    <t>https://www.youm7.com/7461157</t>
  </si>
  <si>
    <t>https://www.youm7.com/7461194</t>
  </si>
  <si>
    <t>فيكتوريا شرق الإسكندرية</t>
  </si>
  <si>
    <t>إحدى الشقق السكنية بمنطقة فيكتوريا شرق محافظة الإسكندرية.</t>
  </si>
  <si>
    <t>تلفيات مادية بمحتويات الشقة.</t>
  </si>
  <si>
    <t>اندلاع ألسنة اللهب والدخان داخل الشقة.</t>
  </si>
  <si>
    <t>تلفيات مادية.. حريق هائل داخل شقة سكنية بمنطقة فيكتوريا في الإسكندرية الخميس 25/يونيو/2026 - 01:31 ص
printer طباعة
 شارك
حريق شقه سكنيه بشرق الإسكندرية حريق شقه سكنيه بشرق الإسكندرية
 أحمد بسيوني
تمكنت قوات الحماية المدنية بالإسكندرية من السيطرة على حريق هائل اندلع داخل شقة سكنية بمنطقة فيكتوريا شرق المحافظة، دون وقوع أي إصابات أو خسائر في الأرواح، فيما تسبب الحريق في تلفيات مادية بمحتويات الشقة.
وكانت الأجهزة الأمنية بمديرية أمن الإسكندرية قد تلقت بلاغًا من الأهالي يفيد بتصاعد ألسنة اللهب والدخان من إحدى الشقق السكنية بالمنطقة، وعلى الفور انتقلت قوات الحماية المدنية مدعومة بسيارات الإطفاء والإسعاف إلى موقع البلاغ.
وفرضت القوات كردونًا أمنيًا بمحيط العقار، وتمكنت من محاصرة النيران والسيطرة عليها قبل امتدادها إلى الشقق والعقارات المجاورة، كما جرى تنفيذ أعمال التبريد للتأكد من عدم تجدد الاشتعال.
وأفادت المعاينة الأولية بأن الحريق لم يسفر عن أي إصابات بين السكان، فيما تم اتخاذ الإجراءات الاحترازية اللازمة وفصل المرافق عن العقار لحين الانتهاء من الفحص الفني وتحديد أسباب اندلاع الحريق. 
وتحرر المحضر اللازم بالواقعة، وأُخطرت جهات التحقيق المختصة لمباشرة التحقيقات وكشف ملابسات الحادث وحصر التلفيات الناتجة عنه.</t>
  </si>
  <si>
    <t>https://www.elbalad.news/7016227</t>
  </si>
  <si>
    <t>الحى الأول</t>
  </si>
  <si>
    <t>محل تجاري بالحي الأول بمدينة أكتوبر بمحافظة الجيزة.</t>
  </si>
  <si>
    <t>تلفيات مادية غير محددة</t>
  </si>
  <si>
    <t>اندلاع النيران داخل المحل التجاري</t>
  </si>
  <si>
    <t>قوات الحماية المدنية مدعومة بـ6 سيارات إطفاء</t>
  </si>
  <si>
    <t>الحماية المدنية تسيطر على حريق داخل محل تجاري بالحي الأول بأكتوبر الخميس 25/يونيو/2026 - 04:00 ص
printer طباعة
 شارك
حريقحريق
 عادل نصار
تمكنت قوات الحماية المدنية بالجيزة من السيطرة على حريق نشب داخل محل تجاري بالحي الأول بمدينة أكتوبر بمحافظة الجيزة، وتم تحرير محضر بالواقعة، وتولت النيابة العامة التحقيقات.
مسلسلات رمضان 2027.. خالد النبوي يعلن انطلاق تصوير «طاهر المصري»مسلسلات رمضان 2027.. خالد النبوي يعلن انطلاق تصوير «طاهر المصري»
التشكيل الرسمي لمواجهة المكسيك والتشيك في كأس العالم 2026التشكيل الرسمي لمواجهة المكسيك والتشيك في كأس العالم 2026
كانت غرفة عمليات الحماية المدنية بالجيزة قد تلقت إخطارًا من شرطة النجدة يفيد بتصاعد أدخنة كثيفة أعقبها اندلاع ألسنة اللهب داخل محل تجاري بالحي الأول بأكتوبر.
وعلى الفور، دفع اللواء محمد عادلي، مدير الإدارة العامة للحماية المدنية بالجيزة، بقوات الدفاع المدني مدعومة بـ6 سيارات إطفاء، وبالانتقال والفحص تبين نشوب الحريق داخل محل تجاري بالحي الأول بمدينة أكتوبر.
وكشفت التحريات التي أشرف عليها العقيد كريم فوزي، رئيس مباحث الحماية المدنية بالجيزة، أن النيران اندلعت داخل المحل التجاري، وتم فرض كردون أمني بمحيط موقع الحريق لمنع امتداد النيران إلى العقارات المجاورة.
وتمكنت قوات الحماية المدنية من محاصرة مصدر النيران والسيطرة على الحريق دون وقوع إصابات، وتم تحرير محضر بالواقعة، وأخطرت النيابة العامة لمباشرة التحقيقات.</t>
  </si>
  <si>
    <t>https://www.elbalad.news/7016277</t>
  </si>
  <si>
    <t>https://www.youm7.com/7460373</t>
  </si>
  <si>
    <t>عزبة فوجة بليسا الجمالية</t>
  </si>
  <si>
    <t>مزرعة مواشي بعزبة فودة بليسا الجمالية بمحافظة الدقهلية</t>
  </si>
  <si>
    <t>نشوب حريق داخل مزرعة المواشي</t>
  </si>
  <si>
    <t>محمد المتولي صبح، 27 عامًا، مقيم بالجمالية.</t>
  </si>
  <si>
    <t>مصرع شخص إثر نشوب حريق بمزرعة مواشي بالدقهلية الخميس 25/يونيو/2026 - 07:00 م
printer طباعة
 شارك
ارشيفيه ارشيفيه
 همت الحسينى
لقي شخص مصرعه إثر نشوب حريق بمزرعة  مواشي بعزبة فودة  بليسا الجمالية بمحافظة الدقهلية.
تلقت مديرية أمن الدقهلية إخطارا من شرطة النجدة يفيد بنشوب حريق 
بمزرعة مواشي بعزبة فوده بليسا الجمالية  وتفحم جثة.
مصرع طفل إثر نشوب حريق بشقة بقرية ميت الخولي مؤمن في الدقهليةمصرع طفل إثر نشوب حريق بشقة بقرية ميت الخولي مؤمن في الدقهلية
بيتعاطى على الرصيف .. القبض على مدمن هيروين بالدقهليةبيتعاطى على الرصيف .. القبض على مدمن هيروين بالدقهلية
برعاية التخطيط | الدقهلية تفوز بجائزة تميز الأداء في إدارة الاستثمار العامبرعاية التخطيط | الدقهلية تفوز بجائزة تميز الأداء في إدارة الاستثمار العام
سقطت عليه عربة كارو.. مصرع طفل بإحدى قرى الدقهليةسقطت عليه عربة كارو.. مصرع طفل بإحدى قرى الدقهلية
انتقل ضباط المباحث وسيارات الاسعاف والحماية المدنية إلى مكان الحريق وتبين مصرع 
محمد المتولى صبح 27 عاما مقيم  الجمالية
فيما تمكنت الحماية المدنية من اخماد الحريق.
تم نقل الجثة إلى مستشفى الجمالية وتحرر محضر بالواقعة وتولت النيابة التحقيق.</t>
  </si>
  <si>
    <t>https://www.elbalad.news/7016947</t>
  </si>
  <si>
    <t>https://www.almasryalyoum.com/news/details/4302202</t>
  </si>
  <si>
    <t>https://www.youm7.com/7461911</t>
  </si>
  <si>
    <t>قسم دار السلام</t>
  </si>
  <si>
    <t>مخزن خردة ومخلفات بمنطقة دار السلام</t>
  </si>
  <si>
    <t>نشوب حريق داخل مخزن خردة ومخلفات</t>
  </si>
  <si>
    <t>قوات الحماية المدنية مدعومة بـ3 سيارات اطفاء</t>
  </si>
  <si>
    <t xml:space="preserve">إخماد حريق اندلع داخل مخزن خردة فى دار السلام
الخميس، 25 يونيو 2026 12:54 م
إخماد حريق اندلع داخل مخزن خردة فى دار السلام     
اطفاء - أرشيفية
فيسبوكفيسبوك واتسابواتساب X
كتب عبد الرحمن سيد
تمكن رجال الحماية المدنية من السيطرة على حريق داخل مخزن خردة فى دار السلام دون إصابات، بعدما انتقلت قوات الحماية المدنية وتمت السيطرة عليه.
Error loading media
UAE 44th National Day - Union Flag
Copy video url
Play / Pause
Mute / Unmute
Report a problem
Language
Share
Vidverto Player
غرفة العمليات تلقت بلاغا بالحريق
تلقت غرفة عمليات شرطة النجدة، بلاغا يفيد بنشوب حريق داخل مخزن فى دار السلام، وتم الدفع بـ 3 سيارات إطفاء لمكان الحريق، وفرض كردون أمنى بمحيط الحريق لمحاصرته ومنع امتداده وتبين نشوب حريق مخزن خردة ومخلفات وتمت السيطرة عليه .
 </t>
  </si>
  <si>
    <t>https://www.youm7.com/7460740</t>
  </si>
  <si>
    <t xml:space="preserve">أرض فضاء بمدينة نصر </t>
  </si>
  <si>
    <t>اشتعال اتوبيسان في أرض فضاء</t>
  </si>
  <si>
    <t>أتوبيسان</t>
  </si>
  <si>
    <t>احتراق اتوبيسين</t>
  </si>
  <si>
    <t>اشتعال النيران في اتوبيسين متواجدين في أرض فضاء</t>
  </si>
  <si>
    <t xml:space="preserve">السيطرة على حريق أتوبيسين في مدينة نصر
الخميس، 25 يونيو 2026 07:19 م
السيطرة على حريق أتوبيسين في مدينة نصر
السيطرة على حريق أتوبيسين في مدينة نصر - أرشيفية
فيسبوكفيسبوك واتسابواتساب X
كتب عبد الرحمن سيد
اشتعل حريق بأتوبيسين فى أرض فضاء بمدينة نصر، وتمكن رجال الحماية المدنية من محاصرة الحريق دون إصابات، وتحرر محضرا بالواقعة، لتتولى النيابة المختصة التحقيق.
Error loading media
Copy video url
Play / Pause
Mute / Unmute
Report a problem
Language
Share
Vidverto Player
غرفة العمليات تلقت بلاغا بالحريق
تلقت غرفة العمليات، بلاغا يفيد اشتعال حريق بأتوبيسيات فى مدينة نصر، حيث انتقل على الفور سيارات الحماية المدنية إلى محل الواقعة، وتبين اشتعال النيران بأتوبيسين وتمكنوا من محاصرة الحريق وإخماده دون إصابات وتحرر المحضر اللازم، وباشرت النيابة التحقيق.
</t>
  </si>
  <si>
    <t>https://www.youm7.com/7461248</t>
  </si>
  <si>
    <t>منطقة مقابر السيد البدوى</t>
  </si>
  <si>
    <r>
      <t>:</t>
    </r>
    <r>
      <rPr>
        <sz val="11"/>
        <color rgb="FF000000"/>
        <rFont val="Verdana"/>
        <family val="2"/>
        <scheme val="minor"/>
      </rPr>
      <t xml:space="preserve"> زراعات بمنطقة مقابر السيد البدوي بأسوان، بالقرب من المقابر ومحطة رافع المياه.</t>
    </r>
  </si>
  <si>
    <t>اندلاع حريق في الزراعات.</t>
  </si>
  <si>
    <t>قوات الحماية مدعومة بـ3 سيارات اطفاء</t>
  </si>
  <si>
    <t>السيطرة على حريق بزراعات مقابر السيد البدوى بأسوان
الخميس، 25 يونيو 2026 07:07 م
السيطرة على حريق بزراعات مقابر السيد البدوى بأسوان
جانب من الحريق
فيسبوكفيسبوك واتسابواتساب X
أسوان – عبد الله صلاح
تمكنت قوات الحماية المدنية بمحافظة أسوان من السيطرة على حريق اندلع، اليوم، في زراعات بمنطقة مقابر السيد البدوى، دون وقوع خسائر بشرية.
Error loading media
Copy video url
Play / Pause
Mute / Unmute
Report a problem
Language
Share
Vidverto Player
الدفع بسيارات الإطفاء
ودفعت قوات الحماية المدنية بـ3 سيارات إطفاء إلى موقع البلاغ، حيث جرى التعامل السريع مع النيران ومحاصرتها قبل امتدادها إلى المناطق المجاورة.
منع امتداد النيران
ونجحت القوات في إخماد الحريق والسيطرة الكاملة عليه قبل أن تصل ألسنة اللهب إلى المقابر أو محطة رافع المياه الموجودة بالمكان، ما حال دون وقوع أضرار أكبر أو تأثر الخدمات الحيوية بالمنطقة.
وتواصل الجهات المختصة أعمال المتابعة والمعاينة للوقوف على أسباب اندلاع الحريق، واتخاذ الإجراءات اللازمة لمنع تكرار مثل هذه الوقائع.</t>
  </si>
  <si>
    <t>https://www.youm7.com/7461237</t>
  </si>
  <si>
    <t>أحد أخيار مدينة العبور</t>
  </si>
  <si>
    <t>مطعم مشويات بأحد أحياء مدينة العبور بمحافظة القليوبية</t>
  </si>
  <si>
    <t>تلفيات مادية دون تحديد قيمتها</t>
  </si>
  <si>
    <t>اندلاع النيران داخل المطعم</t>
  </si>
  <si>
    <t>السيطرة على حريق داخل مطعم بالعبور الخميس 25/يونيو/2026 - 08:59 م
printer طباعة
 شارك
حريقحريق
 إبراهيم الهواري
تمكنت قوات الحماية المدنية بمحافظة القليوبية، من السيطرة على حريق اندلع داخل مطعم مشويات بمدينة العبور، دون وقوع أي خسائر بشرية أو إصابات.
حبس المتهم بالتعدى على حمار بالقليوبيةحبس المتهم بالتعدى على حمار بالقليوبية
لدعم التدريب والتأهيل المهني.. بروتوكول تعاون بين جامعة بنها الأهلية وشركة مياه الشرب والصرف الصحي بالقليوبيةلدعم التدريب والتأهيل المهني.. بروتوكول تعاون بين جامعة بنها الأهلية وشركة مياه الشرب والصرف الصحي بالقليوبية
كانت عند صاحبتها.. عودة فتاة شبرا المتغيبة في القليوبيةكانت عند صاحبتها.. عودة فتاة شبرا المتغيبة في القليوبية
ننشر جدول تظلمات الشهادة الإعدادية بالقليوبيةننشر جدول تظلمات الشهادة الإعدادية بالقليوبية
تلقت الأجهزة الأمنية بمديرية أمن القليوبية، بلاغًا بنشوب حريق داخل مطعم مشويات بأحد أحياء مدينة العبور، وعلى الفور انتقلت قوات الحماية المدنية مدعومة بسيارات الإطفاء إلى موقع البلاغ.
وبالفحص، تبين اندلاع النيران داخل المطعم، حيث نجحت قوات الإطفاء في محاصرة ألسنة اللهب ومنع امتدادها إلى المنشآت المجاورة، وتمت السيطرة على الحريق وإخماده بالكامل.
ولم يسفر الحادث عن وقوع أي إصابات أو خسائر في الأرواح، فيما يجري حصر التلفيات المادية وتحديد أسباب اندلاع الحريق، وتحرر محضر بالواقعة، وأخطرت الجهات المختصة لتولي التحقيق.</t>
  </si>
  <si>
    <t>https://www.elbalad.news/7017072</t>
  </si>
  <si>
    <t>مركز إسنا</t>
  </si>
  <si>
    <t>جزيرة راجح التابعة لقرية كومير بمركز إسنا</t>
  </si>
  <si>
    <t>أحواش لتربية الماشية في جزيرة راجح التابعة لقرية كومير بمركز إسنا جنوب محافظة الأقصر.</t>
  </si>
  <si>
    <t>أحواش ماشية</t>
  </si>
  <si>
    <t>نفوق عشرات الأبقار والجاموس والعجول، واحتراق ماكينات ري ومعدات زراعية وكميات من التبن والأعلاف ومخلفات النخيل والأخشاب، وقدرت الخسائر الأولية بنحو 3 ملايين جنيه.</t>
  </si>
  <si>
    <t>اندلاع النيران في عدة أحواش وانتشارها بينها.</t>
  </si>
  <si>
    <t>حريق يلتهم 10 أحواش ماشية بإسنا وخسائر تقترب من 3 ملايين جنيه بالأقصر الخميس 25/يونيو/2026 - 09:57 م
printer طباعة
 شارك
حريق يلتهم 10 أحواش ماشية بإسنا وخسائر تقترب من 3 ملايين جنيه بالأقصرحريق يلتهم 10 أحواش ماشية بإسنا وخسائر تقترب من 3 ملايين جنيه بالأقصر
 شمس يونس
شهدت جزيرة راجح التابعة لقرية كومير بمركز إسنا جنوب محافظة الأقصر، اندلاع حريق ضخم داخل عدد من أحواش تربية الماشية، ما أسفر عن نفوق أعداد كبيرة من رؤوس الماشية وتدمير معدات زراعية ومحتويات أخرى، وسط تقديرات أولية للخسائر بنحو 3 ملايين جنيه.
نادي الإرادة والتحدي بالأقصر يحافظ على مكانه بالدوري الممتاز للطائرة جلوسنادي الإرادة والتحدي بالأقصر يحافظ على مكانه بالدوري الممتاز للطائرة جلوس
محافظ الأقصر يعقد اجتماعا لمتابعة ملفات التصالح وتقنين الأراضي والمتغيرات المكانيةمحافظ الأقصر يعقد اجتماعا لمتابعة ملفات التصالح وتقنين الأراضي والمتغيرات المكانية
تموين الأقصر يضبط طنا ونصف من المنظفات منتهية الصلاحية ويحرر 17 مخالفةتموين الأقصر يضبط طنا ونصف من المنظفات منتهية الصلاحية ويحرر 17 مخالفة
وكانت غرفة العمليات قد تلقت بلاغًا يفيد باندلاع النيران في عدة أحواش بالمنطقة، وعلى الفور انتقلت قوات الحماية المدنية مدعومة بسيارات الإطفاء إلى موقع البلاغ، حيث جرى التعامل مع الحريق ومحاصرة ألسنة اللهب لمنع امتدادها إلى المنازل والأراضي المجاورة.
وكشفت المعاينة الأولية أن الحريق طال 10 أحواش مملوكة لعدد من الأهالي، وتسبب في نفوق عشرات الأبقار والجاموس والعجول بمختلف أعمارها، إلى جانب احتراق ماكينات ري ومعدات زراعية وكميات من التبن والأعلاف ومخلفات النخيل والأخشاب المستخدمة داخل الأحواش.
كما خلف الحريق أضرارًا مادية جسيمة لدى أصحاب الأحواش، بعد احتراق محتوياتها بالكامل، الأمر الذي أدى إلى خسائر كبيرة للمزارعين ومربي الماشية بالمنطقة.
ونجحت قوات الحماية المدنية في السيطرة على الحريق وإخماد النيران قبل وصولها إلى مواقع أخرى، فيما تم اتخاذ الإجراءات القانونية اللازمة وتحرير محضر بالواقعة، مع بدء الجهات المختصة أعمالها للوقوف على أسباب اندلاع الحريق وحصر الخسائر بشكل دقيق.</t>
  </si>
  <si>
    <t>https://www.elbalad.news/7017131</t>
  </si>
  <si>
    <t>قرية تلبانة</t>
  </si>
  <si>
    <t>مطعم فول بقرية تلبانة التابعة لمركز المنصورة بمحافظة الدقهلية، على الموقف بمدينة المنصورة</t>
  </si>
  <si>
    <t>تفحم محتويات وجزء من المحل</t>
  </si>
  <si>
    <t>اندلاع حريق داخل مطعم فول</t>
  </si>
  <si>
    <t>محمد محمد مصباح القاضي، 43 عامًا، مقيم بالمحلة الكبرى، أصيب بحروق من الدرجة الثانية بالساعدين والقدمين.
أحمد بلال مختار إسماعيل، 19 عامًا، مقيم بكفر الشيخ، أصيب بحالة اختناق</t>
  </si>
  <si>
    <t>كريم محمد المعداوي، 25 عامًا، مقيم بالمحلة الكبرى</t>
  </si>
  <si>
    <t>مصرع شاب وإصابة آخرين في حريق هائل بمطعم في الدقهلية
الجمعة 26-06-2026 15:17
كتب:
مي الكناني
حريق   - صورة أرشيفية
حريق - صورة أرشيفية
تصوير : آخرون
Arrow-up A
A Arrow-down
facebook-icon
X-icon
whatsapp-icon
Copy
لقي شاب مصرعه، بينما أصيب 2 آخران، جراء حريق هائل التهم مطعم فول بقرية تلبانة التابعة لمركز المنصورة، في محافظة الدقهلية، وجرى نقل المصابين للمستشفى لتلقي العلاج، وإيداع الجثمان بالمشرحة.
وكان مدير أمن الدقهلية، قد تلقى إخطارًا من مدير المباحث الجنائية، يفيد بورود بلاغ لإدارة شرطة النجدة، بنشوب حريق في مطعم فول بقرية تلبانة التابعة لمركز المنصورة.
وعلى الفور انتقل ضباط وحدة مباحث المركز وقوات الحماية المدنية لمكان البلاغ، وجرى الدفع بسيارات الإطفاء التي تمكنت من السيطرة على النيران.
أخبار متعلقة
والدة الضحية وبجانبها ألبوم صوره
أم قتيل «مدينة الكردى»: جاره تخلص منه بسبب رسالة وهمية
اشتعال اسطوانة غاز - صورة أرشيفية 
إصابة 3 أشخاص جراء اشتعال أسطوانة غاز داخل منزل بالدقهلية
سيارة إسعاف - صورة أرشيفية
إصابة طالبة بأزمة صحية داخل لجنة امتحانات الثانوية الأزهرية بالدقهلية
وأسفر الحريق عن مصرع شخص يدعى كريم محمد المعداوي، 25 سنة، مقيم بالمحلة الكبرى، بعد تفحم جثته، فيما أصيب محمد محمد مصباح القاضي، 43 سنة، مقيم بالمحلة الكبرى، بحروق من الدرجة الثانية بالساعدين والقدمين، وأحمد بلال مختار إسماعيل، 19 سنة، مقيم بكفر الشيخ، بحالة اختناق.
وجرى نقل المصابين لمستشفى المنصورة العام التخصصي لتلقي العلاج، وإيداع الجثمان بالمشرحة، وتحرر عن ذلك المحضر اللازم، وتم العرض على جهات التحقيق لمباشرة أعمالها.</t>
  </si>
  <si>
    <t>https://www.almasryalyoum.com/news/details/4302256</t>
  </si>
  <si>
    <t>https://www.youm7.com/7461901</t>
  </si>
  <si>
    <t>غرفة خشبية أعلى فندق مكون من 17 طابقًا بمنطقة الدقي التابعة لمحافظة الجيزة</t>
  </si>
  <si>
    <t>اشتعال النيران داخل غرفة خشبية أعلى الفندق</t>
  </si>
  <si>
    <t>غرفة خشبية.. حريق محدود أعلى فندق في الدقي بالجيزة الجمعة 26/يونيو/2026 - 12:40 م
printer طباعة
 شارك
ارشيفيةارشيفية
 ندى سويفى
نشب منذ قليل حريق أعلى فندق بمنطقة الدقي التابعة لمحافظة الجيزة، دون وقوع أي إصابات أو خسائر في الأرواح.
وتلقت غرفة عمليات النجدة بالجيزة بلاغًا يفيد باندلاع حريق أعلى الفندق، وعلى الفور انتقلت قوات الحماية المدنية إلى موقع البلاغ، حيث تبين من الفحص أن النيران اشتعلت داخل غرفة خشبية أعلى الفندق المكون من 17 طابقًا.
حبس عامل متهم بالتحـ.رش بفتاة من ذوي الهمم في بولاق الدكرورحبس عامل متهم بالتحـ.رش بفتاة من ذوي الهمم في بولاق الدكرور
إجازة الجمعة.. سيولة مرورية في شوارع القاهرة والجيزةإجازة الجمعة.. سيولة مرورية في شوارع القاهرة والجيزة
وفرضت القوات كردونًا أمنيًا بمحيط موقع الحريق لمنع امتداد النيران إلى الأجزاء المجاورة، وتمكنت من السيطرة على الحريق، فيما تواصل تنفيذ أعمال التبريد للتأكد من عدم تجدد الاشتعال.
ولم يسفر الحريق عن وقوع أي إصابات أو خسائر في الأرواح، فيما تم تحرير محضر بالواقعة، وأُخطرت الجهات المختصة لتولي التحقيق وكشف ملابسات الحادث.</t>
  </si>
  <si>
    <t>https://www.elbalad.news/7017592</t>
  </si>
  <si>
    <t>https://www.youm7.com/7461751</t>
  </si>
  <si>
    <t>شقة سكنية بمنطقة المنيرة الغربية بمحافظة الجيزة</t>
  </si>
  <si>
    <t>لم يذكر اسمها أو عمرها</t>
  </si>
  <si>
    <t xml:space="preserve">مصرع سيدة إثر حريق داخل شقة سكنية فى المنيرة الغربية
الجمعة، 26 يونيو 2026 04:03 م
مصرع سيدة إثر حريق داخل شقة سكنية فى المنيرة الغربية
حريق شقة - ارشيفية
فيسبوكفيسبوك واتسابواتساب X
كتب عبد الرحمن سيد
اندلع حريق داخل شقة سكنية فى منطقة المنيرة الغربية  وعلى الفور تمت السيطرة عليه ونتج عنه وفاة سيدة ونقلت الي المشرحة.
غرفة العمليات تلقت بلاغا بالحريق
تلقت غرفة عمليات النجدة ،بلاغا من الأهالى بنشوب حريق داخل شقة سكنية فى المنيرة الغربية ، وعلي الفور انتقلت سيارات الاطفاء الي المكان وتمت عملية إخماد الحريق.
ويستمع رجال المباحث بمديرية أمن الجيزة، لأقوال شهود العيان لكشف ملابسات الواقعة وتم اتخاذ الإجراءات القانونية اللازمة تجاه الواقعة.
</t>
  </si>
  <si>
    <t>https://www.youm7.com/7461991</t>
  </si>
  <si>
    <t>مخزن أدوات كهربائية بمنطقة فيصل بمحافظة الجيزة</t>
  </si>
  <si>
    <t>نشوب حريق داخل مخزن أدوات كهربائية</t>
  </si>
  <si>
    <t xml:space="preserve">إخماد حريق اندلع داخل مخزن أدوات كهربائية فى فيصل
الجمعة، 26 يونيو 2026 07:25 م
إخماد حريق اندلع داخل مخزن أدوات كهربائية فى فيصل
أرشيفية
فيسبوكفيسبوك واتسابواتساب X
كتب عبد الرحمن سيد
تمكن رجال الحماية المدنية من السيطرة على حريق داخل مخزن أدوات كهربائية فى فيصل دون اصابات، بعدما انتقلت قوات الحماية المدنية وتمت السيطرة عليه.
غرفة العمليات تلقت بلاغا بالحريق
تلقت غرفة عمليات شرطة النجدة، بلاغا يفيد بنشوب حريق داخل مخزن فى منطقة فيصل ، وتم الدفع بـ 3 سيارات إطفاء لمكان الحريق، وفرض كردون أمنى بمحيط الحريق لمحاصرته ومنع امتداده وتبين نشوب حريق مخزن أدوات كهربائية وتمت السيطرة عليه .
 </t>
  </si>
  <si>
    <t>https://www.youm7.com/7462150</t>
  </si>
  <si>
    <t>حى المنتزة أول</t>
  </si>
  <si>
    <t>شارع خالد ابن الوليد بمنطقة ميامي</t>
  </si>
  <si>
    <t>شقة بالطابق الأول بعقار بشارع خالد بن الوليد، تقاطع شارع العيسوي، بمنطقة ميامي، الإسكندرية، مستخدمة كمخزن ملابس.</t>
  </si>
  <si>
    <t>احتراق وتدمير محتويات مخزن الملابس بالكامل.</t>
  </si>
  <si>
    <t>اندلع الحريق داخل الشقة المستخدمة كمخزن للملابس</t>
  </si>
  <si>
    <t>قوات الحماية المدنية وسيارات الإطفاء، مع الاستعانة بالإسعاف</t>
  </si>
  <si>
    <t xml:space="preserve">حريق هائل يلتهم محتويات مخزن ملابس في الإسكندرية (تفاصيل وصور)
السبت 27-06-2026 14:52
كتب:
ناصر الشرقاوي
إصابة شخص فى حريق هائل بمخزن ملابس شرق الإسكندرية| صور
إصابة شخص فى حريق هائل بمخزن ملابس شرق الإسكندرية| صور
تصوير : آخرون
Arrow-up A
A Arrow-down
facebook-icon
X-icon
whatsapp-icon
Copy
تمكنت قوات الحماية المدنية بالإسكندرية من إخماد حريق هائل اندلع، اليوم السبت، بمخزن ملابس بشارع خالد بن الوليد بمنطقة ميامى، بدائرة حى المنتزه أول بالإسكندرية، فيما أسفر الحريق عن إصابة شخص والتهام محتويات المخزن بالكامل.
بدأت الواقعة بتلقى قسم شرطة المنتزه أول إخطارًا من إدارة شرطة النجدة بورود بلاغ يفيد نشوب حريق بمخزن بعقار بشارع خالد بن الوليد تقاطع العيسوى نطاق دائرة القسم.
وعلى الفور، انتقل إلى موقع البلاغ مأمور وضباط القسم رفقة قوات الحماية المدنية وسيارات الإسعاف، وتبين من المعاينة والفحص نشوب حريق فى شقة بالطابق الأول بعقار بالشارع المشار إليه تستخدم كمخزن ملابس، فيما أرجعت السبب لحدوث ماس كهربائى.
أخبار متعلقة
بـ«الأعلام والهتافات».. أفراح على كورنيش الاسكندرية احتفالاً بتأهل منتخب مصر لدور الـ32 بكأس العالم لأول مرة فى تاريخه (صور)
بـ«الأعلام والهتافات».. أفراح على كورنيش الإسكندرية احتفالاً بتأهل منتخب مصر لدور الـ32 بكأس العالم لأول مرة فى تاريخه (صور)
وزارة الداخلية المصرية
بعد تداول فيديو.. كشف غموض اختفاء دراجة نارية من حضانة بالإسكندرية
«شارع الفن» يواصل جذب الزائرين بعروض فنية وثقافية للأسبوع الرابع على التوالى فى الإسكندرية (صور)
للأسبوع الرابع.. «شارع الفن» يواصل جذب الزائرين بعروض ثقافية فى الإسكندرية (صور)
أسفر الحريق عن إصابة شخص وتدمير محتويات المخزن من الملابس بالكامل، وتمت السيطرة على الحريق ومنع امتداد النيران إلى باقى طوابق العقار.
حُرر محضر بالواقعة بقسم شرطة المنتزه أول، وجارٍ العرض على النيابة العامة للتحقيق.
</t>
  </si>
  <si>
    <t>https://www.almasryalyoum.com/news/details/4302898</t>
  </si>
  <si>
    <t>https://www.elbalad.news/7018690</t>
  </si>
  <si>
    <t>مخزن مصنع ولاعات بمدينة السادات بمحافظة المنوفية</t>
  </si>
  <si>
    <t>ندلاع حريق داخل مخزن تابع لمصنع الولّاعات، ثم التعامل معه لمنع امتداده إلى المصانع المجاورة.</t>
  </si>
  <si>
    <t>الحماية المدنية؛ 4 سيارات حماية مدنية وفق تغطية لاحقة، إضافة إلى سيارتي إسعاف.</t>
  </si>
  <si>
    <t>رغم أن الواقعة حظيت باهتمام اعلامي كبير الا أنه لا خبر أشار الى اصابات أو وفيات</t>
  </si>
  <si>
    <t xml:space="preserve">نشوب حريق بمخزن مصنع ولاعات فى المنوفية
السبت، 27 يونيو 2026 04:56 م
نشوب حريق بمخزن مصنع ولاعات فى المنوفية
الحماية المدنية - أرشيفية
فيسبوكفيسبوك واتسابواتساب X
المنوفية - محمد فتحى
نشب منذ قليل حريق بمخزن مصنع ولاعات بمدينة السادات بمحافظة المنوفية، وتم الدفع بعدد من سيارات الحماية المدنية لمحاولة السيطرة على الحريق، وجارى تحرير محضر بالواقعة وأخطرت النيابة العامة لمباشرة التحقيقات.
حريق بمخزن مصنع ولاعات فى المنوفية
تلقى اللواء علاء الدين الجاحر مدير أمن المنوفية، إخطارا من العميد نبيل مسلم مأمور مركز ومدينة السادات بمديرية أمن المنوفية، من نشوب حريق بمخزن مصنع ولاعات بمدينة السادات بمحافظة المنوفية، وتم الدفع بعدد من سيارات الحماية المدنية لمحاولة السيطرة على الحريق، وجارى تحرير محضر بالواقعة وأخطرت النيابة العامة لمباشرة التحقيقات.
</t>
  </si>
  <si>
    <t>https://www.youm7.com/7463040</t>
  </si>
  <si>
    <t>https://www.youm7.com/7463146</t>
  </si>
  <si>
    <t>https://www.youm7.com/7463049</t>
  </si>
  <si>
    <t>https://www.elbalad.news/7018812</t>
  </si>
  <si>
    <t>https://www.almasryalyoum.com/news/details/4302990</t>
  </si>
  <si>
    <t>حى شرق سوهاج</t>
  </si>
  <si>
    <t>بشارع أبو عبيدة بن الجراح</t>
  </si>
  <si>
    <t>شقة سكنية بالطابق السادس بأحد العقارات بشارع أبو عبيدة بن الجراح، دائرة حي شرق سوهاج.</t>
  </si>
  <si>
    <t>احتراق محتويات غرفة نوم بالكامل</t>
  </si>
  <si>
    <t>اندلاع الحريق داخل غرفة نوم بالشقة</t>
  </si>
  <si>
    <t>سيارتا إطفاء تابعتان للحماية المدنية.</t>
  </si>
  <si>
    <t>الشقة مملوكة للمواطن «بهاء ك. ن» وفق الخبر، ولم تقع إصابات أو حالات اختناق.</t>
  </si>
  <si>
    <t>النيران تلتهم غرفة نوم بشقة سكنية بسوهاج.. والحماية المدنية تمنع امتداد الحريق للعقار السبت 27/يونيو/2026 - 01:33 م
printer طباعة
 شارك
صورة أرشيفيةصورة أرشيفية
 سوهاج _ أنغام الجنايني
نجحت قوات الحماية المدنية بمحافظة سوهاج في احتواء حريق اندلع داخل شقة سكنية بحي شرق المدينة، قبل أن يمتد إلى باقي أجزاء العقار، في استجابة سريعة حالت دون وقوع إصابات أو خسائر في الأرواح، بينما اقتصرت التلفيات على محتويات إحدى غرف الشقة.
خيوط الجريمة لم تصمد طويلًا.. أمن سوهاج يسقط المتهمين بقتل بائع أقمشة في طما خلال ساعاتخيوط الجريمة لم تصمد طويلًا.. أمن سوهاج يسقط المتهمين بقتل بائع أقمشة في طما خلال ساعات
فيديو فضح الاستغلال.. الداخلية تنقذ 4 أطفال من التسول وتضبط سيدة استغلتهم في شوارع سوهاجفيديو فضح الاستغلال.. الداخلية تنقذ 4 أطفال من التسول وتضبط سيدة استغلتهم في شوارع سوهاج
سوهاج تعادل إجمالي توريد قمح العام الماضي وتتوقع بلوغ 200 ألف طن بحلول أغسطسسوهاج تعادل إجمالي توريد قمح العام الماضي وتتوقع بلوغ 200 ألف طن بحلول أغسطس
محافظ سوهاج يؤدي صلاة الجمعة بمسجد الحقمحافظ سوهاج يؤدي صلاة الجمعة بمسجد الحق
تفاصيل الواقعة
وتلقت الأجهزة الأمنية بمديرية أمن سوهاج، برئاسة اللواء الدكتور حسن عبدالعزيز مساعد وزير الداخلية مدير أمن سوهاج، إخطارًا يفيد بورود بلاغ بنشوب حريق داخل شقة سكنية بالطابق السادس بأحد العقارات الكائنة بشارع أبو عبيدة بن الجراح بدائرة حي شرق سوهاج.
وفور تلقي البلاغ، تحركت قوات الحماية المدنية مدعومة بسيارتي إطفاء، إلى جانب قوة من رجال الشرطة، حيث تم فرض كردون أمني بمحيط العقار لتأمين المواطنين وتسهيل أعمال الإطفاء، فيما بدأت القوات التعامل مع ألسنة اللهب لمنع امتدادها إلى الشقق المجاورة.
وبعد جهود مكثفة، تمكن رجال الحماية المدنية من السيطرة الكاملة على الحريق وإخماده في وقت وجيز، قبل أن يتسبب في خسائر أكبر، كما تم تنفيذ أعمال التبريد للتأكد من عدم تجدد اشتعال النيران.
وبالفحص، تبين أن الشقة محل الحريق مملوكة للمواطن "بهاء ك. ن"، وأن النيران تركزت داخل غرفة نوم بالشقة، ما أدى إلى احتراق محتوياتها بالكامل، بينما لم يسفر الحريق عن أي إصابات بين سكان العقار أو حالات اختناق، وهو ما خفف من حدة الواقعة رغم الخسائر المادية التي لحقت بالغرفة.
واتخذت الأجهزة المختصة الإجراءات القانونية اللازمة، فيما بدأت جهات التحقيق مباشرة أعمالها للوقوف على أسباب اندلاع الحريق، مع تكليف الجهات الفنية بإجراء المعاينة اللازمة لتحديد مصدر النيران وبيان ما إذا كانت هناك شبهة جنائية من عدمه.</t>
  </si>
  <si>
    <t>https://www.elbalad.news/7018573</t>
  </si>
  <si>
    <t>6 سيارات إطفاء وقوان الحماية المدنية</t>
  </si>
  <si>
    <t>الخبر مذكور بنفس التفاصيل 18 يونيو ولكن بسبب اختلاف التاريخ تم اعتبارها واقعتين منفصلتين</t>
  </si>
  <si>
    <t xml:space="preserve">حريق هائل فى كتان بالغربية والدفع بسيارات مطافى لإخماد النيران
السبت، 27 يونيو 2026 02:07 ص
حريق هائل فى كتان بالغربية والدفع بسيارات مطافى لإخماد النيران
حريق
فيسبوكفيسبوك واتسابواتساب X
الغربية مصطفى عادل
اندلع حريق هائل في كميات كبيرة من الكتان بقطعة ارض بين قريتي ميت هاشم وميت حبيب مركز سمنود بمحافظة الغربية، والتهمت النيران كميات كبيرة من المحصول
Wadi Rum fly over...
00:00
Previous
Pause
Next
00:08 / 01:41
Mute
Fullscreen
Copy video url
Play / Pause
Mute / Unmute
Report a problem
Language
Share
Vidverto Player
الدفع بسيارات المطافي لمكان الحريق
تلقت الاجهزة الامنية بالغربية، بلاغا بنشوب حريق هائل في شونة كتان بين قريتي ميت هاشم وميت حبيب مركز سمنود، هرعت 6 سيارات مطافي لمكان الحريق، وتكثف الحماية المدنية جهودها لاخماد النيران قبل ان تمتد لمساحات اكبر
</t>
  </si>
  <si>
    <t>https://www.youm7.com/7462334</t>
  </si>
  <si>
    <t>https://www.elbalad.news/7018295</t>
  </si>
  <si>
    <t>مركز دار السلام</t>
  </si>
  <si>
    <t>الوحدة المحلية لقرية السلام</t>
  </si>
  <si>
    <t>منازل بقرية القوصة، التابعة للوحدة المحلية لقرية السلام، مركز دار السلام</t>
  </si>
  <si>
    <t>احتراق أجزاء من محتويات أسطح المنازل، واحتراق محتويات شقة بالطابق الأخير بالكامل</t>
  </si>
  <si>
    <t>اندلاع النيران بعدد من المنازل ثم امتدادها إلى شقة بالطابق الأخير بأحد المنازل</t>
  </si>
  <si>
    <t>سيارة إطفاء تابعة لوحدة إطفاء السلام.</t>
  </si>
  <si>
    <t>علاء أبوالوفا فراج عبدالباقي، 33 سنة</t>
  </si>
  <si>
    <t>قبل امتداد الكارثة .. الحماية المدنية تنقذ 4 منازل من حريق بقرية القوصة في سوهاج السبت 27/يونيو/2026 - 11:41 م
printer طباعة
 شارك
صورة أرشيفيةصورة أرشيفية
 سوهاج _ أنغام الجنايني
نجحت قوات الحماية المدنية بمحافظة سوهاج، في احتواء حريق اندلع بعدد من المنازل بقرية القوصة التابعة للوحدة المحلية لقرية السلام بمركز دار السلام، لتمنع وقوع خسائر أكبر بعدما كادت النيران تمتد إلى منازل مجاورة، فيما أسفر الحريق عن إصابة مواطن ووقوع تلفيات مادية دون تسجيل أي وفيات.
جامعة سوهاج تُعلن بدء إنشاء أول مستشفى جامعي لعلاج الحروق بالصعيدجامعة سوهاج تُعلن بدء إنشاء أول مستشفى جامعي لعلاج الحروق بالصعيد
خيوط الجريمة لم تصمد طويلًا.. أمن سوهاج يسقط المتهمين بقتل بائع أقمشة في طما خلال ساعاتخيوط الجريمة لم تصمد طويلًا.. أمن سوهاج يسقط المتهمين بقتل بائع أقمشة في طما خلال ساعات
فيديو فضح الاستغلال.. الداخلية تنقذ 4 أطفال من التسول وتضبط سيدة استغلتهم في شوارع سوهاجفيديو فضح الاستغلال.. الداخلية تنقذ 4 أطفال من التسول وتضبط سيدة استغلتهم في شوارع سوهاج
سوهاج تعادل إجمالي توريد قمح العام الماضي وتتوقع بلوغ 200 ألف طن بحلول أغسطسسوهاج تعادل إجمالي توريد قمح العام الماضي وتتوقع بلوغ 200 ألف طن بحلول أغسطس
تفاصيل الواقعة
وتعود أحداث الواقعة عندما تلقى اللواء الدكتور حسن عبدالعزيز، مساعد وزير الداخلية مدير أمن سوهاج، بلاغًا يفيد بنشوب حريق بعدد من المنازل بقرية القوصة، وعلى الفور تحركت قوات الحماية المدنية إلى موقع البلاغ، مدعومة بسيارة إطفاء تابعة لوحدة إطفاء السلام، حيث بدأت أعمال السيطرة على النيران فور وصولها.
وتمكنت قوات الإطفاء من محاصرة ألسنة اللهب وإخمادها قبل امتدادها إلى نطاق أوسع داخل المنطقة السكنية، الأمر الذي حال دون تفاقم الموقف وحدوث خسائر أكبر في الممتلكات أو الأرواح.
وكشفت المعاينة الأولية أن الحريق طال أربعة منازل مملوكة لأربعة مواطنين، وتسبب في احتراق أجزاء من محتويات أسطح تلك المنازل.
كما امتدت النيران إلى شقة سكنية بالطابق الأخير بمنزل المواطن رمضان ص ص، ما أدى إلى احتراق محتوياتها بالكامل، بينما لم يسفر الحريق عن أي خسائر في الأرواح.
وفي أثناء التعامل مع الحريق، أصيب المواطن علاء أ ف ع، 33 عامًا، بسحجات متفرقة بالجسم، وتم نقله بواسطة سيارة إسعاف إلى مستشفى دار السلام المركزي، حيث تلقى الإسعافات اللازمة، وتبين أن حالته مستقرة.
وعقب انتهاء عمليات الإطفاء، انتقلت الأجهزة الأمنية إلى موقع الحادث لإجراء المعاينة وبدء أعمال حصر التلفيات، فيما يجري رجال المباحث التحريات اللازمة للوقوف على أسباب اندلاع الحريق، وبيان ما إذا كانت هناك شبهة جنائية من عدمه.
وتم اتخاذ الإجراءات القانونية اللازمة، وإخطار جهات التحقيق المختصة التي باشرت التحقيق للوقوف على ملابسات الواقعة، في الوقت الذي تواصل فيه الجهات المعنية استكمال أعمال الفحص وحصر الخسائر الناجمة عن الحريق.</t>
  </si>
  <si>
    <t>https://www.elbalad.news/7019226</t>
  </si>
  <si>
    <t>https://www.youm7.com/7463275</t>
  </si>
  <si>
    <t>مركز طهطا</t>
  </si>
  <si>
    <t>منزل المواطن ناجح ع. أ. بمركز طهطا، مكون من طابقين، واندلع الحريق بالطابق الأول العلوي، وملحق به حوش للمواشي.</t>
  </si>
  <si>
    <t>اندلاع الحريق بالطابق الأول العلوي للمنزل</t>
  </si>
  <si>
    <t xml:space="preserve">السيطرة على حريق بمنزل بطهطا دون إصابات أو خسائر في الأرواح بسوهاج
السبت، 27 يونيو 2026 03:28 م
السيطرة على حريق بمنزل بطهطا دون إصابات أو خسائر في الأرواح بسوهاج
حريق - صورة أرشيفية
فيسبوكفيسبوك واتسابواتساب X
سوهاج - أحمد عبدالعال
تمكنت قوات الحماية المدنية بمحافظة سوهاج، من السيطرة على حريق نشب داخل منزل بمركز طهطا، دون وقوع أي إصابات أو خسائر في الأرواح، فيما أسفر الحريق عن تلف محتويات الشقة، وتم اتخاذ الإجراءات اللازمة.
Dubai Dunes in one Minute
00:00
Previous
Pause
Next
00:20 / 01:48
Mute
Fullscreen
Copy video url
Play / Pause
Mute / Unmute
Report a problem
Language
Share
Vidverto Player
بلاغ لمدير أمن سوهاج
تلقى اللواء الدكتور حسن عبدالعزيز، مساعد وزير الداخلية مدير أمن سوهاج، بلاغا يفيد بنشوب حريق بمنزل المواطن ناجح . ع  . أ  التابعة لمركز طهطا.
السيطرة على الحريق
وعلى الفور، انتقلت قوات الحماية المدنية، وتم الدفع بسيارات الإطفاء، حيث جرى السيطرة على النيران وإخمادها قبل امتدادها إلى المنازل المجاورة.
وتبين من الفحص أن الحريق اندلع بالطابق الأول العلوي لمنزل مكون من طابقين، مشيد بالطوب الأحمر ومسقوف بالفلاق والجريد، وملحق به حوش للمواشي.
تلف محتويات الشقة دون إصابات
وأسفر الحريق عن احتراق محتويات الشقة، دون وقوع أي إصابات أو وفيات، كما لم يسفر عن أي خسائر في المواشي الموجودة بحوش المنزل.
الشرطة تحقق في أسباب الحريق
وجار تحديد أسباب اندلاع الحريق بمعرفة الأجهزة الأمنية، فيما تم إخطار مديرية التضامن الاجتماعي لاتخاذ الإجراءات اللازمة حيال الأسرة المتضررة، وتحرر المحضر اللازم بالواقعة، وأُخطرت جهات التحقيق المختصة لمباشرة التحقيقات.
 </t>
  </si>
  <si>
    <t>https://www.youm7.com/7462953</t>
  </si>
  <si>
    <t>مطعم بالطابق الأرضي داخل عقار سكني بمدينة 6 أكتوبر</t>
  </si>
  <si>
    <t xml:space="preserve">لم يذكر </t>
  </si>
  <si>
    <t xml:space="preserve">اندلاع النيران داخل المطعم </t>
  </si>
  <si>
    <t>حريق يلتهم مطعم داخل عقار بـ6 أكتوبر والدفاع المدني يتدخل.. صور
السبت، 27 يونيو 2026 10:27 م
حريق يلتهم مطعم داخل عقار بـ6 أكتوبر والدفاع المدني يتدخل.. صور
حريق يلتهم مطعم داخل عقار بـ6 أكتوبر
فيسبوكفيسبوك واتسابواتساب X
كتب - أحمد عبد الهادي
شهدت مدينة 6 أكتوبر، مساء اليوم، حالة من الاستنفار بعد اندلاع حريق داخل أحد المطاعم الكائن بالطابق الأرضي في عقار سكني، ما أدى إلى تصاعد كثيف لألسنة اللهب والأدخنة، وسط حالة من القلق بين الأهالي.
2a3e9cea-5faf-4517-ab3a-5e30ed34dbde
0843d451-fed4-4cb4-953c-b17f3ac09bff
f023a998-5f8b-4112-b189-6965b4272236
وأظهرت صور متداولة اللحظات الأولى لاشتعال النيران، بينما علت ألسنة اللهب واجهة العقار، في مشهد أثار حالة من الذعر بين السكان، الذين سارعوا إلى الابتعاد عن موقع الحريق.
وفور تلقي البلاغ، دفعت قوات الحماية المدنية بعدد من سيارات الإطفاء إلى موقع الحادث، حيث بدأت عمليات السيطرة على النيران ومنع امتدادها إلى باقي أجزاء العقار أو المباني المجاورة.
كما جرى فصل إمدادات الغاز عن المنطقة المحيطة بالمطعم بشكل احترازي، بعد الاشتباه في وجود تسريب غاز، وذلك لتفادي وقوع أي انفجار أو تفاقم للحريق، فيما تواصل فرق الإطفاء أعمال التبريد والتأكد من عدم تجدد اشتعال النيران.
ولم تصدر حتى الآن أي بيانات رسمية بشأن وقوع إصابات أو خسائر بشرية، فيما تُجري الجهات المختصة المعاينة اللازمة للوقوف على أسباب اندلاع الحريق وحصر حجم الخسائر</t>
  </si>
  <si>
    <t>https://www.youm7.com/7463266</t>
  </si>
  <si>
    <t>مركز فايد</t>
  </si>
  <si>
    <t>قرية أبو سلطان</t>
  </si>
  <si>
    <t>كافتيريا بقرية أبو سلطان، دائرة مركز فايد، محافظة الإسماعيلية</t>
  </si>
  <si>
    <t>كافتريا</t>
  </si>
  <si>
    <t>نشوب حريق داخل الكافتيريا</t>
  </si>
  <si>
    <t xml:space="preserve">السيطرة على حريق نشب فى كافتيريا فى أبوسلطان بالإسماعيلية دون خسائر بشرية
السبت، 27 يونيو 2026 06:39 م
السيطرة على حريق نشب فى كافتيريا فى أبوسلطان بالإسماعيلية دون خسائر بشرية
السيطرة على حريق نشب فى كافتيريا فى ابوسلطان بالإسماعيلية دون خسائر
فيسبوكفيسبوك واتسابواتساب X
الإسماعيلية - صبرى غانم
نجحت قوات الحماية المدنية وسيارات الإطفاء بمحافظة الإسماعيلية من السيطرة على حريق نشب فى كافتيريا فى قرية أبوسلطان دائرة مركز فايد بمحافظة الإسماعيلية دون خسائر بشرية.
00:00
Previous
Play
Next
00:00 / 00:46
Mute
Fullscreen
Copy video url
Play / Pause
Mute / Unmute
Report a problem
Language
Share
Vidverto Player
بلاغ بالحريق
تلقت الأجهزة الأمنية بمديرية أمن الإسماعيلية إخطارًا من شرطة النجدة يفيد بورود بلاغ يفيد بنشوب حريق فى كافتيريا بقرية ابوسلطان دائرة مركز فايد.
انتقال الأجهزة الأمنية وسيارات الإطفاء
على الفور انتقلت الأجهزة الأمنية بمديرية أمن الإسماعيلية ومركز فايد الى مكان البلاغ كما تم الدفع بسيارة اطفاء،بإشراف العقيد محمد محى مدير إدارة الحماية المدنية بالإسماعيلية كما تم الدفع بسيارة اسعاف بإشراف الدكتور محمد طنطاوى مدير مرفق الإسعاف بمحافظة الإسماعيلية.
السيطرة على الحريق
ونجحت قوات الحماية المدنية من السيطرة على الحريق دون خسائر بشرية.
</t>
  </si>
  <si>
    <t>https://www.youm7.com/7463135</t>
  </si>
  <si>
    <t>مركز السنبلاوين</t>
  </si>
  <si>
    <t>قرية الشعلة</t>
  </si>
  <si>
    <t>شقة بالطابق الثاني بمنزل مكون من 3 طوابق، بقرية الشعلة التابعة لمركز السنبلاوين، محافظة الدقهلية</t>
  </si>
  <si>
    <t>ماس كهربائي بالوصلات الداخلية</t>
  </si>
  <si>
    <t>اشتعال النيران داخل الشقة بالطابق الثاني</t>
  </si>
  <si>
    <t>محمد بهجت مسعد محمد، 3 سنوات، اختناق وضيق بالتنفس؛ عوض بهجت مسعد محمد، سنة ونصف، اختناق وضيق بالتنفس</t>
  </si>
  <si>
    <t xml:space="preserve">إصابة شقيقين في حريق شقة سكنية بالدقهلية.. والحماية المدنية تسيطر على النيران
الأحد 28-06-2026 10:49
كتب:
مي الكناني
حريق - صورة أرشيفية
حريق - صورة أرشيفية
تصوير : آخرون
Arrow-up A
A Arrow-down
facebook-icon
X-icon
whatsapp-icon
Copy
أصيب شقيقان، 3 سنوات، وعام ونصف، باختناق وضيق بالتنفس، جراء حريق شب فى منزل بقرية الشعلة التابعة لمركز السنبلاوين، فى محافظة الدقهلية، وجرى نقلهما للمستشفى لتلقى العلاج اللازم.
وكان مدير أمن الدقهلية، تلقى إخطارًا من مدير المباحث الجنائية، يفيد بورود بلاغ لإدارة شرطة النجدة، بنشوب حريق فى منزل بقرية الشعلة التابعة لمركز السنبلاوين.
وعلى الفور، انتقل ضباط وحدة مباحث المركز وقوات الحماية المدنية لمكان البلاغ، وبالفحص تبين أن الحريق شب فى شقة بالطابق الثانى بمنزل مكون من 3 طوابق، وجرى الدفع بسيارات الإطفاء التى تمكنت من السيطرة على النيران قبل امتدادها لباقى المبنى.
أخبار متعلقة
سيارة إسعاف
مصرع شخصين فى حادث تصادم دراجتين ناريتين بالدقهلية
الطاقم الطبى مع الحالة
بعد 40 يومًا من الرعاية المكثفة.. إنقاذ طفلة مبتسرة تزن كيلو جرامًا بالدقهلية
انقلاب السيارة
انقلاب سيارة نقل محملة بالبنجر أعلى كوبري في الدقهلية (تفاصيل)
وأسفر الحريق عن إصابة كل من: محمد بهجت مسعد محمد، ويبلغ من العمر 3 سنوات، باختناق وضيق بالتنفس، وعوض بهجت مسعد محمد، ويبلغ من العمر سنة ونصف، باختناق وضيق بالتنفس.
ودلت المعاينة الأولية على أن الحريق شب نتيجة ماس كهربائى بالوصلات الداخلية، وتحرر عن ذلك المحضر اللازم، والعرض على جهات التحقيق لمباشرة التحقيقات.
</t>
  </si>
  <si>
    <t>https://www.almasryalyoum.com/news/details/4303473</t>
  </si>
  <si>
    <t>https://www.almasryalyoum.com/news/details/4304163</t>
  </si>
  <si>
    <t>قرية الجنيدي التابعة لمركز ومدينة زفتى</t>
  </si>
  <si>
    <t>مصنع بلاستيك بقرية الجنيدي التابعة لمركز ومدينة زفتى، محافظة الغربية</t>
  </si>
  <si>
    <t>مصنع بلاستيك</t>
  </si>
  <si>
    <t>اشتعال النيران داخل مخزن مصنع بلاستيك</t>
  </si>
  <si>
    <t>قوات الحماية المدنية و3 سيارات إطفاء</t>
  </si>
  <si>
    <t>السيطرة على حريق بمصنع بلاستيك في الغربية
الأحد 28-06-2026 16:18
كتب:
السيد عامر
السيطرة على حريق بمصنع بلاستيك في الغربية أرشيفية 
السيطرة على حريق بمصنع بلاستيك في الغربية أرشيفية
تصوير : آخرون
Arrow-up A
A Arrow-down
facebook-icon
X-icon
whatsapp-icon
Copy
نشب حريق داخل مصنع بلاستيك بقرية الجنيدي التابعة لمركز ومدينة زفتى بمحافظة الغربية، وتم الدفع بعدد من سيارات الإطفاء للسيطرة الكاملة على الحريق ومنع امتداده للمنطقة المجاورة.
وكانت الأجهزة الأمنية بمديرية أمن الغربية قد تلقت إخطارا يفيد بنشوب حريق داخل مصنع بلاستيك بنكاق قرية الجنيدي بمركز زفتى، على الفور انتقلت قوة أمنية من المباحث الجنائية بدائرة مركز زفتى برفقة قوات الحماية المدنية وعدد من سيارات الإطفاء للسيطرة على الحريق.
تحرر المحضر اللازم وأخطرت النيابة العامة للتحقيق ومعرفة ظروف وملابسات الحريق.</t>
  </si>
  <si>
    <t>https://www.almasryalyoum.com/news/details/4303760</t>
  </si>
  <si>
    <t>https://www.elbalad.news/7019565</t>
  </si>
  <si>
    <t>https://www.youm7.com/7463546</t>
  </si>
  <si>
    <t>حى الأربعين</t>
  </si>
  <si>
    <t>المدينة الصناعية القديمة</t>
  </si>
  <si>
    <t>أحد المخازن بمنطقة المدينة الصناعية القديمة، محافظة السويس</t>
  </si>
  <si>
    <t>اندلاع النيران داخل المخزن بالمدينة الصناعية القديمة</t>
  </si>
  <si>
    <t xml:space="preserve">حريق بأحد مخازن المدينة الصناعية القديمة بالسويس (صور)
الأحد 28-06-2026 20:26
كتب:
جهندا محمد
السيطرة على حريق بأحد مخازن المدينة الصناعية القديمة بالسويس.. صور
السيطرة على حريق بأحد مخازن المدينة الصناعية القديمة بالسويس.. صور
تصوير : آخرون
Arrow-up A
A Arrow-down
facebook-icon
X-icon
whatsapp-icon
Copy
نشب حريق كبير، اليوم الأحد، فى أحد المخازن بمنطقة المدينة الصناعية القديمة، بمحافظة السويس.
ورد بلاغ إلى الأجهزة الأمنية وإدارة الحماية المدنية التابعة لمديرية أمن السويس يفيد باندلاع النيران فى مخزن بالمنطقة الصناعية القديمة.
السيطرة على حريق بأحد مخازن المدينة الصناعية القديمة بالسويس.. صور
السيطرة على حريق بأحد مخازن المدينة الصناعية القديمة بالسويس.. صور
أخبار متعلقة
محافظ السويس يعتمد نتيجة الشهادة الإعدادية 2026: «نسبة النجاح 72.04%»
نتيجة الشهادة الإعدادية 2026 فى السويس (اعرف نتيجتك بالاسم ورقم الجلوس)
 الانتهاء من صيانة طلمبات كسح الروبه بمحطة القنطرة غرب الكبرى
الانتهاء من صيانة طلمبات كسح الروبة بمحطة القنطرة غرب الكبرى
وفاة زوجين داخل مسكنهما بالسويس
استدعاء الطبيب الشرعى لتشريح جثمانى زوجين توفيا فى ظروف غامضة داخل مسكنهما بالسويس
وعلى الفور تحركت الأجهزة التنفيذية المعنية، وبالتنسيق الكامل مع قوات الحماية المدنية، إلى مكان الحريق مدعمين بسيارات الاطفاء.
</t>
  </si>
  <si>
    <t>https://www.almasryalyoum.com/news/details/4303909</t>
  </si>
  <si>
    <t>قرية شطورة</t>
  </si>
  <si>
    <t>منزل المواطن ناجح علي أحمد، بقرية شطورة التابعة لمركز طهطا، شمال محافظة سوهاج</t>
  </si>
  <si>
    <t>احتراق كامل محتويات الطابق الثاني، بما شمل غرفة النوم والأجهزة الكهربائية والملابس والأثاث وجهاز العروس، وانهيار أجزاء من السقف والحوائط، وأصبح المنزل غير صالح للإقامة.</t>
  </si>
  <si>
    <t>اندلاع النيران داخل المنزل، وتركزت في الطابق الثاني المشيد بالجريد وأفلاق النخيل</t>
  </si>
  <si>
    <t>الأهالي باستخدام خراطيم المياه، ثم قوات الحماية المدنية وسيارات الإطفاء.</t>
  </si>
  <si>
    <t xml:space="preserve">ما فضلش غير هدومنا| قبل الزفاف بأيام.. حريق يلتهم جهاز عروس ويشرد أسرة كاملة في سوهاج الأحد 28/يونيو/2026 - 09:04 ص
printer طباعة
 شارك
جانب من المنزل المحترقجانب من المنزل المحترق
 سوهاج _ أنغام الجنايني
في مشهد مؤلم اختلطت فيه ألسنة اللهب بصرخات الاستغاثة، تحولت فرحة كانت تقترب داخل منزل بسيط بقرية شطورة التابعة لمركز طهطا شمال محافظة سوهاج إلى مأساة، بعدما التهم حريق هائل كل ما تملكه أسرة مكونة من سبعة أفراد.
وأتى الحريق على جهاز عروس كانت تستعد لبدء حياة جديدة، تاركًا الأسرة بلا مأوى ولا ممتلكات سوى الملابس التي كانت ترتديها لحظة اندلاع النيران.
توافد طلاب الثانوية العامة على لجان اللغة العربية في سوهاج وسط إجراءات تنظيمية مشددة |صورتوافد طلاب الثانوية العامة على لجان اللغة العربية في سوهاج وسط إجراءات تنظيمية مشددة |صور
37 ألفًا و700 طالب يؤدون امتحان اللغة العربية بالثانوية العامة في سوهاج اليوم37 ألفًا و700 طالب يؤدون امتحان اللغة العربية بالثانوية العامة في سوهاج اليوم
بسبب قطعة أرض .. مشاجرة وإطلاق نار في سوهاجبسبب قطعة أرض .. مشاجرة وإطلاق نار في سوهاج
قبل امتداد الكارثة .. الحماية المدنية تنقذ 4 منازل من حريق بقرية القوصة في سوهاجقبل امتداد الكارثة .. الحماية المدنية تنقذ 4 منازل من حريق بقرية القوصة في سوهاج
تفاصيل الواقعة
بدأت تفاصيل الواقعة عندما تلقى اللواء الدكتور حسن عبد العزيز، مساعد وزير الداخلية مدير أمن سوهاج، إخطارًا يفيد بنشوب حريق داخل منزل بقرية شطورة.
وعلى الفور، انتقلت قوات الشرطة والحماية المدنية إلى موقع البلاغ، حيث تبين اشتعال النيران بمنزل المواطن ناجح علي أحمد، في العقد الرابع من العمر.
وقبل وصول سيارات الإطفاء، سارع أهالي القرية إلى نجدة الأسرة، مستخدمين خراطيم المياه في محاولة للسيطرة على النيران ومنع امتدادها إلى المنازل المجاورة، حتى وصلت قوات الحماية المدنية التي تمكنت من إخماد الحريق وإجراء عمليات التبريد، لتفادي تجدد اشتعال النيران.
لكن النيران كانت قد سبقت الجميع، بعدما أتت على كامل محتويات الطابق الثاني من المنزل، والذي كان مشيدًا بالجريد وأفلاق النخيل، فاحترقت غرفة النوم والأجهزة الكهربائية والملابس والأثاث بالكامل، كما التهمت جهاز العروس الذي كانت الأسرة تجمعه على مدار سنوات، قطعة تلو الأخرى، استعدادًا لزفاف ابنتهم.
ولم تتوقف الخسائر عند ذلك، إذ انهارت أجزاء من السطح والحوائط، وأصبح المنزل غير صالح للإقامة.
وقالت رؤيات محمد، ربة المنزل، بصوت يغلبه الانهيار: "والله ما معانا إلا الهدوم اللي علينا"، مؤكدة أنها خرجت مسرعة مع أطفالها قبل أن تصل إليهم النيران بلحظات، بينما كانت تشاهد كل ما تملكه الأسرة يحترق أمام عينيها دون أن تتمكن من إنقاذ أي شيء.
أما رب الأسرة، ناجح علي أحمد، فأوضح أنه يعمل باليومية في بيع الأسماك، ويعول خمسة أبناء، بينهم فتاة كانت تستعد للزواج خلال الفترة المقبلة، مؤكدًا أن المنزل هو مصدر الأمان الوحيد للأسرة، إلى جانب معاش "تكافل وكرامة"، مرجحًا أن يكون ماس كهربائي وراء اندلاع الحريق.
وأضاف أن الأسرة أصبحت في العراء بعد أن فقدت منزلها ومحتوياته بالكامل، مشيرًا إلى أن إعادة تجهيز المنزل أو تعويض جهاز العروس يفوق إمكاناته المادية، خاصة في ظل ظروفه المعيشية الصعبة.
وفي ختام حديثهما، وجه الزوجان نداءً إلى اللواء طارق راشد، محافظ سوهاج، والجهات التنفيذية، ومؤسسات المجتمع المدني، والجمعيات الخيرية، وأهل الخير، للتدخل العاجل ومساندة الأسرة في إعادة تأهيل المنزل، وتوفير الاحتياجات الأساسية، وتعويض جهاز العروس الذي تحول إلى رماد، حتى تتمكن الأسرة من استعادة جزء من حياتها التي تبددت في دقائق معدودة.
تم تحرير المحضر اللازم بالواقعة، فيما باشرت جهات التحقيق المختصة أعمالها لكشف ملابسات الحريق، وبيان أسبابه واتخاذ الإجراءات القانونية اللازمة.
</t>
  </si>
  <si>
    <t>https://www.elbalad.news/7019415</t>
  </si>
  <si>
    <t>https://www.elbalad.news/7019418</t>
  </si>
  <si>
    <t>قسم النزهة</t>
  </si>
  <si>
    <t>النزهة</t>
  </si>
  <si>
    <t>شقة سكنية بمنطقة النزهة، محافظة القاهرة</t>
  </si>
  <si>
    <t>اندلاع حريق داخل الشقة السكنية.</t>
  </si>
  <si>
    <t>إخماد حريق داخل شقة سكنية فى النزهة دون إصابات
الأحد، 28 يونيو 2026 12:31 م
إخماد حريق داخل شقة سكنية فى النزهة دون إصابات
إخماد حريق داخل شقة سكنية فى النزهة
فيسبوكفيسبوك واتسابواتساب X
كتب عبد الرحمن سيد
اندلع حريق داخل شقة سكنية فى منطقة النزهة، وعلى الفور تمت السيطرة عليه دون إصاباتـ وتولت النيابة المختصة التحقيقات.
Error loading media
Copy video url
Play / Pause
Mute / Unmute
Report a problem
Language
Share
Vidverto Player
غرفة العمليات تلقت بلاغا بالحريق
تلقت غرفة عمليات النجدة ،بلاغا من الأهالى بنشوب حريق داخل شقة سكنية فى النزهة، وعلي الفور انتقل رجال الحماية المدنية إلى مكان البلاغ، وتمت عملية إخماد الحريق.
الاستماع لأقوال شهود العيان
ويستمع رجال المباحث بمديرية أمن القاهرة ، لأقوال شهود العيان وقاطنى الشقة لكشف ملابسات الواقعة وتم اتخاذ الإجراءات القانونية اللازمة تجاه الواقعة</t>
  </si>
  <si>
    <t>https://www.youm7.com/7463739</t>
  </si>
  <si>
    <t>محل دواجن بمنطقة العمرانية، محافظة الجيزة</t>
  </si>
  <si>
    <t>محل دواجن</t>
  </si>
  <si>
    <t>اشتعال النيران داخل محل الدواجن</t>
  </si>
  <si>
    <t xml:space="preserve">السيطرة على حريق اشتعل داخل محل فى العمرانية
الأحد، 28 يونيو 2026 02:07 م
السيطرة على حريق اشتعل داخل محل فى العمرانية
السيطرة على حريق داخل محل فى العمرانية
فيسبوكفيسبوك واتسابواتساب X
كتب عبد الرحمن سيد
تمكن رجال الحماية المدنية من السيطرة على حريق اشتعل داخل محل دواجن فى العمرانية، وتحرر محضر بالواقعة، وتولت النيابة المختصة التحقيق.
غرفة العمليات تلقت بلاغا بالحريق
تلقت غرفة عمليات النجدة، بلاغا بنشوب حريق داخل محل فى العمرانية، وعلى الفور انتقل رجال الإطفاء إلى المكان، وتمت السيطرة على النيران، وتبين من خلال المعاينة الاولية، أن النيران اشتعلت بمحل دواجن، دون إصابات.
الاستماع لأقوال شهود عيان
ويستمع رجال المباحث لأقوال شهود العيان وتفريغ كاميرات المراقبة لكشف ملابسات الواقعة بالكامل، وأخطرت النيابة للتحقيق.
</t>
  </si>
  <si>
    <t>https://www.youm7.com/7463905</t>
  </si>
  <si>
    <t>قرية منشأة عطيف</t>
  </si>
  <si>
    <t>مزرعة دواجن بقرية منشأة عطيف التابعة لمركز سنورس، محافظة الفيوم</t>
  </si>
  <si>
    <t>اندلاع حريق داخل مزرعة الدواجن</t>
  </si>
  <si>
    <t>لم يذكر الاسم</t>
  </si>
  <si>
    <t xml:space="preserve">السيطرة على حريق بمزرعة دواجن بالفيوم وإصابة مواطن
الأحد، 28 يونيو 2026 03:35 م
السيطرة على حريق بمزرعة دواجن بالفيوم وإصابة مواطن
السيطرة على حريق بمزرعة دواجن بالفيوم وإصابة مواطن
فيسبوكفيسبوك واتسابواتساب X
الفيوم رباب الجالي
تمكنت قوات الحماية المدنية بمحافظة الفيوم، من السيطرة علي حريق شب بمزرعة دواجن بقرية منشأة عطيف، التابعة لمركز سنورس، وأسفر الحريق عن إصابة مواطن، وتم نقل المصاب الى مستشفى سنورس المركزى، وتحرر محضر بالواقعة وتولت النيابة التحقيق.
Error loading media
Copy video url
Play / Pause
Mute / Unmute
Report a problem
Language
Share
Vidverto Player
تفاصيل الواقعة
كانت شرطة النجدة بمحافظة الفيوم، تلقت بلاغا بنشوب حريق بمزرعة دواجن بقرية منشأة عطيف التابعة لمركز سنورس ووجود مصاب، وعلي الفور انتقلت قوة من الشرطة وسيارات الإسعاف والحماية المدنية الي مكان الحريق، وتم السيطرة علي الحريق وإخماد النيران، وتبين إصابة مواطن بحالة إختناق، وتم نقل المصاب الى مستشفى سنورس المركزى، وتحرر محضر بالواقعة وتولت النيابة التحقيق.
</t>
  </si>
  <si>
    <t>https://www.youm7.com/7464049</t>
  </si>
  <si>
    <t>قرية ميت حديد</t>
  </si>
  <si>
    <t>شقة بالدور الأول بمنزل مكون من طابقين بقرية ميت حديد</t>
  </si>
  <si>
    <t>اشتعال انبوبة غاز أثناء تجربتها</t>
  </si>
  <si>
    <t>اشتعال اسطونة الغاز خلال تجربتها</t>
  </si>
  <si>
    <t>ياسمين محمد أحمد، 25 سنة؛ سليم إسلام عثمان، عامان.</t>
  </si>
  <si>
    <t>إصابة أم وطفلها فى حريق أثناء تجربة أنبوبة غاز بالدقهلية
الاثنين 29-06-2026 10:45
كتب:
مي الكناني
حريق - صورة أرشيفية
حريق - صورة أرشيفية
تصوير : آخرون
Arrow-up A
A Arrow-down
facebook-icon
X-icon
whatsapp-icon
Copy
أصيب سيدة وطفلها، بحروق من الدرجة الأولى متفرقة بالجسم، وذلك جراء اشتغال أنبوبة غاز أثناء تجربتها بالمنزل، فى قرية ميت حديد، التابعة لمركز منية النصر، فى محافظة الدقهلية، وجرى السيطرة على الحريق، ونقل المصابين للمستشفى لتلقى العلاج اللازم.
وكان مدير أمن الدقهلية، تلقى إخطارًا من مدير المباحث الجنائية، يفيد بورود بلاغ لإدارة شرطة النجدة، بنشوب حريق فى منزل بقرية ميت حديد التابعة لمركز منية النصر.
وعلى الفور انتقل رجال الحماية المدنية، وضباط وحدة مباحث المركز، لمكان البلاغ، وبالفحص تبين أن الحريق نشب فى شقة بالدور الأول بمنزل مكون من طابقين، وذلك جراء اشتعال أنبوبة غاز أثناء تجربتها.
أخبار متعلقة
متابعة الثانوية العامة 
محافظ الدقهلية يتابع سير امتحانات الثانوية العامة من غرفة الأزمات
بكاء الطالبات ـ تصوير محمود الحفناوي 
بكاء وشكاوى من طلاب الثانوية العامة بالدقهلية بسبب صعوبة اللغة العربية
طالبة تبكى بسبب صعوبة امتحان اللغة العربية فى الدقهلية 
شكاوى من «عربى الثانوية».. ووفاة طالبة داخل لجنة بالشرقية
وجرى الدفع بسيارات الإطفاء، التى تمكنت من السيطرة على الحريق قبل امتداده لباقى المبنى، وأسفر ذلك عن إصابة ياسمين محمد أحمد، 25 سنة، بحرق من الدرجة الأولى، والثانية باليد اليسرى، والقدمين، وسليم إسلام عثمان، عامين، بحرق من الدرجة الأولى والثانية باليد اليسرى.
وجرى نقل المصابين لمستشفى منية النصر لتلقى العلاج، وتحرر عن ذلك المحضر اللازم، والعرض على جهات التحقيق لمباشرة أعمالها.
00:00
Play
00:00 / 01:20
Mute
Settings
Fullscreen
Copy video url
Play / Pause
Mute / Unmute
Report a problem
Language
Share
Vidverto Player
advertisement</t>
  </si>
  <si>
    <t>https://www.almasryalyoum.com/news/details/4304240</t>
  </si>
  <si>
    <t>https://www.youm7.com/7464655</t>
  </si>
  <si>
    <t>مركز إدفو</t>
  </si>
  <si>
    <t>ادفو غرب</t>
  </si>
  <si>
    <r>
      <t>:</t>
    </r>
    <r>
      <rPr>
        <sz val="11"/>
        <color rgb="FF000000"/>
        <rFont val="Verdana"/>
        <family val="2"/>
        <scheme val="minor"/>
      </rPr>
      <t xml:space="preserve"> محول الكهرباء الخاص بمحطة مياه الشرب بإدفو غرب</t>
    </r>
  </si>
  <si>
    <t>محول كهرباء بمحطة مياه</t>
  </si>
  <si>
    <t>احتراق غرفة المحول القديم وتضرر المحول، وتأثر تشغيل محطة المياه مؤقتًا</t>
  </si>
  <si>
    <t>اندلاع حريق مفاجئ بمحول الكهرباء</t>
  </si>
  <si>
    <t>فرق التعامل مع الحريق والصيانة الفنية</t>
  </si>
  <si>
    <t>محطة المياه طاقتها الإنتاجية 17 ألف متر مكعب يوميًا، وتم تشغيلها من خلال محول احتياطي بقدرة 200 ميجا وات، مع تجهيز محول جديد</t>
  </si>
  <si>
    <t xml:space="preserve">بعد حريق مفاجئ بمحول الكهرباء.. إعادة تشغيل محطة مياه إدفو بأسوان
الاثنين 29-06-2026 14:08
كتب:
محمود ملا
أسوان 
أسوان
تصوير : آخرون
Arrow-up A
A Arrow-down
facebook-icon
X-icon
whatsapp-icon
Copy
تابع المهندس عمرو لاشين، محافظ أسوان، جهود الأجهزة التنفيذية للتعامل السريع مع واقعة حدوث حريق مفاجئ بمحول الكهرباء الخاص بمحطة مياه الشرب بإدفو غرب، والتى تبلغ طاقتها الإنتاجية 17 ألف متر يوميا، موجهاً بسرعة اتخاذ الإجراءات اللازمة لضمان استمرار ضخ المياه وتلبية احتياجات أهالى المنطقة.
ونجحت فرق الصيانة الفنية بشركتى مياه الشرب والصرف الصحى والكهرباء فى سرعة توفير التغذية الكهربائية البديلة للمحطة من خلال تركيب محول احتياطى بقدرة 200 ميجا وات، إذ جرى تشغيل المحطة وإعادة ضخ المياه لخدمة قرى جنوب وغرب إدفو.
وفى نفس السياق، وجه المحافظ بسرعة تركيب محول كهربائى جديد للمحطة، حيث تم توفير المحول بالتنسيق بين شركتى مياه الشرب والكهرباء، وجارٍ تجهيز القاعدة الخاصة به تمهيداً لتركيبه خارج غرفة المحول القديم التى تعرضت للحريق، على أن يتم التشغيل الكامل للمحول غداً لضمان انتظام ضخ مياه الشرب للمواطنين.
أخبار متعلقة
افتتاح مسجد بإحدى قرى أسوان
افتتاح مسجدين جديدين في دراو والسباعية بأسوان
أسوان 
أسوان.. تطهير (800) كيلو متر من المصارف و(63) كيلو من مخرات السيول ضمن منظومة الري
بقعة زيت 
وزير الري يتابع حادث غرق أحد الصنادل بمنطقة ميناء السد العالي شرق ببحيرة ناصر
كما وجه محافظ أسوان، شركة مياه الشرب والصرف الصحى بتوفير فناطيس وسيارات مياه نقية لتلبية احتياجات الأهالى عند الحاجة، مع استقبال أى بلاغات أو طلبات عبر الخط الساخن 125 لتوفير سيارات مياه الشرب بالمجان.
وأشاد «لاشين» بسرعة استجابة فرق العمل بشركة مياه الشرب والصرف الصحى بقيادة المهندس رفعت إسماعيل، وشركة الكهرباء بقيادة المهندس هانى جبريل، والوحدة المحلية لمركز ومدينة إدفو بقيادة شوقى مصطفى، مؤكداً أن سرعة التدخل والتنسيق بين كافة الجهات أسهمت فى الحد من أى آثار للواقعة وتخفيف أى معاناة عن المواطنين.
</t>
  </si>
  <si>
    <t>https://www.almasryalyoum.com/news/details/4304402</t>
  </si>
  <si>
    <t>https://www.elbalad.news/7020809</t>
  </si>
  <si>
    <t>https://www.youm7.com/7464750</t>
  </si>
  <si>
    <t>أعلى سطح مبنى الخدمات التابع لكنيسة مار جرجس بمدينة الخصوص</t>
  </si>
  <si>
    <t>مبنى خدمات</t>
  </si>
  <si>
    <t>احتراق مخلفات أعلى المبنى</t>
  </si>
  <si>
    <t>اشتعال مخلفات داخل مبني الخدمات</t>
  </si>
  <si>
    <t>حريق أعلى مبنى خدمات كنيسة مار جرجس.. والحماية المدنية تسيطر الإثنين 29/يونيو/2026 - 01:08 ص
printer طباعة
 شارك
حريقحريق
 ميرنا محمود
تمكنت قوات الحماية المدنية بمحافظة القليوبية من إخماد حريق اندلع في مخلفات أعلى سطح مبنى الخدمات التابع لكنيسة كنيسة مار جرجس  بمدينة الخصوص، دون أن يسفر عن أي إصابات أو خسائر في الأرواح.
وتم تحرير محضر بالواقعة، فيما باشرت الجهات المختصة التحقيق لكشف ملابسات الحادث.
وكانت الأجهزة الأمنية بمديرية أمن القليوبية قد تلقت بلاغا يفيد باندلاع حريق بمبنى الخدمات التابع للكنيسة، لتنتقل على الفور قوات الحماية المدنية بسيارات الإطفاء إلى موقع البلاغ.</t>
  </si>
  <si>
    <t>https://www.elbalad.news/7020567</t>
  </si>
  <si>
    <t>https://www.elbalad.news/7020579</t>
  </si>
  <si>
    <t>منطقة أبو الغيط</t>
  </si>
  <si>
    <t>منشآت تضم مخزن قطن ومصنع غزل ومخزن أخشاب</t>
  </si>
  <si>
    <t>منشأت تجارية</t>
  </si>
  <si>
    <t>خسائر مادية كبيرة واحتراق محتويات المنشآت الثلاثة</t>
  </si>
  <si>
    <t>اندلاع النيران داخل المنشآت الثلاثة وامتدادها بينها</t>
  </si>
  <si>
    <t xml:space="preserve">12 سيارة إطفاء </t>
  </si>
  <si>
    <t xml:space="preserve">حريق في 3 مخازن بالقناطر الخيرية.. والدفع بـ 12 سيارة إطفاء الإثنين 29/يونيو/2026 - 01:41 ص
printer طباعة
 شارك
حريق حريق
 إبراهيم الهواري
شهدت منطقة أبو الغيط التابعة لمركز القناطر الخيرية بمحافظة القليوبية، اندلاع حريق التهم 3 مخازن تضم مواد سريعة الاشتعال، بينها "مخزن قطن ومصنع غزل وآخر للأخشاب"، فيما دفعت قوات الحماية المدنية بـ12 سيارة إطفاء وتمكنت من محاصرة النيران والسيطرة عليها قبل امتدادها للمناطق المجاورة، دون وقوع خسائر بشرية.
محافظ القليوبية يتابع أعمال اللجنة المشكلة لفحص واقعة تداول مقطع فيديو تمساح مصرف قرية الحصافة بشبين القناطرمحافظ القليوبية يتابع أعمال اللجنة المشكلة لفحص واقعة تداول مقطع فيديو تمساح مصرف قرية الحصافة بشبين القناطر
شركة مياه القليوبية توضح تفاصيل تسرب غاز الكلور بمحطة بنهاشركة مياه القليوبية توضح تفاصيل تسرب غاز الكلور بمحطة بنها
فريق بيئي لتمشيط مصرف الحصافة بالقليوبية بعد فيديوهات التمساح.. ولجنة مشتركة تعاين الموقعفريق بيئي لتمشيط مصرف الحصافة بالقليوبية بعد فيديوهات التمساح.. ولجنة مشتركة تعاين الموقع
شكاوى من امتحان اللغة العربية لطلاب الثانوية العامة في القليوبيةشكاوى من امتحان اللغة العربية لطلاب الثانوية العامة في القليوبية
البداية كانت بتلقي اللواء هيثم شحاتة، مدير إدارة الحماية المدنية بالقليوبية، بلاغًا من غرفة عمليات النجدة يفيد بنشوب حريق ضخم داخل عدد من المخازن بمنطقة أبو الغيط.
وعلى الفور، انتقلت قوات الحماية المدنية إلى موقع البلاغ، وتم الدفع بـ12 سيارة إطفاء، حيث جرى التعامل السريع مع ألسنة اللهب ومحاصرتها لمنع امتدادها إلى المنشآت المجاورة.
وبالمعاينة الأولية والفحص، تبين أن النيران التهمت مخزنًا للقطن، ومصنعًا للغزل، وآخر للأخشاب، ما تسبب في خسائر مادية كبيرة، دون تسجيل أي إصابات أو خسائر في الأرواح.
ونجحت قوات الحماية المدنية في السيطرة الكاملة على الحريق، فيما تواصل القوات تنفيذ أعمال التبريد بمحيط المكان لمنع تجدد اشتعال النيران.
وتكثف الأجهزة المختصة جهودها لكشف ملابسات الواقعة والوقوف على أسباب اندلاع الحريق، مع اتخاذ الإجراءات القانونية اللازمة
</t>
  </si>
  <si>
    <t>https://www.elbalad.news/7020583</t>
  </si>
  <si>
    <t xml:space="preserve">قرية سيدي شبل </t>
  </si>
  <si>
    <t>شقة بأحد العقارات بقرية سيدي شبل التابعة لمركز الشهداء</t>
  </si>
  <si>
    <t>بحسب الخبر أفاد الأهالي سماع دوى انفجار دون تحديد نوعه</t>
  </si>
  <si>
    <t>حريق يلتهم شقة سكنية في المنوفية الإثنين 29/يونيو/2026 - 01:54 ص
printer طباعة
 شارك
حريق هائل يلتهم شقة سكنية في المنوفيةحريق هائل يلتهم شقة سكنية في المنوفية
شهدت قرية سيدي شبل التابعة لمركز الشهداء بمحافظة المنوفية، صباح اليوم الإثنين، اندلاع حريق هائل داخل شقة سكنية بأحد العقارات، ما أثار حالة من الذعر بين الأهالي.
وانتقلت قوات الحماية المدنية إلى موقع البلاغ، وتمكنت من السيطرة على الحريق وإخماد النيران قبل امتدادها إلى الوحدات السكنية المجاورة، دون وقوع أي خسائر في الأرواح أو إصابات.
وبحسب شهود عيان، سبق اندلاع الحريق سماع دوي انفجار قوي، ما تسبب في حالة من الفزع بين سكان المنطقة، فيما أسفر الحريق عن احتراق جميع محتويات الشقة بالكامل.
وتباشر الجهات المختصة أعمال الفحص والمعاينة للوقوف على أسباب اندلاع الحريق، واتخاذ الإجراءات القانونية اللازمة.</t>
  </si>
  <si>
    <t>https://www.elbalad.news/7020590</t>
  </si>
  <si>
    <t>الحي الاماراتي</t>
  </si>
  <si>
    <t>وحدة سكنية بالحى الاماراتي</t>
  </si>
  <si>
    <t>احتراق غرفة النوم فقط</t>
  </si>
  <si>
    <t>اندلاع النيران داخل إحدى غرف النوم</t>
  </si>
  <si>
    <t>الخبر اشار الى انقاذ ام وطفلتها دون أي اصابات لذا لم يتم اعتمادهم اصابات</t>
  </si>
  <si>
    <t>إنقاذ أم وطفلتيها من النيران.. السيطرة على حريق شقة بالحي الإماراتي في بورسعيد الإثنين 29/يونيو/2026 - 01:51 م
printer طباعة
 شارك
إنقاذ أم وطفلتيها من النيران.. السيطرة على حريق شقة بالحي الإماراتي في بورسعيدإنقاذ أم وطفلتيها من النيران.. السيطرة على حريق شقة بالحي الإماراتي في بورسعيد
 محمد الغزاوى
أنقذت قوات الحماية المدنية بمحافظة بورسعيد سيدة وطفلتيها من داخل وحدة سكنية اندلع بها حريق في منطقة الحي الإماراتي
وتمكنت من السيطرة على النيران قبل امتدادها إلى باقي الشقة أو الوحدات السكنية المجاورة، دون وقوع أي إصابات.
تلقت إدارة الحماية المدنية برئاسة العميد عبد الله سعادة بلاغًا بنشوب حريق داخل وحدة سكنية، وعلى الفور دفعت بـ3 سيارات إطفاء حديثة إلى موقع البلاغ، حيث وصلت خلال دقائق، وتبين أن النيران اشتعلت داخل غرفة نوم، فيما كانت سيدة وطفلتاها محتجزات داخل الشقة وغير قادرات على الخروج مع اقتراب ألسنة اللهب منهن.
اقتحم رجال الحماية المدنية الوحدة السكنية، وتمكنوا من إخراج السيدة وطفلتيها سالمين، ثم باشروا أعمال الإطفاء حتى نجحوا في السيطرة الكاملة على الحريق قبل امتداده، وأجروا عمليات التبريد لضمان عدم تجدد الاشتعال أو تصاعد الأدخنة بما قد يؤثر على سلامة المواطنين.</t>
  </si>
  <si>
    <t>https://www.elbalad.news/7020986</t>
  </si>
  <si>
    <t>https://www.youm7.com/7465036</t>
  </si>
  <si>
    <t>مخزن بقرية كمشيش التابع لمركز تلا</t>
  </si>
  <si>
    <t>اندلاع حريق هائل داخل المخزن</t>
  </si>
  <si>
    <t xml:space="preserve">حريق في مخزن بقرية كمشيس بالمنوفية والحماية تدفع بسيارات للسيطرة عليه
الإثنين، 29 يونيو 2026 06:22 م
حريق في مخزن بقرية كمشيس بالمنوفية والحماية تدفع بسيارات للسيطرة عليه
حريق بمخزن بقرية كمشيس فى المنوفية-أرشيفية
فيسبوكفيسبوك واتسابواتساب X
المنوفية - محمد فتحى
نشب منذ قليل حريق هائل بمخزن بقرية كمشيس التابعة لمركز تلا بمحافظة المنوفية ، وتم الدفع بسيارات الحماية لمحاولة السيطرة على الحريق ، وجارى تحرير محضر بالواقعة وأخطرت النيابة العامة لمباشرة التحقيقات.
نشوب حريق بمخزن بقرية كمشيس
تلقى اللواء علاء الدين الجاحر مدير أمن المنوفية ، إخطارا من العميد محسن جلال مأمور مركز شرطة تلا بمديرية أمن المنوفية ، يفيد من نشوب حريق هائل بمخزن بقرية كمشيس التابعة لمركز تلا بمحافظة المنوفية ، وتم الدفع بسيارات الحماية لمحاولة السيطرة على الحريق ، وجارى تحرير محضر بالواقعة وأخطرت النيابة العامة لمباشرة التحقيقات.
 </t>
  </si>
  <si>
    <t>https://www.youm7.com/7465456</t>
  </si>
  <si>
    <t>https://www.youm7.com/7465533</t>
  </si>
  <si>
    <t>https://www.elbalad.news/7021386</t>
  </si>
  <si>
    <t>قسم المناج</t>
  </si>
  <si>
    <t>شارع السواحل مع بني سويف</t>
  </si>
  <si>
    <t>غرفة داخل وحدة سكنية في شارع السواحل مع بني سويف، بجوار مسجد قوطة، دائرة قسم المناخ</t>
  </si>
  <si>
    <t>غرفة داخل وحدة سكنية</t>
  </si>
  <si>
    <t>احتراق بعض التشوينات الموجودة بالغرفة</t>
  </si>
  <si>
    <t>اشتعال النيران داخل غرفة مساحتها نحو 2 متر مربع</t>
  </si>
  <si>
    <t>السيطرة على حريق في غرفة بوحدة سكنية بشارع السواحل في بورسعيد الإثنين 29/يونيو/2026 - 10:45 م
printer طباعة
 شارك
السيطرة على حريق في غرفة بوحدة سكنية بشارع السواحل في بورسعيدالسيطرة على حريق في غرفة بوحدة سكنية بشارع السواحل في بورسعيد
 محمد الغزاوى
شهد شارع السواحل مع بني سويف، بجوار مسجد قوطة، بدائرة قسم شرطة المناخ في محافظة بورسعيد، حريقًا اندلع داخل غرفة بمساحة نحو 2 متر مربع بإحدى الوحدات السكنية، حيث تصاعدت ألسنة اللهب من بعض التشوينات داخل الغرفة، مما دفع الأهالي إلى الاستغاثة بقوات الحماية المدنية.
السيطرة على حريق في غرفة بوحدة سكنية بشارع السواحل في بورسعيد
وتلقت إدارة الحماية المدنية بمحافظة بورسعيد بلاغًا بالحريق، وعلى الفور دفعت بسيارتي إطفاء حديثتين، وفريق من رجال الحماية المدنية برئاسة العميد عبد الله سعادة، مدير الإدارة، إلى موقع البلاغ.
وفور وصول القوات، تبين تصاعد النيران من الغرفة، فجرى التعامل السريع مع الحريق ومحاصرة ألسنة اللهب، وتمكنت القوات من السيطرة عليه بالكامل ومنع امتداده إلى باقي أجزاء الشقة أو الوحدات السكنية المجاورة، رغم الزحام الذي يشهده الشارع لوجود محال تجارية وسوق لبيع المنتجات.
وأجرت قوات الحماية المدنية أعمال التبريد عقب إخماد الحريق، لمنع تجدد اشتعال النيران أو تصاعد الأدخنة بما يحافظ على سلامة المواطنين، فيما لم يسفر الحريق عن وقوع أي إصابات أو وفيات.
مدير تعليم بورسعيد يتابع ملف امتحانات الثانوية العامة والاستعداد لانطلاق العام الدراسي الجديدمدير تعليم بورسعيد يتابع ملف امتحانات الثانوية العامة والاستعداد لانطلاق العام الدراسي الجديد
للتأكد من جاهزيتها لمواجهة الأزمات والطوارئ.. محافظ بورسعيد يتفقد اصطفاف المعداتللتأكد من جاهزيتها لمواجهة الأزمات والطوارئ.. محافظ بورسعيد يتفقد اصطفاف المعدات
تعليم بورسعيد يهنئ تعليم بورسعيد يهنئ "سلمى سلطان" التاسع على الجمهورية بالدبلوم الفني للصم
إزالة 6 حالات مباني مخالفة على مصرف بحر البقر جنوب بورسعيدإزالة 6 حالات مباني مخالفة على مصرف بحر البقر جنوب بورسعيد
إنقاذ أم وطفلتيها من النيران.. السيطرة على حريق شقة بالحي الإماراتي في بورسعيدإنقاذ أم وطفلتيها من النيران.. السيطرة على حريق شقة بالحي الإماراتي في بورسعيد
الرعاية الصحية تنشر بحثين من مستشفيات الهيئة بـ بورسعيد في أكبر مؤتمر عالمي للجهاز الهضميالرعاية الصحية تنشر بحثين من مستشفيات الهيئة بـ بورسعيد في أكبر مؤتمر عالمي للجهاز الهضمي
محافظ بورسعيد يجري جولة مسائية بكورنيش المدينة ويشدد على الانضباط الكامل والحفاظ على المظهر الحضاريمحافظ بورسعيد يجري جولة مسائية بكورنيش المدينة ويشدد على الانضباط الكامل والحفاظ على المظهر الحضاري
محافظ بورسعيد يفتتح جدارية بورسعيد الصمود 1956 تجسيدا لتاريخ المدينة وترسيخا للهوية الوطنيةمحافظ بورسعيد يفتتح جدارية بورسعيد الصمود 1956 تجسيدا لتاريخ المدينة وترسيخا للهوية الوطنية
بسبب خلافات الجيرة.. مشاجرة بالأسلحة البيضاء بين 10 أشخاص في بورسعيدبسبب خلافات الجيرة.. مشاجرة بالأسلحة البيضاء بين 10 أشخاص في بورسعيد
بورسعيد: ضبط نصف طن أجبان متعفنة و400 كجم دواجن مجهولة و7000 عبوة قهوة منتهية الصلاحيةبورسعيد: ضبط نصف طن أجبان متعفنة و400 كجم دواجن مجهولة و7000 عبوة قهوة منتهية الصلاحية
ورجحت المعاينة الأولية أن يكون سبب الحريق ماسًا كهربائيًا أدى إلى اشتعال بعض التشوينات داخل الغرفة، بينما حررت الأجهزة المختصة المحضر اللازم بالواقعة، وشُكل فريق من إدارة البحث الجنائي للوقوف على ملابسات الحادث، وأُخطرت جهات التحقيق لمباشرة الإجراءات القانونية.</t>
  </si>
  <si>
    <t>https://www.elbalad.news/7021633</t>
  </si>
  <si>
    <t>شقة سكنية بمنطقة أبو النمرس</t>
  </si>
  <si>
    <t>إخماد حريق داخل شقة سكنية فى أبو النمرس دون إصابات
الإثنين، 29 يونيو 2026 09:30 ص
إخماد حريق داخل شقة سكنية فى أبو النمرس دون إصابات
إخماد حريق داخل شقة سكنية
فيسبوكفيسبوك واتسابواتساب X
كتب عبد الرحمن سيد
اندلع حريق داخل شقة سكنية فى منطقة أبو النمرس، وعلى الفور تمت السيطرة عليه دون إصابات، وتولت النيابة المختصة التحقيقات.
UAE 44th National Day - Union Flag
00:00
Previous
Pause
Next
00:00 / 00:52
Mute
Fullscreen
Copy video url
Play / Pause
Mute / Unmute
Report a problem
Language
Share
Vidverto Player
غرفة العمليات تلقت بلاغا بالحريق
تلقت غرفة عمليات النجدة ،بلاغا من الأهالى بنشوب حريق داخل شقة سكنية فى أبو النمرس وعلى الفور انتقلت سيارات الإطفاء لمكان البلاغ، وتمت عملية إخماد الحريق.
الاستماع لأقوال شهود عيان
ويستمع رجال المباحث بمديرية أمن الجيزة ، لأقوال شهود العيان وقاطنى الشقة لكشف ملابسات الواقعة وتم اتخاذ الإجراءات القانونية اللازمة تجاه الواقعة، وأخطرت النيابة للتحقيق.</t>
  </si>
  <si>
    <t>https://www.youm7.com/7464623</t>
  </si>
  <si>
    <t>منطقة العمرانية</t>
  </si>
  <si>
    <t>شقة سكنية منطقة العمرانية</t>
  </si>
  <si>
    <t>إصابة شخص إثر اندلاع حريق شقة سكنية في العمرانية
الإثنين، 29 يونيو 2026 09:36 ص
إصابة شخص إثر اندلاع حريق شقة سكنية في العمرانية
السيطرة على حريق شقة
فيسبوكفيسبوك واتسابواتساب X
كتب عبد الرحمن سيد
أصيب شخص إثر اندلاع حريق داخل شقة سكنية بمنطقة العمرانية، وتم نقله إلى المستشفى، وإخماد النيران، وتولت النيابة المختصة التحقيق.
The Istanbul Winter Express
00:00
Previous
Pause
Next
00:03 / 02:18
Mute
Fullscreen
Copy video url
Play / Pause
Mute / Unmute
Report a problem
Language
Share
Vidverto Player
غرفة العمليات تلقت بلاغا بالحريق
تلقت غرفة عمليات شرطة النجدة، بلاغا يفيد بنشوب حريق داخل شقة سكنية فى العمرانية، وتم الدفع بـ 3 سيارات إطفاء لمكان البلاغ، ووتمكن رجال الحماية المدنية من إخماد النيران.
إصابة شخص
أسفر الحريق عن إصابة شخص، وتم نقله إلى المستشفى لتلقي العلاج اللازم، واستمع رجال المباحث لأقوال شهود عيان لكشف ملابسات اشتعال الحريٌ، وباشرت النيابة المختصة التحقيق.</t>
  </si>
  <si>
    <t>https://www.youm7.com/7464628</t>
  </si>
  <si>
    <t>قرية أبو دياب</t>
  </si>
  <si>
    <t>منزل وحوشان بقرية أبو دياب غرب بمركز دشنا</t>
  </si>
  <si>
    <t>منزل وحوشان</t>
  </si>
  <si>
    <t>اندلاع حريق داخل منزل وحوشان</t>
  </si>
  <si>
    <t>عدد من سيارات الإطفاء</t>
  </si>
  <si>
    <t>إصابة شخص في حريق منزل وحوشين بقنا
الإثنين، 29 يونيو 2026 07:19 م
إصابة شخص في حريق منزل وحوشين بقنا
إصابة شخص في حريق منزل
فيسبوكفيسبوك واتسابواتساب X
قنا صابر سعيد
أصيب شخص، اليوم الإثنين، في حريق نشب داخل منزل وحوشين بقرية أبو دياب غرب بمركز دشنا شمال قنا.
تفاصيل الواقعة
تلقت الأجهزة الأمنية بقنا، إخطارًا من غرفة العمليات يفيد إصابة شخص في نشوب حريق داخل منزل وحوشين بقرية أبو دياب غرب فى مركز دشنا بقنا، وتم الدفع بعدد من سيارات الإطفاء والسيطرة على الحريق قبل امتداده.
تم نقل المصاب إلي مستشفى دشنا المركزي لتلقي العلاج اللازم، وتحرر محضر بالواقعة وأخطرت الجهات المختصة لتتولى التحقيقات وكشف ملابسات الواقعة والتحقيق فى الأمر.</t>
  </si>
  <si>
    <t>https://www.youm7.com/7465527</t>
  </si>
  <si>
    <t>قسم شرطة المنشية</t>
  </si>
  <si>
    <t>طريق الجيش</t>
  </si>
  <si>
    <t>أتوبيس تابع لهيئة النقل العام أمام الجندي المجهول، أثناء سيره بطريق الكورنيش بمنطقة المنشية، الإسكندرية.</t>
  </si>
  <si>
    <t>أتوبيس نقل عام</t>
  </si>
  <si>
    <t xml:space="preserve">احتراق الاتوبيس </t>
  </si>
  <si>
    <t>بسبب تسريب تسريب للسولار من الخزان واتصاله بجسم مشتعل.</t>
  </si>
  <si>
    <t>اشتعال النيران في الأتوبيس أثناء سيره بطريق الكورنيش.</t>
  </si>
  <si>
    <t>قوات الحماية المدنية وأعمال التبريد</t>
  </si>
  <si>
    <t>السيطرة على حريق بأتوبيس نقل عام بكورنيش الإسكندرية
الثلاثاء 30-06-2026 11:58
كتب:
ناصر الشرقاوي
السيطرة على حريق بأتوبيس نقل عام بكورنيش الاسكندرية 
السيطرة على حريق بأتوبيس نقل عام بكورنيش الاسكندرية
تصوير : آخرون
Arrow-up A
A Arrow-down
facebook-icon
X-icon
whatsapp-icon
Copy
تمكنت قوات الحماية المدنيةمن السيطرة على حريق نشب بأتوبيس تابع لهيئة النقل عام، اليوم الثلاثاء، بمنطقة المنشية بالإسكندرية، وذلك دون وقوع إصابات.
بدأت الواقعة بتلقى الأجهزة الأمنية بمديرية أمن الإسكندرية إخطارا،من مأمور قسم شرطة المنشية يفيد ورود بلاغ نجدة باشتعال النيران بأتوبيس نقل عام أمام الجندى المجهول،بدائرة القسم.
على الفور انتقل إلى موقع البلاغ مأمور وضباط القسم رفقة قوات الحماية المدنية،وفرضواكردون أمنى حول المكان لحماية المارة ومنع امتداد ألسنة اللهب للسيارات المارة وتسيير الطريق واتخذت الإجراءات القانونية اللازمة حيال الواقعة
أخبار متعلقة
بالإجماع.. انتخاب رئيس «تجارية الاسكندرية» نائبًا لرئيس الغرفة الإسلامية للتجارة والتنمية 2026 (صور)
بالإجماع.. انتخاب رئيس «الغرف التجارية المصرية» نائبًا لرئيس الغرفة الإسلامية للتجارة والتنمية 2026 (صور)
«الأولمبي» يعلن رحيل 6 لاعبين ويبدأ فترة الإعداد للموسم الجديد 2027 الأسبوع المقبل
الأوليمبي يعلن رحيل 6 لاعبين واستعادة المعارين ويبدأ فترة الإعداد للموسم الجديد 2027 الأسبوع المقبل
حملات موسعة لسحب الأراضى الصناعية والوحدات غير المستغلة 
«التنمية الصناعية»: سحب الأراضى غير المستغلة فى القاهرة الجديدة والقطامية وبدر
تبين من المعاينة والفحص اندلاع النيران بأتوبيس تابع لهيئة النقل العام، أثناء سيره بطريق الكورنيش فى منطقة المنشية.
ورجحت المعاينة أن يكون الحريق اندلع بسبب حدوث تسريب للسولار من التانك واتصاله بحسم مشتعل.
جرى السيطرة على النيران ومنع امتدادها وتمت أعمال التبريد لمنع تجدد اشتعال النيران مرة أخرى، وتحرر المحضر اللازم بالواقعة وجار العرض على النيابة العامة لمباشرة التحقيق.</t>
  </si>
  <si>
    <t>https://www.almasryalyoum.com/news/details/4304997</t>
  </si>
  <si>
    <t>https://www.almasryalyoum.com/news/details/4305158</t>
  </si>
  <si>
    <t>https://www.elbalad.news/7022097</t>
  </si>
  <si>
    <t>منشأة ناصر</t>
  </si>
  <si>
    <t>حارة عبد التواب من الدمراني</t>
  </si>
  <si>
    <t>ورشة نجارة بالطابق الأرضي بعقار مكون من 4 طوابق بحارة عبد التواب من الدمراني، منطقة منشأة ناصر، القاهرة.</t>
  </si>
  <si>
    <t>ورشة نجارة داخل عقار سكني</t>
  </si>
  <si>
    <t>انهيار العقار بالكامل، وتضرر/احتراق ورشة النجارة ومحتوياتها، وإخلاء 7 أسر كانت تقطن العقار</t>
  </si>
  <si>
    <t>انفجار اسطوانة غاز</t>
  </si>
  <si>
    <t>اندلاع حريق داخل ورشة نجارة بالطابق الأرضي، ثم انهيار العقار بالكامل أثناء عمليات الإطفاء. وذكرت تغطية مبكرة أن انفجار أسطوانة غاز داخل إحدى الشقق تسبب في انهيار العقار أثناء محاولة السيطرة على الحريق</t>
  </si>
  <si>
    <t>قوات الحماية المدنية، 12 سيارة إطفاء، مع عمليات تبريد ورفع الأنقاض</t>
  </si>
  <si>
    <t>لم يتم تحديد أسماء أو اعمار سوى شخصين فقط</t>
  </si>
  <si>
    <t xml:space="preserve">استشهاد 2 من رجال الحماية المدنية أثناء السيطرة على «حريق منشأة ناصر» (صور)
الثلاثاء 30-06-2026 12:59
كتب:
حسن أحمد حسين
,
أشرف جادالله
حريق في عقار بمنطقة منشأة ناصر
حريق في عقار بمنطقة منشأة ناصر
تصوير : أشرف جادالله
Arrow-up A
A Arrow-down
facebook-icon
X-icon
whatsapp-icon
Copy
استشهد ضابط وفرد أمن من قوات الحماية المدنية وأصيب 18 آخرون أثناء محاولتهم السيطرة على حريق اندلع فى عقار بشارع عبد التواب بمنطقة منشأة ناصر بالقاهرة وتم نقل المصابين إلى المستشفيات.
وقالت مصادر أمنية لـ«المصرى اليوم » إن من بين المصابين 12 رجلا من قوات الحماية المدنية وتم نقلهم للمستشفيات والبعض منهم فى حالة حرجة.
حريق في عقار بمنطقة منشأة ناصر
أشرف جادالله
حريق في عقار بمنطقة منشأة ناصر
أخبار متعلقة
السيطرة على حريق في منطقة الزرايب بحي منشأة ناصر بالقاهرة
«المخلفات» كلمة السر.. لغز الـ7 ساعات فى حريق منشأة ناصر (فيديو)
النيابة العامة تعاين موقع حريق مخزن الدويقة وتكلف المعمل الجنائى بتحديد الأسباب
النيابة العامة تعاين موقع حريق مخزن الدويقة وتكلف المعمل الجنائى بتحديد الأسباب
البداية بلاغ تلقته إدارة الحماية المدنية بالقاهرة بنشوب حريق بمخزن أخشاب بعقار فى شارع عبد التواب بمنطقة منشأة ناصر، تم الدفع بـ12 سيارة إطفاء إلى مكان البلاغ، وفرضت قوات الحماية المدنية كردونا أمنيا عقب وصولها، وتم إخلاء العقار من السكان وفصل الكهرباء، وأثناء محاولتهم السيطرة على النيران انفجرت أسطوانه غاز بإحدى الشقق مما تسببت فى انهيار العقار، واستشهد ضابط برتية نقيب من رجال الحماية المدنية وفرد شرطة، إضافة إلى إصابة آخرين.
انتقل لموقع الحريق مدير أمن القاهرة ومحافظ القاهرة وعدد من القيادات الأمنية وكذلك رجال الأدلة الجنائية والنيابة العامة لمعاينة المكان ومعرفة أسباب اندلاع النيران.
</t>
  </si>
  <si>
    <t>https://www.almasryalyoum.com/news/details/4305035</t>
  </si>
  <si>
    <t>https://www.almasryalyoum.com/news/details/4305132</t>
  </si>
  <si>
    <t>https://www.almasryalyoum.com/news/details/4305203</t>
  </si>
  <si>
    <t>https://www.almasryalyoum.com/news/details/4305222</t>
  </si>
  <si>
    <t>https://www.almasryalyoum.com/news/details/4305223</t>
  </si>
  <si>
    <t>https://www.elbalad.news/7021878</t>
  </si>
  <si>
    <t>https://www.elbalad.news/7022083</t>
  </si>
  <si>
    <t>https://www.elbalad.news/7022338</t>
  </si>
  <si>
    <t>https://www.youm7.com/7465999</t>
  </si>
  <si>
    <t>https://www.youm7.com/7466313</t>
  </si>
  <si>
    <t>https://www.youm7.com/7466478</t>
  </si>
  <si>
    <t>https://www.youm7.com/7466012</t>
  </si>
  <si>
    <t>https://www.youm7.com/7466072</t>
  </si>
  <si>
    <t>https://www.youm7.com/7466728</t>
  </si>
  <si>
    <t>https://www.youm7.com/7466124</t>
  </si>
  <si>
    <t>https://www.youm7.com/7465846</t>
  </si>
  <si>
    <t>https://www.youm7.com/7466182</t>
  </si>
  <si>
    <t>https://www.youm7.com/7466414</t>
  </si>
  <si>
    <t>أبو رواش</t>
  </si>
  <si>
    <t>مخزن أخشاب بمنطقة أبو رواش، كرداسة، الجيزة.</t>
  </si>
  <si>
    <t>احتراق مخزن الأخشاب</t>
  </si>
  <si>
    <t>نشوب حريق داخل مخزن الأخشاب</t>
  </si>
  <si>
    <t xml:space="preserve">اندلاع حريق داخل مخزن أخشاب فى كرداسة
الثلاثاء، 30 يونيو 2026 08:01 م
اندلاع حريق داخل مخزن أخشاب فى كرداسة
حريق داخل مخزن أخشاب فى كرداسة - أرشيفية
فيسبوكفيسبوك واتسابواتساب X
كتب عبد الرحمن سيد
اندلع حريق داخل مخزن أخشاب فى منطقة أبو رواش بكرداسة، وعلى الفور انتقل سيارات الإطفاء والإسعاف إلى مكان البلاغ، ولم يتنسى معرفة أسباب اندلاع الحريق حتى اللحظة .
UAE 44th National Day - Union Flag
00:27
Previous
Pause
Next
00:06 / 00:52
Unmute
Fullscreen
Copy video url
Play / Pause
Mute / Unmute
Report a problem
Language
Share
Vidverto Player
غرفة العمليات تلقت بلاغا بالحريق
وكانت غرفة عمليات النجدة، رصدت نيرانا تخرج من مخزن فى كرداسة، وعلى الفور انتقل رجال الحماية المدنية مصحوبين بعدد من سيارات الإطفاء تبعتها سيارات أخرى.
</t>
  </si>
  <si>
    <t>https://www.youm7.com/7466776</t>
  </si>
  <si>
    <t>https://www.youm7.com/7466847</t>
  </si>
  <si>
    <t>مركز العياط</t>
  </si>
  <si>
    <t>منطقة العياط</t>
  </si>
  <si>
    <t>منزل بمنطقة العياط</t>
  </si>
  <si>
    <t xml:space="preserve">إخماد حريق شب داخل منزل فى العياط دون إصابات
الثلاثاء، 30 يونيو 2026 12:44 م
إخماد حريق شب داخل منزل فى العياط دون إصابات
اطفاء - أرشيفية
فيسبوكفيسبوك واتسابواتساب X
كتب عبد الرحمن سيد
اندلع حريق داخل منزل فى منطقة العياط ، وعلى الفور تمت السيطرة عليه دون إصابات وتولت النيابة المختصة التحقيقات.
The Istanbul Winter Express
00:00
Previous
Pause
Next
00:25 / 02:18
Unmute
Fullscreen
Copy video url
Play / Pause
Mute / Unmute
Report a problem
Language
Share
Vidverto Player
غرفة العمليات تلقت بلاغا بالحريق
تلقت غرفة عمليات النجدة، بلاغا من الأهالى بنشوب حريق داخل منزل فى منطقة العياط، وعلي الفور انتقلت سيارات الاطفاء الي المكان وتمت عملية إخماد الحريق.
ويستمع رجال المباحث بمديرية أمن الجيزة ، لأقوال شهود العيان وقاطنى المنزل لكشف ملابسات الواقعة وتم اتخاذ الإجراءات القانونية اللازمة تجاه الواقعة.
</t>
  </si>
  <si>
    <t>https://www.youm7.com/7465691</t>
  </si>
  <si>
    <t>قرية عنيبس</t>
  </si>
  <si>
    <t>أحواش ومنازل في سوهاج</t>
  </si>
  <si>
    <t>أحواش ومنازل</t>
  </si>
  <si>
    <t>نفوق 7 رؤوس ماشية، إضافة إلى احتراق احتراق محتويات إحدى الشقق السكنية، بما شمل الأثاث والأبواب والشبابيك، فضلًا عن كميات من البوص والأفلاق.</t>
  </si>
  <si>
    <t>التهام النيران لأحواش ومنازل</t>
  </si>
  <si>
    <t> محمد السيد محمد فرغلي، 35 سنة</t>
  </si>
  <si>
    <t>لم يتم ذكر عدد الأحواش بشكل مباشر ولكن تم ذكر أسماء أصحابها وهم  الحريق شب في أحواش مملوكة لكل من محمد أحمد فرغلي، 70 سنة، مزارع، وداوود عبدالعال داوود، 75 سنة مزارع، ومحمود بخيت، 58 سن ، وجميعهم من أهالي منطقة مباني عنيبس.</t>
  </si>
  <si>
    <t>إصابة شخص ونفوق 7 رؤوس ماشية في حريق التهم أحواش ومنازل في سوهاج
الثلاثاء، 30 يونيو 2026 06:09 م
إصابة شخص ونفوق 7 رؤوس ماشية في حريق التهم أحواش ومنازل في سوهاج
سيارات إطفاء - أرشيفية
فيسبوكفيسبوك واتسابواتساب X
سوهاج أحمد عبدالعال
أُصيب شخص بحروق، ونفقت 7 رؤوس ماشية، إثر حريق اندلع بعدد من الأحواش والمباني بقرية عنيبس التابعة لمركز جهينة بمحافظة سوهاج، فيما تمكنت قوات الحماية المدنية من السيطرة على النيران ومنع امتدادها إلى المناطق المجاورة.
Wadi Rum fly over...
01:06
Previous
Pause
Next
00:34 / 01:41
Unmute
Fullscreen
Copy video url
Play / Pause
Mute / Unmute
Report a problem
Language
Share
Vidverto Player
إخطار أمني وانتقال قوات الحماية المدنية
تلقت الأجهزة الأمنية بمديرية أمن سوهاج، بقيادة اللواء الدكتور حسن عبدالعزيز، مساعد وزير الداخلية مدير أمن سوهاج، بلاغا يفيد بنشوب حريق بعدد من الأحواش والمباني بمنطقة مباني عنيبس التابعة لمركز جهينة.
وعلى الفور، انتقلت قوات الحماية المدنية وسيارات الإطفاء إلى موقع البلاغ، وتم فرض كردون أمني والسيطرة على ألسنة اللهب.
اندلاع الحريق في ثلاثة أحواش
وتبين من الفحص أن الحريق شب في أحواش مملوكة لكل من محمد أحمد فرغلي، 70 سنة، مزارع، وداوود عبدالعال داوود، 75 سنة مزارع، ومحمود بخيت، 58 سن ، وجميعهم من أهالي منطقة مباني عنيبس.
إصابة مواطن بحروق ونقله للمستشفى
وأسفر الحريق عن إصابة محمد السيد محمد فرغلي، 35 سنة، بحروق في باطن القدمين، وتم نقله إلى مستشفى طهطا العام لتلقي العلاج والرعاية الطبية اللازمة.
نفوق ماشية واحتراق تروسيكلين ومحتويات منزل
كما أسفر الحريق عن نفوق 7 رؤوس ماشية، واحتراق تروسيكلين، إلى جانب احتراق محتويات إحدى الشقق السكنية، بما شمل الأثاث والأبواب والشبابيك، فضلًا عن كميات من البوص والأفلاق.
السيطرة على الحريق وبدء الإجراءات
وتمكنت قوات الحماية المدنية، مدعومة بسيارات إطفاء من وحدتي مطافئ الطليحات وطهطا، من السيطرة على الحريق وإخماده، فيما رجحت المعاينة الأولية أن يكون سبب الحريق مصدرا حراريا غير معلوم.
كما تم إخطار مديرية الطب البيطري ومديرية التضامن الاجتماعي لاتخاذ الإجراءات اللازمة بشأن المتضررين، وتحرر المحضر اللازم بالواقعة، وأُخطرت جهات التحقيق المختصة لمباشرة التحقيقات.</t>
  </si>
  <si>
    <t>https://www.youm7.com/7466672</t>
  </si>
  <si>
    <t>قرية الزملوطي</t>
  </si>
  <si>
    <t>منزل مكون من طابقين بمحافظة الفيوم</t>
  </si>
  <si>
    <t>منزل من طابقين</t>
  </si>
  <si>
    <t xml:space="preserve">السيطرة على حريق داخل منزل من طابقين بالفيوم
الثلاثاء، 30 يونيو 2026 03:17 م
السيطرة على حريق داخل منزل من طابقين بالفيوم
حريق منزل - أرشيفية
فيسبوكفيسبوك واتسابواتساب X
الفيوم رباب الجالي
تمكنت قوات الحماية المدنية بمحافظة الفيوم، من السيطرة علي حريق شب بمنزل مكون من طابقين، بقرية الزملوطي، التابعة لمركز الفيوم، ولم يسفر عن وقوع إصابات، وتحرر محضر بالواقعة وتولت النيابة التحقيق.
تفاصيل الحريق
كانت شرطة النجدة بمحافظة الفيوم، تلقت بلاغا بنشوب حريق بمنزل بقرية الزملوطي التابعة لمركز الفيوم، وعلي الفور انتقلت قوة من الشرطة وسيارات الإسعاف إلي مكان الحادث وتبين أن الحريق شب بالطابق الثانى بمنزل مكون من طابقين، وتمت السيطرة علي النيران وإخماد الحريق، وتحرر محضر بالواقعة وتولت النيابة التحقيق.
 </t>
  </si>
  <si>
    <t>https://www.youm7.com/7466471</t>
  </si>
  <si>
    <t>شرطة المقطم</t>
  </si>
  <si>
    <t>منطقة المقطم</t>
  </si>
  <si>
    <t>كافية بمنطقة المقطم القاهرة</t>
  </si>
  <si>
    <t>كافية</t>
  </si>
  <si>
    <t>نشوب حريق داخل الكافية</t>
  </si>
  <si>
    <t xml:space="preserve">السيطرة على حريق كافية فى المقطم
الثلاثاء، 30 يونيو 2026 07:14 م
السيطرة على حريق كافية فى المقطم
السيطرة على حريق كافية فى المقطم - أرشيفية
فيسبوكفيسبوك واتسابواتساب X
كتب عبد الرحمن سيد
تمكن رجال الحماية المدنية من السيطرة على حريق داخل كافية فى منطقة المقطم، بعدما انتقلت قوات الحماية المدنية وتمت السيطرة عليه بدون وقوع أى إصابات.
غرفة العمليات تلقت بلاغا بالحريق
تلقت غرفة عمليات شرطة النجدة، بلاغا يفيد بنشوب حريق داخل كافية فى منطقة المقطم ، وتم الدفع بـ 3 سيارات إطفاء لمكان الحريق، وفرض كردون أمنى بمحيط الحريق لمحاصرته ومنع امتداده وتمت السيطرة عليه دون إصابات.
 </t>
  </si>
  <si>
    <t>https://www.youm7.com/7466741</t>
  </si>
  <si>
    <t>مركز بسيون</t>
  </si>
  <si>
    <t>قرية نجريج</t>
  </si>
  <si>
    <t>محول كهرباء بقرية نجريج</t>
  </si>
  <si>
    <t>تلف المحول الكهربائي</t>
  </si>
  <si>
    <t>زيادة الأحمال على المحول</t>
  </si>
  <si>
    <t>نشوب حريق في محول كهرباء</t>
  </si>
  <si>
    <t xml:space="preserve">نشوب حريق فى محول كهرباء بقرية نجريج مسقط رأس محمد صلاح
الثلاثاء، 30 يونيو 2026 03:09 م
نشوب حريق فى محول كهرباء بقرية نجريج مسقط رأس محمد صلاح
حريق محول كهرباء - أرشيفية
فيسبوكفيسبوك واتسابواتساب X
الغربية مصطفى عادل
اندلع حريق في محول كهرباء بقرية نجريج مركز بسيون بمحافظة الغربية، مسقط رأس النجم العالمي محمد صلاح، وتسببت النيران في حدوث تلفيات بالمحول وانقطاع التيار الكهربي.
UAE 44th National Day - Union Flag
00:00
Previous
Pause
Next
00:29 / 00:52
Unmute
Fullscreen
Copy video url
Play / Pause
Mute / Unmute
Report a problem
Language
Share
Vidverto Player
زيادة الاحمال وراء الحريق
تلقت الأجهزة الأمنية بالغربية بلاغا باندلاع حريق في محول كهرباء بقرية نجريج مركز بسيون، انتقلت الحماية المدنية لمكان البلاغأ وتبين حدوث تلفيات بالمحول بسبب زيادة الاحمال نتج عنها انقطاع الكهرباء، تم السيطرة على النيران، وانتقل فريق الصيانة لإعادة اصلاح المحول وتوصيل الكهرباء.
</t>
  </si>
  <si>
    <t>https://www.youm7.com/7466467</t>
  </si>
  <si>
    <t>يونيو 2026</t>
  </si>
  <si>
    <t>ابريل 2026</t>
  </si>
  <si>
    <t>مايو 2026</t>
  </si>
  <si>
    <t>اخري</t>
  </si>
  <si>
    <t>الاجمالي</t>
  </si>
  <si>
    <t>المسار الجغرافي (الاقاليم) وفقا للتقسيم الشهري</t>
  </si>
  <si>
    <t>المسار الجغرافي (المحافظات) وفقا للتقسيم الشهري</t>
  </si>
  <si>
    <t>المسار الجغرافي (المحافظات) لتصنيف مكان الواقعة</t>
  </si>
  <si>
    <t>تصنيف مكان الواقعة بالنسبة لتصنيف سبب الواقعة</t>
  </si>
  <si>
    <t>الخسائر البشرية بالنسبة للتقسيم الشهري</t>
  </si>
  <si>
    <t>القتلي</t>
  </si>
  <si>
    <t>المصابين</t>
  </si>
  <si>
    <t>الخسائر البشرية بالنسبة للمحافظات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</si>
</sst>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Verdana"/>
      <scheme val="minor"/>
    </font>
    <font>
      <b/>
      <sz val="11"/>
      <color rgb="FF000000"/>
      <name val="Verdana"/>
      <family val="2"/>
      <scheme val="minor"/>
    </font>
    <font>
      <sz val="11"/>
      <color rgb="FF000000"/>
      <name val="Verdana"/>
      <family val="2"/>
      <scheme val="minor"/>
    </font>
    <font>
      <u/>
      <sz val="11"/>
      <color theme="10"/>
      <name val="Verdana"/>
      <scheme val="minor"/>
    </font>
    <font>
      <b/>
      <sz val="16"/>
      <color rgb="FF000000"/>
      <name val="Verdana"/>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5"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14" fontId="0" fillId="0" borderId="0" xfId="0" applyNumberFormat="1"/>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2" fillId="0" borderId="0" xfId="0" applyFont="1"/>
    <xf numFmtId="0" fontId="1" fillId="2" borderId="0" xfId="0" applyFont="1" applyFill="1" applyAlignment="1">
      <alignment horizontal="center" vertical="center" wrapText="1"/>
    </xf>
    <xf numFmtId="0" fontId="0" fillId="2" borderId="0" xfId="0" applyFill="1"/>
    <xf numFmtId="0" fontId="2" fillId="2" borderId="0" xfId="0" applyFont="1" applyFill="1"/>
    <xf numFmtId="0" fontId="0" fillId="0" borderId="0" xfId="0" applyAlignment="1">
      <alignment wrapText="1"/>
    </xf>
    <xf numFmtId="0" fontId="3" fillId="0" borderId="0" xfId="1" applyAlignment="1"/>
    <xf numFmtId="0" fontId="2" fillId="0" borderId="0" xfId="0" applyFont="1" applyAlignment="1">
      <alignment wrapText="1"/>
    </xf>
    <xf numFmtId="0" fontId="0" fillId="0" borderId="0" xfId="0" applyAlignment="1">
      <alignment vertical="center" wrapText="1"/>
    </xf>
    <xf numFmtId="0" fontId="2" fillId="0" borderId="0" xfId="0" applyFont="1" applyAlignment="1">
      <alignment vertical="center" wrapText="1"/>
    </xf>
    <xf numFmtId="0" fontId="1" fillId="0" borderId="0" xfId="0" applyFont="1"/>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4" fillId="3" borderId="0" xfId="0" applyFont="1" applyFill="1" applyAlignment="1">
      <alignment horizontal="center" vertical="center"/>
    </xf>
    <xf numFmtId="0" fontId="4" fillId="3" borderId="0" xfId="0" applyFont="1" applyFill="1" applyAlignment="1">
      <alignment vertical="center"/>
    </xf>
    <xf numFmtId="0" fontId="2"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ar-EG"/>
              <a:t>المسار الجغرافي (الاقاليم) وفقا للتقسيم الشهري</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stat!$B$3</c:f>
              <c:strCache>
                <c:ptCount val="1"/>
                <c:pt idx="0">
                  <c:v>ابريل 2026</c:v>
                </c:pt>
              </c:strCache>
            </c:strRef>
          </c:tx>
          <c:spPr>
            <a:solidFill>
              <a:schemeClr val="accent1"/>
            </a:solidFill>
            <a:ln>
              <a:noFill/>
            </a:ln>
            <a:effectLst/>
          </c:spPr>
          <c:invertIfNegative val="0"/>
          <c:cat>
            <c:strRef>
              <c:f>stat!$A$4:$A$10</c:f>
              <c:strCache>
                <c:ptCount val="7"/>
                <c:pt idx="0">
                  <c:v>اقليم القاهرة الكبرى</c:v>
                </c:pt>
                <c:pt idx="1">
                  <c:v>اقليم الدلتا</c:v>
                </c:pt>
                <c:pt idx="2">
                  <c:v>اقليم جنوب الصعيد</c:v>
                </c:pt>
                <c:pt idx="3">
                  <c:v>اقليم شمال الصعيد</c:v>
                </c:pt>
                <c:pt idx="4">
                  <c:v>اقليم الاسكندرية</c:v>
                </c:pt>
                <c:pt idx="5">
                  <c:v>اقليم القناة</c:v>
                </c:pt>
                <c:pt idx="6">
                  <c:v>اقليم وسط الصعيد</c:v>
                </c:pt>
              </c:strCache>
            </c:strRef>
          </c:cat>
          <c:val>
            <c:numRef>
              <c:f>stat!$B$4:$B$10</c:f>
              <c:numCache>
                <c:formatCode>General</c:formatCode>
                <c:ptCount val="7"/>
                <c:pt idx="0">
                  <c:v>128</c:v>
                </c:pt>
                <c:pt idx="1">
                  <c:v>38</c:v>
                </c:pt>
                <c:pt idx="2">
                  <c:v>38</c:v>
                </c:pt>
                <c:pt idx="3">
                  <c:v>16</c:v>
                </c:pt>
                <c:pt idx="4">
                  <c:v>20</c:v>
                </c:pt>
                <c:pt idx="5">
                  <c:v>14</c:v>
                </c:pt>
                <c:pt idx="6">
                  <c:v>9</c:v>
                </c:pt>
              </c:numCache>
            </c:numRef>
          </c:val>
          <c:extLst>
            <c:ext xmlns:c16="http://schemas.microsoft.com/office/drawing/2014/chart" uri="{C3380CC4-5D6E-409C-BE32-E72D297353CC}">
              <c16:uniqueId val="{00000000-4E4C-4049-B87E-600A9DC060EA}"/>
            </c:ext>
          </c:extLst>
        </c:ser>
        <c:ser>
          <c:idx val="1"/>
          <c:order val="1"/>
          <c:tx>
            <c:strRef>
              <c:f>stat!$C$3</c:f>
              <c:strCache>
                <c:ptCount val="1"/>
                <c:pt idx="0">
                  <c:v>مايو 2026</c:v>
                </c:pt>
              </c:strCache>
            </c:strRef>
          </c:tx>
          <c:spPr>
            <a:solidFill>
              <a:schemeClr val="accent2"/>
            </a:solidFill>
            <a:ln>
              <a:noFill/>
            </a:ln>
            <a:effectLst/>
          </c:spPr>
          <c:invertIfNegative val="0"/>
          <c:cat>
            <c:strRef>
              <c:f>stat!$A$4:$A$10</c:f>
              <c:strCache>
                <c:ptCount val="7"/>
                <c:pt idx="0">
                  <c:v>اقليم القاهرة الكبرى</c:v>
                </c:pt>
                <c:pt idx="1">
                  <c:v>اقليم الدلتا</c:v>
                </c:pt>
                <c:pt idx="2">
                  <c:v>اقليم جنوب الصعيد</c:v>
                </c:pt>
                <c:pt idx="3">
                  <c:v>اقليم شمال الصعيد</c:v>
                </c:pt>
                <c:pt idx="4">
                  <c:v>اقليم الاسكندرية</c:v>
                </c:pt>
                <c:pt idx="5">
                  <c:v>اقليم القناة</c:v>
                </c:pt>
                <c:pt idx="6">
                  <c:v>اقليم وسط الصعيد</c:v>
                </c:pt>
              </c:strCache>
            </c:strRef>
          </c:cat>
          <c:val>
            <c:numRef>
              <c:f>stat!$C$4:$C$10</c:f>
              <c:numCache>
                <c:formatCode>General</c:formatCode>
                <c:ptCount val="7"/>
                <c:pt idx="0">
                  <c:v>129</c:v>
                </c:pt>
                <c:pt idx="1">
                  <c:v>41</c:v>
                </c:pt>
                <c:pt idx="2">
                  <c:v>34</c:v>
                </c:pt>
                <c:pt idx="3">
                  <c:v>21</c:v>
                </c:pt>
                <c:pt idx="4">
                  <c:v>16</c:v>
                </c:pt>
                <c:pt idx="5">
                  <c:v>16</c:v>
                </c:pt>
                <c:pt idx="6">
                  <c:v>6</c:v>
                </c:pt>
              </c:numCache>
            </c:numRef>
          </c:val>
          <c:extLst>
            <c:ext xmlns:c16="http://schemas.microsoft.com/office/drawing/2014/chart" uri="{C3380CC4-5D6E-409C-BE32-E72D297353CC}">
              <c16:uniqueId val="{00000001-4E4C-4049-B87E-600A9DC060EA}"/>
            </c:ext>
          </c:extLst>
        </c:ser>
        <c:ser>
          <c:idx val="2"/>
          <c:order val="2"/>
          <c:tx>
            <c:strRef>
              <c:f>stat!$D$3</c:f>
              <c:strCache>
                <c:ptCount val="1"/>
                <c:pt idx="0">
                  <c:v>يونيو 2026</c:v>
                </c:pt>
              </c:strCache>
            </c:strRef>
          </c:tx>
          <c:spPr>
            <a:solidFill>
              <a:schemeClr val="accent3"/>
            </a:solidFill>
            <a:ln>
              <a:noFill/>
            </a:ln>
            <a:effectLst/>
          </c:spPr>
          <c:invertIfNegative val="0"/>
          <c:cat>
            <c:strRef>
              <c:f>stat!$A$4:$A$10</c:f>
              <c:strCache>
                <c:ptCount val="7"/>
                <c:pt idx="0">
                  <c:v>اقليم القاهرة الكبرى</c:v>
                </c:pt>
                <c:pt idx="1">
                  <c:v>اقليم الدلتا</c:v>
                </c:pt>
                <c:pt idx="2">
                  <c:v>اقليم جنوب الصعيد</c:v>
                </c:pt>
                <c:pt idx="3">
                  <c:v>اقليم شمال الصعيد</c:v>
                </c:pt>
                <c:pt idx="4">
                  <c:v>اقليم الاسكندرية</c:v>
                </c:pt>
                <c:pt idx="5">
                  <c:v>اقليم القناة</c:v>
                </c:pt>
                <c:pt idx="6">
                  <c:v>اقليم وسط الصعيد</c:v>
                </c:pt>
              </c:strCache>
            </c:strRef>
          </c:cat>
          <c:val>
            <c:numRef>
              <c:f>stat!$D$4:$D$10</c:f>
              <c:numCache>
                <c:formatCode>General</c:formatCode>
                <c:ptCount val="7"/>
                <c:pt idx="0">
                  <c:v>100</c:v>
                </c:pt>
                <c:pt idx="1">
                  <c:v>39</c:v>
                </c:pt>
                <c:pt idx="2">
                  <c:v>39</c:v>
                </c:pt>
                <c:pt idx="3">
                  <c:v>17</c:v>
                </c:pt>
                <c:pt idx="4">
                  <c:v>15</c:v>
                </c:pt>
                <c:pt idx="5">
                  <c:v>14</c:v>
                </c:pt>
                <c:pt idx="6">
                  <c:v>3</c:v>
                </c:pt>
              </c:numCache>
            </c:numRef>
          </c:val>
          <c:extLst>
            <c:ext xmlns:c16="http://schemas.microsoft.com/office/drawing/2014/chart" uri="{C3380CC4-5D6E-409C-BE32-E72D297353CC}">
              <c16:uniqueId val="{00000002-4E4C-4049-B87E-600A9DC060EA}"/>
            </c:ext>
          </c:extLst>
        </c:ser>
        <c:dLbls>
          <c:showLegendKey val="0"/>
          <c:showVal val="0"/>
          <c:showCatName val="0"/>
          <c:showSerName val="0"/>
          <c:showPercent val="0"/>
          <c:showBubbleSize val="0"/>
        </c:dLbls>
        <c:gapWidth val="219"/>
        <c:overlap val="-27"/>
        <c:axId val="7077392"/>
        <c:axId val="7076976"/>
      </c:barChart>
      <c:catAx>
        <c:axId val="7077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76976"/>
        <c:crosses val="autoZero"/>
        <c:auto val="1"/>
        <c:lblAlgn val="ctr"/>
        <c:lblOffset val="100"/>
        <c:noMultiLvlLbl val="0"/>
      </c:catAx>
      <c:valAx>
        <c:axId val="70769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77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ar-EG"/>
              <a:t>المسار الجغرافي (المحافظات) وفقا للتقسيم الشهري</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stat!$B$17</c:f>
              <c:strCache>
                <c:ptCount val="1"/>
                <c:pt idx="0">
                  <c:v>ابريل 2026</c:v>
                </c:pt>
              </c:strCache>
            </c:strRef>
          </c:tx>
          <c:spPr>
            <a:solidFill>
              <a:schemeClr val="accent1"/>
            </a:solidFill>
            <a:ln>
              <a:noFill/>
            </a:ln>
            <a:effectLst/>
          </c:spPr>
          <c:invertIfNegative val="0"/>
          <c:cat>
            <c:strRef>
              <c:f>stat!$A$18:$A$44</c:f>
              <c:strCache>
                <c:ptCount val="27"/>
                <c:pt idx="0">
                  <c:v>الجيزة</c:v>
                </c:pt>
                <c:pt idx="1">
                  <c:v>القاهرة</c:v>
                </c:pt>
                <c:pt idx="2">
                  <c:v>القليوبية</c:v>
                </c:pt>
                <c:pt idx="3">
                  <c:v>الاسكندرية</c:v>
                </c:pt>
                <c:pt idx="4">
                  <c:v>سوهاج</c:v>
                </c:pt>
                <c:pt idx="5">
                  <c:v>الغربية</c:v>
                </c:pt>
                <c:pt idx="6">
                  <c:v>الدقهلية</c:v>
                </c:pt>
                <c:pt idx="7">
                  <c:v>المنوفية</c:v>
                </c:pt>
                <c:pt idx="8">
                  <c:v>قنا</c:v>
                </c:pt>
                <c:pt idx="9">
                  <c:v>الفيوم</c:v>
                </c:pt>
                <c:pt idx="10">
                  <c:v>اسوان</c:v>
                </c:pt>
                <c:pt idx="11">
                  <c:v>الشرقية</c:v>
                </c:pt>
                <c:pt idx="12">
                  <c:v>المنيا</c:v>
                </c:pt>
                <c:pt idx="13">
                  <c:v>الوادي الجديد</c:v>
                </c:pt>
                <c:pt idx="14">
                  <c:v>كفر الشيخ</c:v>
                </c:pt>
                <c:pt idx="15">
                  <c:v>الاقصر</c:v>
                </c:pt>
                <c:pt idx="16">
                  <c:v>السويس</c:v>
                </c:pt>
                <c:pt idx="17">
                  <c:v>بني سويف</c:v>
                </c:pt>
                <c:pt idx="18">
                  <c:v>اسيوط</c:v>
                </c:pt>
                <c:pt idx="19">
                  <c:v>الاسماعلية</c:v>
                </c:pt>
                <c:pt idx="20">
                  <c:v>البحر الاحمر</c:v>
                </c:pt>
                <c:pt idx="21">
                  <c:v>بورسعيد</c:v>
                </c:pt>
                <c:pt idx="22">
                  <c:v>مطروح</c:v>
                </c:pt>
                <c:pt idx="23">
                  <c:v>البحيرة</c:v>
                </c:pt>
                <c:pt idx="24">
                  <c:v>دمياط</c:v>
                </c:pt>
                <c:pt idx="25">
                  <c:v>جنوب سيناء</c:v>
                </c:pt>
                <c:pt idx="26">
                  <c:v>شمال سيناء</c:v>
                </c:pt>
              </c:strCache>
            </c:strRef>
          </c:cat>
          <c:val>
            <c:numRef>
              <c:f>stat!$B$18:$B$44</c:f>
              <c:numCache>
                <c:formatCode>General</c:formatCode>
                <c:ptCount val="27"/>
                <c:pt idx="0">
                  <c:v>74</c:v>
                </c:pt>
                <c:pt idx="1">
                  <c:v>34</c:v>
                </c:pt>
                <c:pt idx="2">
                  <c:v>20</c:v>
                </c:pt>
                <c:pt idx="3">
                  <c:v>15</c:v>
                </c:pt>
                <c:pt idx="4">
                  <c:v>9</c:v>
                </c:pt>
                <c:pt idx="5">
                  <c:v>13</c:v>
                </c:pt>
                <c:pt idx="6">
                  <c:v>10</c:v>
                </c:pt>
                <c:pt idx="7">
                  <c:v>8</c:v>
                </c:pt>
                <c:pt idx="8">
                  <c:v>13</c:v>
                </c:pt>
                <c:pt idx="9">
                  <c:v>8</c:v>
                </c:pt>
                <c:pt idx="10">
                  <c:v>12</c:v>
                </c:pt>
                <c:pt idx="11">
                  <c:v>8</c:v>
                </c:pt>
                <c:pt idx="12">
                  <c:v>6</c:v>
                </c:pt>
                <c:pt idx="13">
                  <c:v>8</c:v>
                </c:pt>
                <c:pt idx="14">
                  <c:v>5</c:v>
                </c:pt>
                <c:pt idx="15">
                  <c:v>1</c:v>
                </c:pt>
                <c:pt idx="16">
                  <c:v>3</c:v>
                </c:pt>
                <c:pt idx="17">
                  <c:v>2</c:v>
                </c:pt>
                <c:pt idx="18">
                  <c:v>1</c:v>
                </c:pt>
                <c:pt idx="19">
                  <c:v>2</c:v>
                </c:pt>
                <c:pt idx="20">
                  <c:v>3</c:v>
                </c:pt>
                <c:pt idx="21">
                  <c:v>0</c:v>
                </c:pt>
                <c:pt idx="22">
                  <c:v>3</c:v>
                </c:pt>
                <c:pt idx="23">
                  <c:v>2</c:v>
                </c:pt>
                <c:pt idx="24">
                  <c:v>2</c:v>
                </c:pt>
                <c:pt idx="25">
                  <c:v>1</c:v>
                </c:pt>
                <c:pt idx="26">
                  <c:v>0</c:v>
                </c:pt>
              </c:numCache>
            </c:numRef>
          </c:val>
          <c:extLst>
            <c:ext xmlns:c16="http://schemas.microsoft.com/office/drawing/2014/chart" uri="{C3380CC4-5D6E-409C-BE32-E72D297353CC}">
              <c16:uniqueId val="{00000000-D08C-4070-B0CB-2247B50D5391}"/>
            </c:ext>
          </c:extLst>
        </c:ser>
        <c:ser>
          <c:idx val="1"/>
          <c:order val="1"/>
          <c:tx>
            <c:strRef>
              <c:f>stat!$C$17</c:f>
              <c:strCache>
                <c:ptCount val="1"/>
                <c:pt idx="0">
                  <c:v>مايو 2026</c:v>
                </c:pt>
              </c:strCache>
            </c:strRef>
          </c:tx>
          <c:spPr>
            <a:solidFill>
              <a:schemeClr val="accent2"/>
            </a:solidFill>
            <a:ln>
              <a:noFill/>
            </a:ln>
            <a:effectLst/>
          </c:spPr>
          <c:invertIfNegative val="0"/>
          <c:cat>
            <c:strRef>
              <c:f>stat!$A$18:$A$44</c:f>
              <c:strCache>
                <c:ptCount val="27"/>
                <c:pt idx="0">
                  <c:v>الجيزة</c:v>
                </c:pt>
                <c:pt idx="1">
                  <c:v>القاهرة</c:v>
                </c:pt>
                <c:pt idx="2">
                  <c:v>القليوبية</c:v>
                </c:pt>
                <c:pt idx="3">
                  <c:v>الاسكندرية</c:v>
                </c:pt>
                <c:pt idx="4">
                  <c:v>سوهاج</c:v>
                </c:pt>
                <c:pt idx="5">
                  <c:v>الغربية</c:v>
                </c:pt>
                <c:pt idx="6">
                  <c:v>الدقهلية</c:v>
                </c:pt>
                <c:pt idx="7">
                  <c:v>المنوفية</c:v>
                </c:pt>
                <c:pt idx="8">
                  <c:v>قنا</c:v>
                </c:pt>
                <c:pt idx="9">
                  <c:v>الفيوم</c:v>
                </c:pt>
                <c:pt idx="10">
                  <c:v>اسوان</c:v>
                </c:pt>
                <c:pt idx="11">
                  <c:v>الشرقية</c:v>
                </c:pt>
                <c:pt idx="12">
                  <c:v>المنيا</c:v>
                </c:pt>
                <c:pt idx="13">
                  <c:v>الوادي الجديد</c:v>
                </c:pt>
                <c:pt idx="14">
                  <c:v>كفر الشيخ</c:v>
                </c:pt>
                <c:pt idx="15">
                  <c:v>الاقصر</c:v>
                </c:pt>
                <c:pt idx="16">
                  <c:v>السويس</c:v>
                </c:pt>
                <c:pt idx="17">
                  <c:v>بني سويف</c:v>
                </c:pt>
                <c:pt idx="18">
                  <c:v>اسيوط</c:v>
                </c:pt>
                <c:pt idx="19">
                  <c:v>الاسماعلية</c:v>
                </c:pt>
                <c:pt idx="20">
                  <c:v>البحر الاحمر</c:v>
                </c:pt>
                <c:pt idx="21">
                  <c:v>بورسعيد</c:v>
                </c:pt>
                <c:pt idx="22">
                  <c:v>مطروح</c:v>
                </c:pt>
                <c:pt idx="23">
                  <c:v>البحيرة</c:v>
                </c:pt>
                <c:pt idx="24">
                  <c:v>دمياط</c:v>
                </c:pt>
                <c:pt idx="25">
                  <c:v>جنوب سيناء</c:v>
                </c:pt>
                <c:pt idx="26">
                  <c:v>شمال سيناء</c:v>
                </c:pt>
              </c:strCache>
            </c:strRef>
          </c:cat>
          <c:val>
            <c:numRef>
              <c:f>stat!$C$18:$C$44</c:f>
              <c:numCache>
                <c:formatCode>General</c:formatCode>
                <c:ptCount val="27"/>
                <c:pt idx="0">
                  <c:v>66</c:v>
                </c:pt>
                <c:pt idx="1">
                  <c:v>45</c:v>
                </c:pt>
                <c:pt idx="2">
                  <c:v>18</c:v>
                </c:pt>
                <c:pt idx="3">
                  <c:v>12</c:v>
                </c:pt>
                <c:pt idx="4">
                  <c:v>5</c:v>
                </c:pt>
                <c:pt idx="5">
                  <c:v>11</c:v>
                </c:pt>
                <c:pt idx="6">
                  <c:v>13</c:v>
                </c:pt>
                <c:pt idx="7">
                  <c:v>11</c:v>
                </c:pt>
                <c:pt idx="8">
                  <c:v>13</c:v>
                </c:pt>
                <c:pt idx="9">
                  <c:v>12</c:v>
                </c:pt>
                <c:pt idx="10">
                  <c:v>12</c:v>
                </c:pt>
                <c:pt idx="11">
                  <c:v>8</c:v>
                </c:pt>
                <c:pt idx="12">
                  <c:v>5</c:v>
                </c:pt>
                <c:pt idx="13">
                  <c:v>3</c:v>
                </c:pt>
                <c:pt idx="14">
                  <c:v>5</c:v>
                </c:pt>
                <c:pt idx="15">
                  <c:v>2</c:v>
                </c:pt>
                <c:pt idx="16">
                  <c:v>1</c:v>
                </c:pt>
                <c:pt idx="17">
                  <c:v>4</c:v>
                </c:pt>
                <c:pt idx="18">
                  <c:v>3</c:v>
                </c:pt>
                <c:pt idx="19">
                  <c:v>2</c:v>
                </c:pt>
                <c:pt idx="20">
                  <c:v>2</c:v>
                </c:pt>
                <c:pt idx="21">
                  <c:v>4</c:v>
                </c:pt>
                <c:pt idx="22">
                  <c:v>1</c:v>
                </c:pt>
                <c:pt idx="23">
                  <c:v>3</c:v>
                </c:pt>
                <c:pt idx="24">
                  <c:v>1</c:v>
                </c:pt>
                <c:pt idx="25">
                  <c:v>0</c:v>
                </c:pt>
                <c:pt idx="26">
                  <c:v>1</c:v>
                </c:pt>
              </c:numCache>
            </c:numRef>
          </c:val>
          <c:extLst>
            <c:ext xmlns:c16="http://schemas.microsoft.com/office/drawing/2014/chart" uri="{C3380CC4-5D6E-409C-BE32-E72D297353CC}">
              <c16:uniqueId val="{00000001-D08C-4070-B0CB-2247B50D5391}"/>
            </c:ext>
          </c:extLst>
        </c:ser>
        <c:ser>
          <c:idx val="2"/>
          <c:order val="2"/>
          <c:tx>
            <c:strRef>
              <c:f>stat!$D$17</c:f>
              <c:strCache>
                <c:ptCount val="1"/>
                <c:pt idx="0">
                  <c:v>يونيو 2026</c:v>
                </c:pt>
              </c:strCache>
            </c:strRef>
          </c:tx>
          <c:spPr>
            <a:solidFill>
              <a:schemeClr val="accent3"/>
            </a:solidFill>
            <a:ln>
              <a:noFill/>
            </a:ln>
            <a:effectLst/>
          </c:spPr>
          <c:invertIfNegative val="0"/>
          <c:cat>
            <c:strRef>
              <c:f>stat!$A$18:$A$44</c:f>
              <c:strCache>
                <c:ptCount val="27"/>
                <c:pt idx="0">
                  <c:v>الجيزة</c:v>
                </c:pt>
                <c:pt idx="1">
                  <c:v>القاهرة</c:v>
                </c:pt>
                <c:pt idx="2">
                  <c:v>القليوبية</c:v>
                </c:pt>
                <c:pt idx="3">
                  <c:v>الاسكندرية</c:v>
                </c:pt>
                <c:pt idx="4">
                  <c:v>سوهاج</c:v>
                </c:pt>
                <c:pt idx="5">
                  <c:v>الغربية</c:v>
                </c:pt>
                <c:pt idx="6">
                  <c:v>الدقهلية</c:v>
                </c:pt>
                <c:pt idx="7">
                  <c:v>المنوفية</c:v>
                </c:pt>
                <c:pt idx="8">
                  <c:v>قنا</c:v>
                </c:pt>
                <c:pt idx="9">
                  <c:v>الفيوم</c:v>
                </c:pt>
                <c:pt idx="10">
                  <c:v>اسوان</c:v>
                </c:pt>
                <c:pt idx="11">
                  <c:v>الشرقية</c:v>
                </c:pt>
                <c:pt idx="12">
                  <c:v>المنيا</c:v>
                </c:pt>
                <c:pt idx="13">
                  <c:v>الوادي الجديد</c:v>
                </c:pt>
                <c:pt idx="14">
                  <c:v>كفر الشيخ</c:v>
                </c:pt>
                <c:pt idx="15">
                  <c:v>الاقصر</c:v>
                </c:pt>
                <c:pt idx="16">
                  <c:v>السويس</c:v>
                </c:pt>
                <c:pt idx="17">
                  <c:v>بني سويف</c:v>
                </c:pt>
                <c:pt idx="18">
                  <c:v>اسيوط</c:v>
                </c:pt>
                <c:pt idx="19">
                  <c:v>الاسماعلية</c:v>
                </c:pt>
                <c:pt idx="20">
                  <c:v>البحر الاحمر</c:v>
                </c:pt>
                <c:pt idx="21">
                  <c:v>بورسعيد</c:v>
                </c:pt>
                <c:pt idx="22">
                  <c:v>مطروح</c:v>
                </c:pt>
                <c:pt idx="23">
                  <c:v>البحيرة</c:v>
                </c:pt>
                <c:pt idx="24">
                  <c:v>دمياط</c:v>
                </c:pt>
                <c:pt idx="25">
                  <c:v>جنوب سيناء</c:v>
                </c:pt>
                <c:pt idx="26">
                  <c:v>شمال سيناء</c:v>
                </c:pt>
              </c:strCache>
            </c:strRef>
          </c:cat>
          <c:val>
            <c:numRef>
              <c:f>stat!$D$18:$D$44</c:f>
              <c:numCache>
                <c:formatCode>General</c:formatCode>
                <c:ptCount val="27"/>
                <c:pt idx="0">
                  <c:v>50</c:v>
                </c:pt>
                <c:pt idx="1">
                  <c:v>31</c:v>
                </c:pt>
                <c:pt idx="2">
                  <c:v>19</c:v>
                </c:pt>
                <c:pt idx="3">
                  <c:v>13</c:v>
                </c:pt>
                <c:pt idx="4">
                  <c:v>23</c:v>
                </c:pt>
                <c:pt idx="5">
                  <c:v>11</c:v>
                </c:pt>
                <c:pt idx="6">
                  <c:v>11</c:v>
                </c:pt>
                <c:pt idx="7">
                  <c:v>14</c:v>
                </c:pt>
                <c:pt idx="8">
                  <c:v>5</c:v>
                </c:pt>
                <c:pt idx="9">
                  <c:v>9</c:v>
                </c:pt>
                <c:pt idx="10">
                  <c:v>4</c:v>
                </c:pt>
                <c:pt idx="11">
                  <c:v>2</c:v>
                </c:pt>
                <c:pt idx="12">
                  <c:v>6</c:v>
                </c:pt>
                <c:pt idx="13">
                  <c:v>0</c:v>
                </c:pt>
                <c:pt idx="14">
                  <c:v>1</c:v>
                </c:pt>
                <c:pt idx="15">
                  <c:v>5</c:v>
                </c:pt>
                <c:pt idx="16">
                  <c:v>4</c:v>
                </c:pt>
                <c:pt idx="17">
                  <c:v>2</c:v>
                </c:pt>
                <c:pt idx="18">
                  <c:v>3</c:v>
                </c:pt>
                <c:pt idx="19">
                  <c:v>3</c:v>
                </c:pt>
                <c:pt idx="20">
                  <c:v>2</c:v>
                </c:pt>
                <c:pt idx="21">
                  <c:v>3</c:v>
                </c:pt>
                <c:pt idx="22">
                  <c:v>2</c:v>
                </c:pt>
                <c:pt idx="23">
                  <c:v>0</c:v>
                </c:pt>
                <c:pt idx="24">
                  <c:v>2</c:v>
                </c:pt>
                <c:pt idx="25">
                  <c:v>1</c:v>
                </c:pt>
                <c:pt idx="26">
                  <c:v>1</c:v>
                </c:pt>
              </c:numCache>
            </c:numRef>
          </c:val>
          <c:extLst>
            <c:ext xmlns:c16="http://schemas.microsoft.com/office/drawing/2014/chart" uri="{C3380CC4-5D6E-409C-BE32-E72D297353CC}">
              <c16:uniqueId val="{00000002-D08C-4070-B0CB-2247B50D5391}"/>
            </c:ext>
          </c:extLst>
        </c:ser>
        <c:dLbls>
          <c:showLegendKey val="0"/>
          <c:showVal val="0"/>
          <c:showCatName val="0"/>
          <c:showSerName val="0"/>
          <c:showPercent val="0"/>
          <c:showBubbleSize val="0"/>
        </c:dLbls>
        <c:gapWidth val="219"/>
        <c:overlap val="100"/>
        <c:axId val="7077392"/>
        <c:axId val="7076976"/>
      </c:barChart>
      <c:catAx>
        <c:axId val="7077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76976"/>
        <c:crosses val="autoZero"/>
        <c:auto val="1"/>
        <c:lblAlgn val="ctr"/>
        <c:lblOffset val="100"/>
        <c:noMultiLvlLbl val="0"/>
      </c:catAx>
      <c:valAx>
        <c:axId val="70769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77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ar-EG"/>
              <a:t>تصنيف مكان الواقعة بالنسبة لتصنيف سبب الواقعة</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stat!$B$85</c:f>
              <c:strCache>
                <c:ptCount val="1"/>
                <c:pt idx="0">
                  <c:v>قيد التحقيق</c:v>
                </c:pt>
              </c:strCache>
            </c:strRef>
          </c:tx>
          <c:spPr>
            <a:solidFill>
              <a:schemeClr val="accent1"/>
            </a:solidFill>
            <a:ln>
              <a:noFill/>
            </a:ln>
            <a:effectLst/>
          </c:spPr>
          <c:invertIfNegative val="0"/>
          <c:cat>
            <c:strRef>
              <c:f>stat!$A$86:$A$96</c:f>
              <c:strCache>
                <c:ptCount val="11"/>
                <c:pt idx="0">
                  <c:v>منشأة سكنية</c:v>
                </c:pt>
                <c:pt idx="1">
                  <c:v>منشأة تجارية</c:v>
                </c:pt>
                <c:pt idx="2">
                  <c:v>منشأة صناعية</c:v>
                </c:pt>
                <c:pt idx="3">
                  <c:v>وسيلة نقل</c:v>
                </c:pt>
                <c:pt idx="4">
                  <c:v>مزرعة نباتية / زراعية</c:v>
                </c:pt>
                <c:pt idx="5">
                  <c:v>منشأة خدمية/ تعليمية</c:v>
                </c:pt>
                <c:pt idx="6">
                  <c:v>مزرعة حيوانية</c:v>
                </c:pt>
                <c:pt idx="7">
                  <c:v>مخلفات / منطقة مفتوحة</c:v>
                </c:pt>
                <c:pt idx="8">
                  <c:v>بنية تحتية</c:v>
                </c:pt>
                <c:pt idx="9">
                  <c:v>منشأة دينية</c:v>
                </c:pt>
                <c:pt idx="10">
                  <c:v>اخري</c:v>
                </c:pt>
              </c:strCache>
            </c:strRef>
          </c:cat>
          <c:val>
            <c:numRef>
              <c:f>stat!$B$86:$B$96</c:f>
              <c:numCache>
                <c:formatCode>General</c:formatCode>
                <c:ptCount val="11"/>
                <c:pt idx="0">
                  <c:v>230</c:v>
                </c:pt>
                <c:pt idx="1">
                  <c:v>162</c:v>
                </c:pt>
                <c:pt idx="2">
                  <c:v>43</c:v>
                </c:pt>
                <c:pt idx="3">
                  <c:v>32</c:v>
                </c:pt>
                <c:pt idx="4">
                  <c:v>27</c:v>
                </c:pt>
                <c:pt idx="5">
                  <c:v>17</c:v>
                </c:pt>
                <c:pt idx="6">
                  <c:v>24</c:v>
                </c:pt>
                <c:pt idx="7">
                  <c:v>20</c:v>
                </c:pt>
                <c:pt idx="8">
                  <c:v>10</c:v>
                </c:pt>
                <c:pt idx="9">
                  <c:v>3</c:v>
                </c:pt>
                <c:pt idx="10">
                  <c:v>2</c:v>
                </c:pt>
              </c:numCache>
            </c:numRef>
          </c:val>
          <c:extLst>
            <c:ext xmlns:c16="http://schemas.microsoft.com/office/drawing/2014/chart" uri="{C3380CC4-5D6E-409C-BE32-E72D297353CC}">
              <c16:uniqueId val="{00000000-7A48-4A7B-AFD1-6E744708D335}"/>
            </c:ext>
          </c:extLst>
        </c:ser>
        <c:ser>
          <c:idx val="1"/>
          <c:order val="1"/>
          <c:tx>
            <c:strRef>
              <c:f>stat!$C$85</c:f>
              <c:strCache>
                <c:ptCount val="1"/>
                <c:pt idx="0">
                  <c:v>ماس كهربائي</c:v>
                </c:pt>
              </c:strCache>
            </c:strRef>
          </c:tx>
          <c:spPr>
            <a:solidFill>
              <a:schemeClr val="accent2"/>
            </a:solidFill>
            <a:ln>
              <a:noFill/>
            </a:ln>
            <a:effectLst/>
          </c:spPr>
          <c:invertIfNegative val="0"/>
          <c:cat>
            <c:strRef>
              <c:f>stat!$A$86:$A$96</c:f>
              <c:strCache>
                <c:ptCount val="11"/>
                <c:pt idx="0">
                  <c:v>منشأة سكنية</c:v>
                </c:pt>
                <c:pt idx="1">
                  <c:v>منشأة تجارية</c:v>
                </c:pt>
                <c:pt idx="2">
                  <c:v>منشأة صناعية</c:v>
                </c:pt>
                <c:pt idx="3">
                  <c:v>وسيلة نقل</c:v>
                </c:pt>
                <c:pt idx="4">
                  <c:v>مزرعة نباتية / زراعية</c:v>
                </c:pt>
                <c:pt idx="5">
                  <c:v>منشأة خدمية/ تعليمية</c:v>
                </c:pt>
                <c:pt idx="6">
                  <c:v>مزرعة حيوانية</c:v>
                </c:pt>
                <c:pt idx="7">
                  <c:v>مخلفات / منطقة مفتوحة</c:v>
                </c:pt>
                <c:pt idx="8">
                  <c:v>بنية تحتية</c:v>
                </c:pt>
                <c:pt idx="9">
                  <c:v>منشأة دينية</c:v>
                </c:pt>
                <c:pt idx="10">
                  <c:v>اخري</c:v>
                </c:pt>
              </c:strCache>
            </c:strRef>
          </c:cat>
          <c:val>
            <c:numRef>
              <c:f>stat!$C$86:$C$96</c:f>
              <c:numCache>
                <c:formatCode>General</c:formatCode>
                <c:ptCount val="11"/>
                <c:pt idx="0">
                  <c:v>31</c:v>
                </c:pt>
                <c:pt idx="1">
                  <c:v>28</c:v>
                </c:pt>
                <c:pt idx="2">
                  <c:v>12</c:v>
                </c:pt>
                <c:pt idx="3">
                  <c:v>10</c:v>
                </c:pt>
                <c:pt idx="4">
                  <c:v>1</c:v>
                </c:pt>
                <c:pt idx="5">
                  <c:v>6</c:v>
                </c:pt>
                <c:pt idx="6">
                  <c:v>2</c:v>
                </c:pt>
                <c:pt idx="7">
                  <c:v>0</c:v>
                </c:pt>
                <c:pt idx="8">
                  <c:v>3</c:v>
                </c:pt>
                <c:pt idx="9">
                  <c:v>5</c:v>
                </c:pt>
                <c:pt idx="10">
                  <c:v>0</c:v>
                </c:pt>
              </c:numCache>
            </c:numRef>
          </c:val>
          <c:extLst>
            <c:ext xmlns:c16="http://schemas.microsoft.com/office/drawing/2014/chart" uri="{C3380CC4-5D6E-409C-BE32-E72D297353CC}">
              <c16:uniqueId val="{00000001-7A48-4A7B-AFD1-6E744708D335}"/>
            </c:ext>
          </c:extLst>
        </c:ser>
        <c:ser>
          <c:idx val="2"/>
          <c:order val="2"/>
          <c:tx>
            <c:strRef>
              <c:f>stat!$D$85</c:f>
              <c:strCache>
                <c:ptCount val="1"/>
                <c:pt idx="0">
                  <c:v>تسرب مادة قابلة للاشتعال</c:v>
                </c:pt>
              </c:strCache>
            </c:strRef>
          </c:tx>
          <c:spPr>
            <a:solidFill>
              <a:schemeClr val="accent3"/>
            </a:solidFill>
            <a:ln>
              <a:noFill/>
            </a:ln>
            <a:effectLst/>
          </c:spPr>
          <c:invertIfNegative val="0"/>
          <c:cat>
            <c:strRef>
              <c:f>stat!$A$86:$A$96</c:f>
              <c:strCache>
                <c:ptCount val="11"/>
                <c:pt idx="0">
                  <c:v>منشأة سكنية</c:v>
                </c:pt>
                <c:pt idx="1">
                  <c:v>منشأة تجارية</c:v>
                </c:pt>
                <c:pt idx="2">
                  <c:v>منشأة صناعية</c:v>
                </c:pt>
                <c:pt idx="3">
                  <c:v>وسيلة نقل</c:v>
                </c:pt>
                <c:pt idx="4">
                  <c:v>مزرعة نباتية / زراعية</c:v>
                </c:pt>
                <c:pt idx="5">
                  <c:v>منشأة خدمية/ تعليمية</c:v>
                </c:pt>
                <c:pt idx="6">
                  <c:v>مزرعة حيوانية</c:v>
                </c:pt>
                <c:pt idx="7">
                  <c:v>مخلفات / منطقة مفتوحة</c:v>
                </c:pt>
                <c:pt idx="8">
                  <c:v>بنية تحتية</c:v>
                </c:pt>
                <c:pt idx="9">
                  <c:v>منشأة دينية</c:v>
                </c:pt>
                <c:pt idx="10">
                  <c:v>اخري</c:v>
                </c:pt>
              </c:strCache>
            </c:strRef>
          </c:cat>
          <c:val>
            <c:numRef>
              <c:f>stat!$D$86:$D$96</c:f>
              <c:numCache>
                <c:formatCode>General</c:formatCode>
                <c:ptCount val="11"/>
                <c:pt idx="0">
                  <c:v>22</c:v>
                </c:pt>
                <c:pt idx="1">
                  <c:v>5</c:v>
                </c:pt>
                <c:pt idx="2">
                  <c:v>3</c:v>
                </c:pt>
                <c:pt idx="3">
                  <c:v>3</c:v>
                </c:pt>
                <c:pt idx="4">
                  <c:v>0</c:v>
                </c:pt>
                <c:pt idx="5">
                  <c:v>2</c:v>
                </c:pt>
                <c:pt idx="6">
                  <c:v>1</c:v>
                </c:pt>
                <c:pt idx="7">
                  <c:v>1</c:v>
                </c:pt>
                <c:pt idx="8">
                  <c:v>1</c:v>
                </c:pt>
                <c:pt idx="9">
                  <c:v>0</c:v>
                </c:pt>
                <c:pt idx="10">
                  <c:v>0</c:v>
                </c:pt>
              </c:numCache>
            </c:numRef>
          </c:val>
          <c:extLst>
            <c:ext xmlns:c16="http://schemas.microsoft.com/office/drawing/2014/chart" uri="{C3380CC4-5D6E-409C-BE32-E72D297353CC}">
              <c16:uniqueId val="{00000002-7A48-4A7B-AFD1-6E744708D335}"/>
            </c:ext>
          </c:extLst>
        </c:ser>
        <c:ser>
          <c:idx val="3"/>
          <c:order val="3"/>
          <c:tx>
            <c:strRef>
              <c:f>stat!$E$85</c:f>
              <c:strCache>
                <c:ptCount val="1"/>
                <c:pt idx="0">
                  <c:v>جنائي</c:v>
                </c:pt>
              </c:strCache>
            </c:strRef>
          </c:tx>
          <c:spPr>
            <a:solidFill>
              <a:schemeClr val="accent4"/>
            </a:solidFill>
            <a:ln>
              <a:noFill/>
            </a:ln>
            <a:effectLst/>
          </c:spPr>
          <c:invertIfNegative val="0"/>
          <c:cat>
            <c:strRef>
              <c:f>stat!$A$86:$A$96</c:f>
              <c:strCache>
                <c:ptCount val="11"/>
                <c:pt idx="0">
                  <c:v>منشأة سكنية</c:v>
                </c:pt>
                <c:pt idx="1">
                  <c:v>منشأة تجارية</c:v>
                </c:pt>
                <c:pt idx="2">
                  <c:v>منشأة صناعية</c:v>
                </c:pt>
                <c:pt idx="3">
                  <c:v>وسيلة نقل</c:v>
                </c:pt>
                <c:pt idx="4">
                  <c:v>مزرعة نباتية / زراعية</c:v>
                </c:pt>
                <c:pt idx="5">
                  <c:v>منشأة خدمية/ تعليمية</c:v>
                </c:pt>
                <c:pt idx="6">
                  <c:v>مزرعة حيوانية</c:v>
                </c:pt>
                <c:pt idx="7">
                  <c:v>مخلفات / منطقة مفتوحة</c:v>
                </c:pt>
                <c:pt idx="8">
                  <c:v>بنية تحتية</c:v>
                </c:pt>
                <c:pt idx="9">
                  <c:v>منشأة دينية</c:v>
                </c:pt>
                <c:pt idx="10">
                  <c:v>اخري</c:v>
                </c:pt>
              </c:strCache>
            </c:strRef>
          </c:cat>
          <c:val>
            <c:numRef>
              <c:f>stat!$E$86:$E$96</c:f>
              <c:numCache>
                <c:formatCode>General</c:formatCode>
                <c:ptCount val="11"/>
                <c:pt idx="0">
                  <c:v>9</c:v>
                </c:pt>
                <c:pt idx="1">
                  <c:v>3</c:v>
                </c:pt>
                <c:pt idx="2">
                  <c:v>1</c:v>
                </c:pt>
                <c:pt idx="3">
                  <c:v>2</c:v>
                </c:pt>
                <c:pt idx="4">
                  <c:v>4</c:v>
                </c:pt>
                <c:pt idx="5">
                  <c:v>2</c:v>
                </c:pt>
                <c:pt idx="6">
                  <c:v>0</c:v>
                </c:pt>
                <c:pt idx="7">
                  <c:v>2</c:v>
                </c:pt>
                <c:pt idx="8">
                  <c:v>1</c:v>
                </c:pt>
                <c:pt idx="9">
                  <c:v>0</c:v>
                </c:pt>
                <c:pt idx="10">
                  <c:v>1</c:v>
                </c:pt>
              </c:numCache>
            </c:numRef>
          </c:val>
          <c:extLst>
            <c:ext xmlns:c16="http://schemas.microsoft.com/office/drawing/2014/chart" uri="{C3380CC4-5D6E-409C-BE32-E72D297353CC}">
              <c16:uniqueId val="{00000003-7A48-4A7B-AFD1-6E744708D335}"/>
            </c:ext>
          </c:extLst>
        </c:ser>
        <c:ser>
          <c:idx val="4"/>
          <c:order val="4"/>
          <c:tx>
            <c:strRef>
              <c:f>stat!$F$85</c:f>
              <c:strCache>
                <c:ptCount val="1"/>
                <c:pt idx="0">
                  <c:v>ارتفاع درجات الحرارة</c:v>
                </c:pt>
              </c:strCache>
            </c:strRef>
          </c:tx>
          <c:spPr>
            <a:solidFill>
              <a:schemeClr val="accent5"/>
            </a:solidFill>
            <a:ln>
              <a:noFill/>
            </a:ln>
            <a:effectLst/>
          </c:spPr>
          <c:invertIfNegative val="0"/>
          <c:cat>
            <c:strRef>
              <c:f>stat!$A$86:$A$96</c:f>
              <c:strCache>
                <c:ptCount val="11"/>
                <c:pt idx="0">
                  <c:v>منشأة سكنية</c:v>
                </c:pt>
                <c:pt idx="1">
                  <c:v>منشأة تجارية</c:v>
                </c:pt>
                <c:pt idx="2">
                  <c:v>منشأة صناعية</c:v>
                </c:pt>
                <c:pt idx="3">
                  <c:v>وسيلة نقل</c:v>
                </c:pt>
                <c:pt idx="4">
                  <c:v>مزرعة نباتية / زراعية</c:v>
                </c:pt>
                <c:pt idx="5">
                  <c:v>منشأة خدمية/ تعليمية</c:v>
                </c:pt>
                <c:pt idx="6">
                  <c:v>مزرعة حيوانية</c:v>
                </c:pt>
                <c:pt idx="7">
                  <c:v>مخلفات / منطقة مفتوحة</c:v>
                </c:pt>
                <c:pt idx="8">
                  <c:v>بنية تحتية</c:v>
                </c:pt>
                <c:pt idx="9">
                  <c:v>منشأة دينية</c:v>
                </c:pt>
                <c:pt idx="10">
                  <c:v>اخري</c:v>
                </c:pt>
              </c:strCache>
            </c:strRef>
          </c:cat>
          <c:val>
            <c:numRef>
              <c:f>stat!$F$86:$F$96</c:f>
              <c:numCache>
                <c:formatCode>General</c:formatCode>
                <c:ptCount val="11"/>
                <c:pt idx="0">
                  <c:v>2</c:v>
                </c:pt>
                <c:pt idx="1">
                  <c:v>2</c:v>
                </c:pt>
                <c:pt idx="2">
                  <c:v>1</c:v>
                </c:pt>
                <c:pt idx="3">
                  <c:v>3</c:v>
                </c:pt>
                <c:pt idx="4">
                  <c:v>1</c:v>
                </c:pt>
                <c:pt idx="5">
                  <c:v>2</c:v>
                </c:pt>
                <c:pt idx="6">
                  <c:v>1</c:v>
                </c:pt>
                <c:pt idx="7">
                  <c:v>2</c:v>
                </c:pt>
                <c:pt idx="8">
                  <c:v>2</c:v>
                </c:pt>
                <c:pt idx="9">
                  <c:v>0</c:v>
                </c:pt>
                <c:pt idx="10">
                  <c:v>0</c:v>
                </c:pt>
              </c:numCache>
            </c:numRef>
          </c:val>
          <c:extLst>
            <c:ext xmlns:c16="http://schemas.microsoft.com/office/drawing/2014/chart" uri="{C3380CC4-5D6E-409C-BE32-E72D297353CC}">
              <c16:uniqueId val="{00000004-7A48-4A7B-AFD1-6E744708D335}"/>
            </c:ext>
          </c:extLst>
        </c:ser>
        <c:ser>
          <c:idx val="5"/>
          <c:order val="5"/>
          <c:tx>
            <c:strRef>
              <c:f>stat!$G$85</c:f>
              <c:strCache>
                <c:ptCount val="1"/>
                <c:pt idx="0">
                  <c:v>حادث مركبة</c:v>
                </c:pt>
              </c:strCache>
            </c:strRef>
          </c:tx>
          <c:spPr>
            <a:solidFill>
              <a:schemeClr val="accent6"/>
            </a:solidFill>
            <a:ln>
              <a:noFill/>
            </a:ln>
            <a:effectLst/>
          </c:spPr>
          <c:invertIfNegative val="0"/>
          <c:cat>
            <c:strRef>
              <c:f>stat!$A$86:$A$96</c:f>
              <c:strCache>
                <c:ptCount val="11"/>
                <c:pt idx="0">
                  <c:v>منشأة سكنية</c:v>
                </c:pt>
                <c:pt idx="1">
                  <c:v>منشأة تجارية</c:v>
                </c:pt>
                <c:pt idx="2">
                  <c:v>منشأة صناعية</c:v>
                </c:pt>
                <c:pt idx="3">
                  <c:v>وسيلة نقل</c:v>
                </c:pt>
                <c:pt idx="4">
                  <c:v>مزرعة نباتية / زراعية</c:v>
                </c:pt>
                <c:pt idx="5">
                  <c:v>منشأة خدمية/ تعليمية</c:v>
                </c:pt>
                <c:pt idx="6">
                  <c:v>مزرعة حيوانية</c:v>
                </c:pt>
                <c:pt idx="7">
                  <c:v>مخلفات / منطقة مفتوحة</c:v>
                </c:pt>
                <c:pt idx="8">
                  <c:v>بنية تحتية</c:v>
                </c:pt>
                <c:pt idx="9">
                  <c:v>منشأة دينية</c:v>
                </c:pt>
                <c:pt idx="10">
                  <c:v>اخري</c:v>
                </c:pt>
              </c:strCache>
            </c:strRef>
          </c:cat>
          <c:val>
            <c:numRef>
              <c:f>stat!$G$86:$G$96</c:f>
              <c:numCache>
                <c:formatCode>General</c:formatCode>
                <c:ptCount val="11"/>
                <c:pt idx="0">
                  <c:v>0</c:v>
                </c:pt>
                <c:pt idx="1">
                  <c:v>0</c:v>
                </c:pt>
                <c:pt idx="2">
                  <c:v>0</c:v>
                </c:pt>
                <c:pt idx="3">
                  <c:v>4</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7A48-4A7B-AFD1-6E744708D335}"/>
            </c:ext>
          </c:extLst>
        </c:ser>
        <c:ser>
          <c:idx val="6"/>
          <c:order val="6"/>
          <c:tx>
            <c:strRef>
              <c:f>stat!$H$85</c:f>
              <c:strCache>
                <c:ptCount val="1"/>
                <c:pt idx="0">
                  <c:v>ألعاب نارية</c:v>
                </c:pt>
              </c:strCache>
            </c:strRef>
          </c:tx>
          <c:spPr>
            <a:solidFill>
              <a:schemeClr val="accent1">
                <a:lumMod val="60000"/>
              </a:schemeClr>
            </a:solidFill>
            <a:ln>
              <a:noFill/>
            </a:ln>
            <a:effectLst/>
          </c:spPr>
          <c:invertIfNegative val="0"/>
          <c:cat>
            <c:strRef>
              <c:f>stat!$A$86:$A$96</c:f>
              <c:strCache>
                <c:ptCount val="11"/>
                <c:pt idx="0">
                  <c:v>منشأة سكنية</c:v>
                </c:pt>
                <c:pt idx="1">
                  <c:v>منشأة تجارية</c:v>
                </c:pt>
                <c:pt idx="2">
                  <c:v>منشأة صناعية</c:v>
                </c:pt>
                <c:pt idx="3">
                  <c:v>وسيلة نقل</c:v>
                </c:pt>
                <c:pt idx="4">
                  <c:v>مزرعة نباتية / زراعية</c:v>
                </c:pt>
                <c:pt idx="5">
                  <c:v>منشأة خدمية/ تعليمية</c:v>
                </c:pt>
                <c:pt idx="6">
                  <c:v>مزرعة حيوانية</c:v>
                </c:pt>
                <c:pt idx="7">
                  <c:v>مخلفات / منطقة مفتوحة</c:v>
                </c:pt>
                <c:pt idx="8">
                  <c:v>بنية تحتية</c:v>
                </c:pt>
                <c:pt idx="9">
                  <c:v>منشأة دينية</c:v>
                </c:pt>
                <c:pt idx="10">
                  <c:v>اخري</c:v>
                </c:pt>
              </c:strCache>
            </c:strRef>
          </c:cat>
          <c:val>
            <c:numRef>
              <c:f>stat!$H$86:$H$96</c:f>
              <c:numCache>
                <c:formatCode>General</c:formatCode>
                <c:ptCount val="11"/>
                <c:pt idx="0">
                  <c:v>1</c:v>
                </c:pt>
                <c:pt idx="1">
                  <c:v>0</c:v>
                </c:pt>
                <c:pt idx="2">
                  <c:v>0</c:v>
                </c:pt>
                <c:pt idx="3">
                  <c:v>0</c:v>
                </c:pt>
                <c:pt idx="4">
                  <c:v>1</c:v>
                </c:pt>
                <c:pt idx="5">
                  <c:v>0</c:v>
                </c:pt>
                <c:pt idx="6">
                  <c:v>0</c:v>
                </c:pt>
                <c:pt idx="7">
                  <c:v>0</c:v>
                </c:pt>
                <c:pt idx="8">
                  <c:v>0</c:v>
                </c:pt>
                <c:pt idx="9">
                  <c:v>0</c:v>
                </c:pt>
                <c:pt idx="10">
                  <c:v>0</c:v>
                </c:pt>
              </c:numCache>
            </c:numRef>
          </c:val>
          <c:extLst>
            <c:ext xmlns:c16="http://schemas.microsoft.com/office/drawing/2014/chart" uri="{C3380CC4-5D6E-409C-BE32-E72D297353CC}">
              <c16:uniqueId val="{00000006-7A48-4A7B-AFD1-6E744708D335}"/>
            </c:ext>
          </c:extLst>
        </c:ser>
        <c:dLbls>
          <c:showLegendKey val="0"/>
          <c:showVal val="0"/>
          <c:showCatName val="0"/>
          <c:showSerName val="0"/>
          <c:showPercent val="0"/>
          <c:showBubbleSize val="0"/>
        </c:dLbls>
        <c:gapWidth val="219"/>
        <c:overlap val="-27"/>
        <c:axId val="207114528"/>
        <c:axId val="207117024"/>
      </c:barChart>
      <c:catAx>
        <c:axId val="207114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7117024"/>
        <c:crosses val="autoZero"/>
        <c:auto val="1"/>
        <c:lblAlgn val="ctr"/>
        <c:lblOffset val="100"/>
        <c:noMultiLvlLbl val="0"/>
      </c:catAx>
      <c:valAx>
        <c:axId val="2071170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71145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138546</xdr:colOff>
      <xdr:row>1</xdr:row>
      <xdr:rowOff>83126</xdr:rowOff>
    </xdr:from>
    <xdr:to>
      <xdr:col>15</xdr:col>
      <xdr:colOff>290946</xdr:colOff>
      <xdr:row>9</xdr:row>
      <xdr:rowOff>339435</xdr:rowOff>
    </xdr:to>
    <xdr:graphicFrame macro="">
      <xdr:nvGraphicFramePr>
        <xdr:cNvPr id="2" name="Chart 1">
          <a:extLst>
            <a:ext uri="{FF2B5EF4-FFF2-40B4-BE49-F238E27FC236}">
              <a16:creationId xmlns:a16="http://schemas.microsoft.com/office/drawing/2014/main" id="{93FD4411-4BDD-F6C2-91AC-A9374258F4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9</xdr:row>
      <xdr:rowOff>34637</xdr:rowOff>
    </xdr:from>
    <xdr:to>
      <xdr:col>18</xdr:col>
      <xdr:colOff>540327</xdr:colOff>
      <xdr:row>23</xdr:row>
      <xdr:rowOff>256309</xdr:rowOff>
    </xdr:to>
    <xdr:graphicFrame macro="">
      <xdr:nvGraphicFramePr>
        <xdr:cNvPr id="3" name="Chart 2">
          <a:extLst>
            <a:ext uri="{FF2B5EF4-FFF2-40B4-BE49-F238E27FC236}">
              <a16:creationId xmlns:a16="http://schemas.microsoft.com/office/drawing/2014/main" id="{18B60252-0051-414F-B558-4730C8D629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41563</xdr:colOff>
      <xdr:row>83</xdr:row>
      <xdr:rowOff>6926</xdr:rowOff>
    </xdr:from>
    <xdr:to>
      <xdr:col>20</xdr:col>
      <xdr:colOff>228599</xdr:colOff>
      <xdr:row>93</xdr:row>
      <xdr:rowOff>325581</xdr:rowOff>
    </xdr:to>
    <xdr:graphicFrame macro="">
      <xdr:nvGraphicFramePr>
        <xdr:cNvPr id="4" name="Chart 3">
          <a:extLst>
            <a:ext uri="{FF2B5EF4-FFF2-40B4-BE49-F238E27FC236}">
              <a16:creationId xmlns:a16="http://schemas.microsoft.com/office/drawing/2014/main" id="{451B4EED-8668-026E-52EE-CC2D7F73F6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xdr:col>
      <xdr:colOff>692727</xdr:colOff>
      <xdr:row>97</xdr:row>
      <xdr:rowOff>187037</xdr:rowOff>
    </xdr:from>
    <xdr:to>
      <xdr:col>13</xdr:col>
      <xdr:colOff>48491</xdr:colOff>
      <xdr:row>105</xdr:row>
      <xdr:rowOff>207078</xdr:rowOff>
    </xdr:to>
    <xdr:pic>
      <xdr:nvPicPr>
        <xdr:cNvPr id="6" name="Picture 5">
          <a:extLst>
            <a:ext uri="{FF2B5EF4-FFF2-40B4-BE49-F238E27FC236}">
              <a16:creationId xmlns:a16="http://schemas.microsoft.com/office/drawing/2014/main" id="{E80B8A55-A691-D1AA-7DA7-0D1970B7558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021027982" y="38487928"/>
          <a:ext cx="5964382" cy="3178877"/>
        </a:xfrm>
        <a:prstGeom prst="rect">
          <a:avLst/>
        </a:prstGeom>
      </xdr:spPr>
    </xdr:pic>
    <xdr:clientData/>
  </xdr:twoCellAnchor>
  <xdr:twoCellAnchor editAs="oneCell">
    <xdr:from>
      <xdr:col>7</xdr:col>
      <xdr:colOff>0</xdr:colOff>
      <xdr:row>107</xdr:row>
      <xdr:rowOff>0</xdr:rowOff>
    </xdr:from>
    <xdr:to>
      <xdr:col>10</xdr:col>
      <xdr:colOff>464127</xdr:colOff>
      <xdr:row>131</xdr:row>
      <xdr:rowOff>277091</xdr:rowOff>
    </xdr:to>
    <xdr:pic>
      <xdr:nvPicPr>
        <xdr:cNvPr id="7" name="Picture 6">
          <a:extLst>
            <a:ext uri="{FF2B5EF4-FFF2-40B4-BE49-F238E27FC236}">
              <a16:creationId xmlns:a16="http://schemas.microsoft.com/office/drawing/2014/main" id="{547263DA-DA83-DE02-08C9-3D01100596B5}"/>
            </a:ext>
          </a:extLst>
        </xdr:cNvPr>
        <xdr:cNvPicPr>
          <a:picLocks noChangeAspect="1"/>
        </xdr:cNvPicPr>
      </xdr:nvPicPr>
      <xdr:blipFill>
        <a:blip xmlns:r="http://schemas.openxmlformats.org/officeDocument/2006/relationships" r:embed="rId5"/>
        <a:stretch>
          <a:fillRect/>
        </a:stretch>
      </xdr:blipFill>
      <xdr:spPr>
        <a:xfrm>
          <a:off x="12022815218" y="42249436"/>
          <a:ext cx="2667000" cy="97536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youm7.com/7427758" TargetMode="External"/><Relationship Id="rId21" Type="http://schemas.openxmlformats.org/officeDocument/2006/relationships/hyperlink" Target="https://www.youm7.com/7418733" TargetMode="External"/><Relationship Id="rId324" Type="http://schemas.openxmlformats.org/officeDocument/2006/relationships/hyperlink" Target="https://www.almasryalyoum.com/news/details/4288236" TargetMode="External"/><Relationship Id="rId531" Type="http://schemas.openxmlformats.org/officeDocument/2006/relationships/hyperlink" Target="https://www.almasryalyoum.com/news/details/4300597" TargetMode="External"/><Relationship Id="rId629" Type="http://schemas.openxmlformats.org/officeDocument/2006/relationships/hyperlink" Target="https://www.youm7.com/7466776" TargetMode="External"/><Relationship Id="rId170" Type="http://schemas.openxmlformats.org/officeDocument/2006/relationships/hyperlink" Target="https://www.youm7.com/7432255" TargetMode="External"/><Relationship Id="rId268" Type="http://schemas.openxmlformats.org/officeDocument/2006/relationships/hyperlink" Target="https://www.elbalad.news/6993108" TargetMode="External"/><Relationship Id="rId475" Type="http://schemas.openxmlformats.org/officeDocument/2006/relationships/hyperlink" Target="https://www.youm7.com/7455297" TargetMode="External"/><Relationship Id="rId32" Type="http://schemas.openxmlformats.org/officeDocument/2006/relationships/hyperlink" Target="https://www.youm7.com/7419536" TargetMode="External"/><Relationship Id="rId128" Type="http://schemas.openxmlformats.org/officeDocument/2006/relationships/hyperlink" Target="https://www.youm7.com/7428803" TargetMode="External"/><Relationship Id="rId335" Type="http://schemas.openxmlformats.org/officeDocument/2006/relationships/hyperlink" Target="https://www.youm7.com/7441665" TargetMode="External"/><Relationship Id="rId542" Type="http://schemas.openxmlformats.org/officeDocument/2006/relationships/hyperlink" Target="https://www.elbalad.news/7015081" TargetMode="External"/><Relationship Id="rId181" Type="http://schemas.openxmlformats.org/officeDocument/2006/relationships/hyperlink" Target="https://www.elbalad.news/6987663" TargetMode="External"/><Relationship Id="rId402" Type="http://schemas.openxmlformats.org/officeDocument/2006/relationships/hyperlink" Target="https://www.youm7.com/7449199" TargetMode="External"/><Relationship Id="rId279" Type="http://schemas.openxmlformats.org/officeDocument/2006/relationships/hyperlink" Target="https://www.youm7.com/7437515" TargetMode="External"/><Relationship Id="rId486" Type="http://schemas.openxmlformats.org/officeDocument/2006/relationships/hyperlink" Target="https://www.elbalad.news/7012548" TargetMode="External"/><Relationship Id="rId43" Type="http://schemas.openxmlformats.org/officeDocument/2006/relationships/hyperlink" Target="https://www.youm7.com/7419720" TargetMode="External"/><Relationship Id="rId139" Type="http://schemas.openxmlformats.org/officeDocument/2006/relationships/hyperlink" Target="https://www.elbalad.news/6985645" TargetMode="External"/><Relationship Id="rId346" Type="http://schemas.openxmlformats.org/officeDocument/2006/relationships/hyperlink" Target="https://www.youm7.com/7443115" TargetMode="External"/><Relationship Id="rId553" Type="http://schemas.openxmlformats.org/officeDocument/2006/relationships/hyperlink" Target="https://www.youm7.com/7461237" TargetMode="External"/><Relationship Id="rId192" Type="http://schemas.openxmlformats.org/officeDocument/2006/relationships/hyperlink" Target="https://www.youm7.com/7433617" TargetMode="External"/><Relationship Id="rId206" Type="http://schemas.openxmlformats.org/officeDocument/2006/relationships/hyperlink" Target="https://www.youm7.com/7433792" TargetMode="External"/><Relationship Id="rId413" Type="http://schemas.openxmlformats.org/officeDocument/2006/relationships/hyperlink" Target="https://www.elbalad.news/7006681" TargetMode="External"/><Relationship Id="rId497" Type="http://schemas.openxmlformats.org/officeDocument/2006/relationships/hyperlink" Target="https://www.elbalad.news/7012998" TargetMode="External"/><Relationship Id="rId620" Type="http://schemas.openxmlformats.org/officeDocument/2006/relationships/hyperlink" Target="https://www.youm7.com/7466313" TargetMode="External"/><Relationship Id="rId357" Type="http://schemas.openxmlformats.org/officeDocument/2006/relationships/hyperlink" Target="https://www.elbalad.news/7000814" TargetMode="External"/><Relationship Id="rId54" Type="http://schemas.openxmlformats.org/officeDocument/2006/relationships/hyperlink" Target="https://www.almasryalyoum.com/news/details/4274065" TargetMode="External"/><Relationship Id="rId217" Type="http://schemas.openxmlformats.org/officeDocument/2006/relationships/hyperlink" Target="https://www.almasryalyoum.com/news/details/4282840" TargetMode="External"/><Relationship Id="rId564" Type="http://schemas.openxmlformats.org/officeDocument/2006/relationships/hyperlink" Target="https://www.almasryalyoum.com/news/details/4302898" TargetMode="External"/><Relationship Id="rId424" Type="http://schemas.openxmlformats.org/officeDocument/2006/relationships/hyperlink" Target="https://www.almasryalyoum.com/news/details/4294577" TargetMode="External"/><Relationship Id="rId631" Type="http://schemas.openxmlformats.org/officeDocument/2006/relationships/hyperlink" Target="https://www.youm7.com/7465691" TargetMode="External"/><Relationship Id="rId270" Type="http://schemas.openxmlformats.org/officeDocument/2006/relationships/hyperlink" Target="https://www.elbalad.news/6992575" TargetMode="External"/><Relationship Id="rId65" Type="http://schemas.openxmlformats.org/officeDocument/2006/relationships/hyperlink" Target="https://www.youm7.com/7420852" TargetMode="External"/><Relationship Id="rId130" Type="http://schemas.openxmlformats.org/officeDocument/2006/relationships/hyperlink" Target="https://www.youm7.com/7428018" TargetMode="External"/><Relationship Id="rId368" Type="http://schemas.openxmlformats.org/officeDocument/2006/relationships/hyperlink" Target="https://www.almasryalyoum.com/news/details/4291258" TargetMode="External"/><Relationship Id="rId575" Type="http://schemas.openxmlformats.org/officeDocument/2006/relationships/hyperlink" Target="https://www.youm7.com/7463275" TargetMode="External"/><Relationship Id="rId228" Type="http://schemas.openxmlformats.org/officeDocument/2006/relationships/hyperlink" Target="https://www.youm7.com/7434978" TargetMode="External"/><Relationship Id="rId435" Type="http://schemas.openxmlformats.org/officeDocument/2006/relationships/hyperlink" Target="https://www.elbalad.news/7007298" TargetMode="External"/><Relationship Id="rId281" Type="http://schemas.openxmlformats.org/officeDocument/2006/relationships/hyperlink" Target="https://www.elbalad.news/6993621" TargetMode="External"/><Relationship Id="rId502" Type="http://schemas.openxmlformats.org/officeDocument/2006/relationships/hyperlink" Target="https://www.youm7.com/7457696" TargetMode="External"/><Relationship Id="rId76" Type="http://schemas.openxmlformats.org/officeDocument/2006/relationships/hyperlink" Target="https://www.elbalad.news/6978269" TargetMode="External"/><Relationship Id="rId141" Type="http://schemas.openxmlformats.org/officeDocument/2006/relationships/hyperlink" Target="https://www.almasryalyoum.com/news/details/4280293" TargetMode="External"/><Relationship Id="rId379" Type="http://schemas.openxmlformats.org/officeDocument/2006/relationships/hyperlink" Target="https://www.almasryalyoum.com/news/details/4292126" TargetMode="External"/><Relationship Id="rId586" Type="http://schemas.openxmlformats.org/officeDocument/2006/relationships/hyperlink" Target="https://www.youm7.com/7463739" TargetMode="External"/><Relationship Id="rId7" Type="http://schemas.openxmlformats.org/officeDocument/2006/relationships/hyperlink" Target="https://www.almasryalyoum.com/news/details/4268361" TargetMode="External"/><Relationship Id="rId239" Type="http://schemas.openxmlformats.org/officeDocument/2006/relationships/hyperlink" Target="https://www.almasryalyoum.com/news/details/4283887" TargetMode="External"/><Relationship Id="rId446" Type="http://schemas.openxmlformats.org/officeDocument/2006/relationships/hyperlink" Target="https://www.youm7.com/7452779" TargetMode="External"/><Relationship Id="rId292" Type="http://schemas.openxmlformats.org/officeDocument/2006/relationships/hyperlink" Target="https://www.elbalad.news/6994343" TargetMode="External"/><Relationship Id="rId306" Type="http://schemas.openxmlformats.org/officeDocument/2006/relationships/hyperlink" Target="https://www.youm7.com/7439458" TargetMode="External"/><Relationship Id="rId87" Type="http://schemas.openxmlformats.org/officeDocument/2006/relationships/hyperlink" Target="https://www.elbalad.news/6978733" TargetMode="External"/><Relationship Id="rId513" Type="http://schemas.openxmlformats.org/officeDocument/2006/relationships/hyperlink" Target="https://www.youm7.com/7456733" TargetMode="External"/><Relationship Id="rId597" Type="http://schemas.openxmlformats.org/officeDocument/2006/relationships/hyperlink" Target="https://www.elbalad.news/7020583" TargetMode="External"/><Relationship Id="rId152" Type="http://schemas.openxmlformats.org/officeDocument/2006/relationships/hyperlink" Target="https://www.elbalad.news/6986240" TargetMode="External"/><Relationship Id="rId457" Type="http://schemas.openxmlformats.org/officeDocument/2006/relationships/hyperlink" Target="https://www.youm7.com/7453165" TargetMode="External"/><Relationship Id="rId14" Type="http://schemas.openxmlformats.org/officeDocument/2006/relationships/hyperlink" Target="https://www.elbalad.news/6972435" TargetMode="External"/><Relationship Id="rId317" Type="http://schemas.openxmlformats.org/officeDocument/2006/relationships/hyperlink" Target="https://www.youm7.com/7440169" TargetMode="External"/><Relationship Id="rId524" Type="http://schemas.openxmlformats.org/officeDocument/2006/relationships/hyperlink" Target="https://www.youm7.com/7458620" TargetMode="External"/><Relationship Id="rId98" Type="http://schemas.openxmlformats.org/officeDocument/2006/relationships/hyperlink" Target="https://www.youm7.com/7425351" TargetMode="External"/><Relationship Id="rId163" Type="http://schemas.openxmlformats.org/officeDocument/2006/relationships/hyperlink" Target="https://www.youm7.com/7431555" TargetMode="External"/><Relationship Id="rId370" Type="http://schemas.openxmlformats.org/officeDocument/2006/relationships/hyperlink" Target="https://www.almasryalyoum.com/news/details/4291263" TargetMode="External"/><Relationship Id="rId230" Type="http://schemas.openxmlformats.org/officeDocument/2006/relationships/hyperlink" Target="https://www.youm7.com/7434464" TargetMode="External"/><Relationship Id="rId468" Type="http://schemas.openxmlformats.org/officeDocument/2006/relationships/hyperlink" Target="https://www.elbalad.news/7010468" TargetMode="External"/><Relationship Id="rId25" Type="http://schemas.openxmlformats.org/officeDocument/2006/relationships/hyperlink" Target="https://www.almasryalyoum.com/news/details/4272319" TargetMode="External"/><Relationship Id="rId328" Type="http://schemas.openxmlformats.org/officeDocument/2006/relationships/hyperlink" Target="https://www.youm7.com/7442150" TargetMode="External"/><Relationship Id="rId535" Type="http://schemas.openxmlformats.org/officeDocument/2006/relationships/hyperlink" Target="https://www.youm7.com/7459931" TargetMode="External"/><Relationship Id="rId174" Type="http://schemas.openxmlformats.org/officeDocument/2006/relationships/hyperlink" Target="https://www.elbalad.news/6986706" TargetMode="External"/><Relationship Id="rId381" Type="http://schemas.openxmlformats.org/officeDocument/2006/relationships/hyperlink" Target="https://www.elbalad.news/7002449" TargetMode="External"/><Relationship Id="rId602" Type="http://schemas.openxmlformats.org/officeDocument/2006/relationships/hyperlink" Target="https://www.youm7.com/7465533" TargetMode="External"/><Relationship Id="rId241" Type="http://schemas.openxmlformats.org/officeDocument/2006/relationships/hyperlink" Target="https://www.youm7.com/7435687" TargetMode="External"/><Relationship Id="rId479" Type="http://schemas.openxmlformats.org/officeDocument/2006/relationships/hyperlink" Target="https://www.elbalad.news/7012128" TargetMode="External"/><Relationship Id="rId36" Type="http://schemas.openxmlformats.org/officeDocument/2006/relationships/hyperlink" Target="https://www.almasryalyoum.com/news/details/4272879" TargetMode="External"/><Relationship Id="rId339" Type="http://schemas.openxmlformats.org/officeDocument/2006/relationships/hyperlink" Target="https://www.almasryalyoum.com/news/details/4288964" TargetMode="External"/><Relationship Id="rId546" Type="http://schemas.openxmlformats.org/officeDocument/2006/relationships/hyperlink" Target="https://www.youm7.com/7461157" TargetMode="External"/><Relationship Id="rId101" Type="http://schemas.openxmlformats.org/officeDocument/2006/relationships/hyperlink" Target="https://www.almasryalyoum.com/news/details/4276892" TargetMode="External"/><Relationship Id="rId185" Type="http://schemas.openxmlformats.org/officeDocument/2006/relationships/hyperlink" Target="https://www.youm7.com/7432441" TargetMode="External"/><Relationship Id="rId406" Type="http://schemas.openxmlformats.org/officeDocument/2006/relationships/hyperlink" Target="https://www.almasryalyoum.com/news/details/4294040" TargetMode="External"/><Relationship Id="rId9" Type="http://schemas.openxmlformats.org/officeDocument/2006/relationships/hyperlink" Target="https://www.youm7.com/7417621" TargetMode="External"/><Relationship Id="rId210" Type="http://schemas.openxmlformats.org/officeDocument/2006/relationships/hyperlink" Target="https://www.youm7.com/7433657" TargetMode="External"/><Relationship Id="rId392" Type="http://schemas.openxmlformats.org/officeDocument/2006/relationships/hyperlink" Target="https://www.youm7.com/7447762" TargetMode="External"/><Relationship Id="rId448" Type="http://schemas.openxmlformats.org/officeDocument/2006/relationships/hyperlink" Target="https://www.almasryalyoum.com/news/details/4296058" TargetMode="External"/><Relationship Id="rId613" Type="http://schemas.openxmlformats.org/officeDocument/2006/relationships/hyperlink" Target="https://www.almasryalyoum.com/news/details/4305203" TargetMode="External"/><Relationship Id="rId252" Type="http://schemas.openxmlformats.org/officeDocument/2006/relationships/hyperlink" Target="https://www.youm7.com/7435157" TargetMode="External"/><Relationship Id="rId294" Type="http://schemas.openxmlformats.org/officeDocument/2006/relationships/hyperlink" Target="https://www.almasryalyoum.com/news/details/4286305" TargetMode="External"/><Relationship Id="rId308" Type="http://schemas.openxmlformats.org/officeDocument/2006/relationships/hyperlink" Target="https://www.youm7.com/7440064" TargetMode="External"/><Relationship Id="rId515" Type="http://schemas.openxmlformats.org/officeDocument/2006/relationships/hyperlink" Target="https://www.youm7.com/7456701" TargetMode="External"/><Relationship Id="rId47" Type="http://schemas.openxmlformats.org/officeDocument/2006/relationships/hyperlink" Target="https://www.elbalad.news/6976266" TargetMode="External"/><Relationship Id="rId89" Type="http://schemas.openxmlformats.org/officeDocument/2006/relationships/hyperlink" Target="https://www.elbalad.news/6978643" TargetMode="External"/><Relationship Id="rId112" Type="http://schemas.openxmlformats.org/officeDocument/2006/relationships/hyperlink" Target="https://www.youm7.com/7426647" TargetMode="External"/><Relationship Id="rId154" Type="http://schemas.openxmlformats.org/officeDocument/2006/relationships/hyperlink" Target="https://www.youm7.com/7431506" TargetMode="External"/><Relationship Id="rId361" Type="http://schemas.openxmlformats.org/officeDocument/2006/relationships/hyperlink" Target="https://www.youm7.com/7444782" TargetMode="External"/><Relationship Id="rId557" Type="http://schemas.openxmlformats.org/officeDocument/2006/relationships/hyperlink" Target="https://www.youm7.com/7461911" TargetMode="External"/><Relationship Id="rId599" Type="http://schemas.openxmlformats.org/officeDocument/2006/relationships/hyperlink" Target="https://www.elbalad.news/7020986" TargetMode="External"/><Relationship Id="rId196" Type="http://schemas.openxmlformats.org/officeDocument/2006/relationships/hyperlink" Target="https://www.almasryalyoum.com/news/details/4282144" TargetMode="External"/><Relationship Id="rId417" Type="http://schemas.openxmlformats.org/officeDocument/2006/relationships/hyperlink" Target="https://www.youm7.com/7451089" TargetMode="External"/><Relationship Id="rId459" Type="http://schemas.openxmlformats.org/officeDocument/2006/relationships/hyperlink" Target="https://www.youm7.com/7453358" TargetMode="External"/><Relationship Id="rId624" Type="http://schemas.openxmlformats.org/officeDocument/2006/relationships/hyperlink" Target="https://www.youm7.com/7466728" TargetMode="External"/><Relationship Id="rId16" Type="http://schemas.openxmlformats.org/officeDocument/2006/relationships/hyperlink" Target="https://www.youm7.com/7417370" TargetMode="External"/><Relationship Id="rId221" Type="http://schemas.openxmlformats.org/officeDocument/2006/relationships/hyperlink" Target="https://www.youm7.com/7434969" TargetMode="External"/><Relationship Id="rId263" Type="http://schemas.openxmlformats.org/officeDocument/2006/relationships/hyperlink" Target="https://www.elbalad.news/6992513" TargetMode="External"/><Relationship Id="rId319" Type="http://schemas.openxmlformats.org/officeDocument/2006/relationships/hyperlink" Target="https://www.almasryalyoum.com/news/details/4287799" TargetMode="External"/><Relationship Id="rId470" Type="http://schemas.openxmlformats.org/officeDocument/2006/relationships/hyperlink" Target="https://www.almasryalyoum.com/news/details/4297596" TargetMode="External"/><Relationship Id="rId526" Type="http://schemas.openxmlformats.org/officeDocument/2006/relationships/hyperlink" Target="https://www.elbalad.news/7014305" TargetMode="External"/><Relationship Id="rId58" Type="http://schemas.openxmlformats.org/officeDocument/2006/relationships/hyperlink" Target="https://www.youm7.com/7421106" TargetMode="External"/><Relationship Id="rId123" Type="http://schemas.openxmlformats.org/officeDocument/2006/relationships/hyperlink" Target="https://www.almasryalyoum.com/news/details/4278344" TargetMode="External"/><Relationship Id="rId330" Type="http://schemas.openxmlformats.org/officeDocument/2006/relationships/hyperlink" Target="https://www.youm7.com/7441299" TargetMode="External"/><Relationship Id="rId568" Type="http://schemas.openxmlformats.org/officeDocument/2006/relationships/hyperlink" Target="https://www.youm7.com/7463049" TargetMode="External"/><Relationship Id="rId165" Type="http://schemas.openxmlformats.org/officeDocument/2006/relationships/hyperlink" Target="https://www.youm7.com/7431225" TargetMode="External"/><Relationship Id="rId372" Type="http://schemas.openxmlformats.org/officeDocument/2006/relationships/hyperlink" Target="https://www.youm7.com/7446096" TargetMode="External"/><Relationship Id="rId428" Type="http://schemas.openxmlformats.org/officeDocument/2006/relationships/hyperlink" Target="https://www.youm7.com/7449705" TargetMode="External"/><Relationship Id="rId635" Type="http://schemas.openxmlformats.org/officeDocument/2006/relationships/hyperlink" Target="https://www.youm7.com/7466467" TargetMode="External"/><Relationship Id="rId232" Type="http://schemas.openxmlformats.org/officeDocument/2006/relationships/hyperlink" Target="https://www.almasryalyoum.com/news/details/4283664" TargetMode="External"/><Relationship Id="rId274" Type="http://schemas.openxmlformats.org/officeDocument/2006/relationships/hyperlink" Target="https://www.youm7.com/7438261" TargetMode="External"/><Relationship Id="rId481" Type="http://schemas.openxmlformats.org/officeDocument/2006/relationships/hyperlink" Target="https://www.youm7.com/7456281" TargetMode="External"/><Relationship Id="rId27" Type="http://schemas.openxmlformats.org/officeDocument/2006/relationships/hyperlink" Target="https://www.almasryalyoum.com/news/details/4272403" TargetMode="External"/><Relationship Id="rId69" Type="http://schemas.openxmlformats.org/officeDocument/2006/relationships/hyperlink" Target="https://www.elbalad.news/6977848" TargetMode="External"/><Relationship Id="rId134" Type="http://schemas.openxmlformats.org/officeDocument/2006/relationships/hyperlink" Target="https://www.youm7.com/7429789" TargetMode="External"/><Relationship Id="rId537" Type="http://schemas.openxmlformats.org/officeDocument/2006/relationships/hyperlink" Target="https://www.youm7.com/7459190" TargetMode="External"/><Relationship Id="rId579" Type="http://schemas.openxmlformats.org/officeDocument/2006/relationships/hyperlink" Target="https://www.almasryalyoum.com/news/details/4303473" TargetMode="External"/><Relationship Id="rId80" Type="http://schemas.openxmlformats.org/officeDocument/2006/relationships/hyperlink" Target="https://www.youm7.com/7423227" TargetMode="External"/><Relationship Id="rId176" Type="http://schemas.openxmlformats.org/officeDocument/2006/relationships/hyperlink" Target="https://www.youm7.com/7431829" TargetMode="External"/><Relationship Id="rId341" Type="http://schemas.openxmlformats.org/officeDocument/2006/relationships/hyperlink" Target="https://www.elbalad.news/6998465" TargetMode="External"/><Relationship Id="rId383" Type="http://schemas.openxmlformats.org/officeDocument/2006/relationships/hyperlink" Target="https://www.almasryalyoum.com/news/details/4292236" TargetMode="External"/><Relationship Id="rId439" Type="http://schemas.openxmlformats.org/officeDocument/2006/relationships/hyperlink" Target="https://www.elbalad.news/7007308" TargetMode="External"/><Relationship Id="rId590" Type="http://schemas.openxmlformats.org/officeDocument/2006/relationships/hyperlink" Target="https://www.almasryalyoum.com/news/details/4304240" TargetMode="External"/><Relationship Id="rId604" Type="http://schemas.openxmlformats.org/officeDocument/2006/relationships/hyperlink" Target="https://www.elbalad.news/7021633" TargetMode="External"/><Relationship Id="rId201" Type="http://schemas.openxmlformats.org/officeDocument/2006/relationships/hyperlink" Target="https://www.almasryalyoum.com/news/details/4282180" TargetMode="External"/><Relationship Id="rId243" Type="http://schemas.openxmlformats.org/officeDocument/2006/relationships/hyperlink" Target="https://www.youm7.com/7436140" TargetMode="External"/><Relationship Id="rId285" Type="http://schemas.openxmlformats.org/officeDocument/2006/relationships/hyperlink" Target="https://www.elbalad.news/6993910" TargetMode="External"/><Relationship Id="rId450" Type="http://schemas.openxmlformats.org/officeDocument/2006/relationships/hyperlink" Target="https://www.elbalad.news/7009049" TargetMode="External"/><Relationship Id="rId506" Type="http://schemas.openxmlformats.org/officeDocument/2006/relationships/hyperlink" Target="https://www.youm7.com/7456829" TargetMode="External"/><Relationship Id="rId38" Type="http://schemas.openxmlformats.org/officeDocument/2006/relationships/hyperlink" Target="https://www.elbalad.news/6974854" TargetMode="External"/><Relationship Id="rId103" Type="http://schemas.openxmlformats.org/officeDocument/2006/relationships/hyperlink" Target="https://www.youm7.com/7425485" TargetMode="External"/><Relationship Id="rId310" Type="http://schemas.openxmlformats.org/officeDocument/2006/relationships/hyperlink" Target="https://www.almasryalyoum.com/news/details/4286592" TargetMode="External"/><Relationship Id="rId492" Type="http://schemas.openxmlformats.org/officeDocument/2006/relationships/hyperlink" Target="https://www.almasryalyoum.com/news/details/4299154" TargetMode="External"/><Relationship Id="rId548" Type="http://schemas.openxmlformats.org/officeDocument/2006/relationships/hyperlink" Target="https://www.elbalad.news/7016277" TargetMode="External"/><Relationship Id="rId91" Type="http://schemas.openxmlformats.org/officeDocument/2006/relationships/hyperlink" Target="https://www.elbalad.news/6979273" TargetMode="External"/><Relationship Id="rId145" Type="http://schemas.openxmlformats.org/officeDocument/2006/relationships/hyperlink" Target="https://www.youm7.com/7431234" TargetMode="External"/><Relationship Id="rId187" Type="http://schemas.openxmlformats.org/officeDocument/2006/relationships/hyperlink" Target="https://www.youm7.com/7432326" TargetMode="External"/><Relationship Id="rId352" Type="http://schemas.openxmlformats.org/officeDocument/2006/relationships/hyperlink" Target="https://www.elbalad.news/6999267" TargetMode="External"/><Relationship Id="rId394" Type="http://schemas.openxmlformats.org/officeDocument/2006/relationships/hyperlink" Target="https://www.youm7.com/7447575" TargetMode="External"/><Relationship Id="rId408" Type="http://schemas.openxmlformats.org/officeDocument/2006/relationships/hyperlink" Target="https://www.almasryalyoum.com/news/details/4294621" TargetMode="External"/><Relationship Id="rId615" Type="http://schemas.openxmlformats.org/officeDocument/2006/relationships/hyperlink" Target="https://www.almasryalyoum.com/news/details/4305223" TargetMode="External"/><Relationship Id="rId212" Type="http://schemas.openxmlformats.org/officeDocument/2006/relationships/hyperlink" Target="https://www.youm7.com/7434050" TargetMode="External"/><Relationship Id="rId254" Type="http://schemas.openxmlformats.org/officeDocument/2006/relationships/hyperlink" Target="https://www.youm7.com/7436766" TargetMode="External"/><Relationship Id="rId49" Type="http://schemas.openxmlformats.org/officeDocument/2006/relationships/hyperlink" Target="https://www.elbalad.news/6976577?" TargetMode="External"/><Relationship Id="rId114" Type="http://schemas.openxmlformats.org/officeDocument/2006/relationships/hyperlink" Target="https://www.elbalad.news/6982350" TargetMode="External"/><Relationship Id="rId296" Type="http://schemas.openxmlformats.org/officeDocument/2006/relationships/hyperlink" Target="https://www.youm7.com/7439828" TargetMode="External"/><Relationship Id="rId461" Type="http://schemas.openxmlformats.org/officeDocument/2006/relationships/hyperlink" Target="https://www.youm7.com/7453537" TargetMode="External"/><Relationship Id="rId517" Type="http://schemas.openxmlformats.org/officeDocument/2006/relationships/hyperlink" Target="https://www.elbalad.news/7013322" TargetMode="External"/><Relationship Id="rId559" Type="http://schemas.openxmlformats.org/officeDocument/2006/relationships/hyperlink" Target="https://www.youm7.com/7461901" TargetMode="External"/><Relationship Id="rId60" Type="http://schemas.openxmlformats.org/officeDocument/2006/relationships/hyperlink" Target="https://www.youm7.com/7421625" TargetMode="External"/><Relationship Id="rId156" Type="http://schemas.openxmlformats.org/officeDocument/2006/relationships/hyperlink" Target="https://www.elbalad.news/6986286" TargetMode="External"/><Relationship Id="rId198" Type="http://schemas.openxmlformats.org/officeDocument/2006/relationships/hyperlink" Target="https://www.almasryalyoum.com/news/details/4282167" TargetMode="External"/><Relationship Id="rId321" Type="http://schemas.openxmlformats.org/officeDocument/2006/relationships/hyperlink" Target="https://www.youm7.com/7441321" TargetMode="External"/><Relationship Id="rId363" Type="http://schemas.openxmlformats.org/officeDocument/2006/relationships/hyperlink" Target="https://www.youm7.com/7444824" TargetMode="External"/><Relationship Id="rId419" Type="http://schemas.openxmlformats.org/officeDocument/2006/relationships/hyperlink" Target="https://www.youm7.com/7451291" TargetMode="External"/><Relationship Id="rId570" Type="http://schemas.openxmlformats.org/officeDocument/2006/relationships/hyperlink" Target="https://www.almasryalyoum.com/news/details/4302990" TargetMode="External"/><Relationship Id="rId626" Type="http://schemas.openxmlformats.org/officeDocument/2006/relationships/hyperlink" Target="https://www.youm7.com/7465846" TargetMode="External"/><Relationship Id="rId223" Type="http://schemas.openxmlformats.org/officeDocument/2006/relationships/hyperlink" Target="https://www.elbalad.news/6989441" TargetMode="External"/><Relationship Id="rId430" Type="http://schemas.openxmlformats.org/officeDocument/2006/relationships/hyperlink" Target="https://www.youm7.com/7450917" TargetMode="External"/><Relationship Id="rId18" Type="http://schemas.openxmlformats.org/officeDocument/2006/relationships/hyperlink" Target="https://www.youm7.com/7417639" TargetMode="External"/><Relationship Id="rId265" Type="http://schemas.openxmlformats.org/officeDocument/2006/relationships/hyperlink" Target="https://www.youm7.com/7438004" TargetMode="External"/><Relationship Id="rId472" Type="http://schemas.openxmlformats.org/officeDocument/2006/relationships/hyperlink" Target="https://www.youm7.com/7455208" TargetMode="External"/><Relationship Id="rId528" Type="http://schemas.openxmlformats.org/officeDocument/2006/relationships/hyperlink" Target="https://www.youm7.com/7458551" TargetMode="External"/><Relationship Id="rId125" Type="http://schemas.openxmlformats.org/officeDocument/2006/relationships/hyperlink" Target="https://www.almasryalyoum.com/news/details/4278857" TargetMode="External"/><Relationship Id="rId167" Type="http://schemas.openxmlformats.org/officeDocument/2006/relationships/hyperlink" Target="https://www.youm7.com/7431323" TargetMode="External"/><Relationship Id="rId332" Type="http://schemas.openxmlformats.org/officeDocument/2006/relationships/hyperlink" Target="https://www.youm7.com/7442164" TargetMode="External"/><Relationship Id="rId374" Type="http://schemas.openxmlformats.org/officeDocument/2006/relationships/hyperlink" Target="https://www.elbalad.news/7001834" TargetMode="External"/><Relationship Id="rId581" Type="http://schemas.openxmlformats.org/officeDocument/2006/relationships/hyperlink" Target="https://www.elbalad.news/7019565" TargetMode="External"/><Relationship Id="rId71" Type="http://schemas.openxmlformats.org/officeDocument/2006/relationships/hyperlink" Target="https://www.elbalad.news/6977899" TargetMode="External"/><Relationship Id="rId234" Type="http://schemas.openxmlformats.org/officeDocument/2006/relationships/hyperlink" Target="https://www.almasryalyoum.com/news/details/4283754" TargetMode="External"/><Relationship Id="rId2" Type="http://schemas.openxmlformats.org/officeDocument/2006/relationships/hyperlink" Target="https://www.almasryalyoum.com/news/details/4265586" TargetMode="External"/><Relationship Id="rId29" Type="http://schemas.openxmlformats.org/officeDocument/2006/relationships/hyperlink" Target="https://www.youm7.com/7418461" TargetMode="External"/><Relationship Id="rId276" Type="http://schemas.openxmlformats.org/officeDocument/2006/relationships/hyperlink" Target="https://www.elbalad.news/6992930" TargetMode="External"/><Relationship Id="rId441" Type="http://schemas.openxmlformats.org/officeDocument/2006/relationships/hyperlink" Target="https://www.elbalad.news/7007171" TargetMode="External"/><Relationship Id="rId483" Type="http://schemas.openxmlformats.org/officeDocument/2006/relationships/hyperlink" Target="https://www.youm7.com/7456270" TargetMode="External"/><Relationship Id="rId539" Type="http://schemas.openxmlformats.org/officeDocument/2006/relationships/hyperlink" Target="https://www.youm7.com/7459243" TargetMode="External"/><Relationship Id="rId40" Type="http://schemas.openxmlformats.org/officeDocument/2006/relationships/hyperlink" Target="https://www.almasryalyoum.com/news/details/4273435" TargetMode="External"/><Relationship Id="rId136" Type="http://schemas.openxmlformats.org/officeDocument/2006/relationships/hyperlink" Target="https://www.almasryalyoum.com/news/details/4279983" TargetMode="External"/><Relationship Id="rId178" Type="http://schemas.openxmlformats.org/officeDocument/2006/relationships/hyperlink" Target="https://www.almasryalyoum.com/news/details/4281195" TargetMode="External"/><Relationship Id="rId301" Type="http://schemas.openxmlformats.org/officeDocument/2006/relationships/hyperlink" Target="https://www.youm7.com/7439899" TargetMode="External"/><Relationship Id="rId343" Type="http://schemas.openxmlformats.org/officeDocument/2006/relationships/hyperlink" Target="https://www.youm7.com/7442658" TargetMode="External"/><Relationship Id="rId550" Type="http://schemas.openxmlformats.org/officeDocument/2006/relationships/hyperlink" Target="https://www.elbalad.news/7016947" TargetMode="External"/><Relationship Id="rId82" Type="http://schemas.openxmlformats.org/officeDocument/2006/relationships/hyperlink" Target="https://www.youm7.com/7423281" TargetMode="External"/><Relationship Id="rId203" Type="http://schemas.openxmlformats.org/officeDocument/2006/relationships/hyperlink" Target="https://www.elbalad.news/6988701" TargetMode="External"/><Relationship Id="rId385" Type="http://schemas.openxmlformats.org/officeDocument/2006/relationships/hyperlink" Target="https://www.almasryalyoum.com/news/details/4292647" TargetMode="External"/><Relationship Id="rId592" Type="http://schemas.openxmlformats.org/officeDocument/2006/relationships/hyperlink" Target="https://www.almasryalyoum.com/news/details/4304402" TargetMode="External"/><Relationship Id="rId606" Type="http://schemas.openxmlformats.org/officeDocument/2006/relationships/hyperlink" Target="https://www.youm7.com/7464628" TargetMode="External"/><Relationship Id="rId245" Type="http://schemas.openxmlformats.org/officeDocument/2006/relationships/hyperlink" Target="https://www.youm7.com/7435832" TargetMode="External"/><Relationship Id="rId287" Type="http://schemas.openxmlformats.org/officeDocument/2006/relationships/hyperlink" Target="https://www.youm7.com/7438593" TargetMode="External"/><Relationship Id="rId410" Type="http://schemas.openxmlformats.org/officeDocument/2006/relationships/hyperlink" Target="https://www.almasryalyoum.com/news/details/4294752" TargetMode="External"/><Relationship Id="rId452" Type="http://schemas.openxmlformats.org/officeDocument/2006/relationships/hyperlink" Target="https://www.youm7.com/7453479" TargetMode="External"/><Relationship Id="rId494" Type="http://schemas.openxmlformats.org/officeDocument/2006/relationships/hyperlink" Target="https://www.elbalad.news/7013307" TargetMode="External"/><Relationship Id="rId508" Type="http://schemas.openxmlformats.org/officeDocument/2006/relationships/hyperlink" Target="https://www.elbalad.news/7013419" TargetMode="External"/><Relationship Id="rId105" Type="http://schemas.openxmlformats.org/officeDocument/2006/relationships/hyperlink" Target="https://www.almasryalyoum.com/news/details/4277429" TargetMode="External"/><Relationship Id="rId147" Type="http://schemas.openxmlformats.org/officeDocument/2006/relationships/hyperlink" Target="https://www.almasryalyoum.com/news/details/4280565" TargetMode="External"/><Relationship Id="rId312" Type="http://schemas.openxmlformats.org/officeDocument/2006/relationships/hyperlink" Target="https://www.youm7.com/7439834" TargetMode="External"/><Relationship Id="rId354" Type="http://schemas.openxmlformats.org/officeDocument/2006/relationships/hyperlink" Target="https://www.youm7.com/7443741" TargetMode="External"/><Relationship Id="rId51" Type="http://schemas.openxmlformats.org/officeDocument/2006/relationships/hyperlink" Target="https://www.elbalad.news/6976003" TargetMode="External"/><Relationship Id="rId93" Type="http://schemas.openxmlformats.org/officeDocument/2006/relationships/hyperlink" Target="https://www.youm7.com/7423595" TargetMode="External"/><Relationship Id="rId189" Type="http://schemas.openxmlformats.org/officeDocument/2006/relationships/hyperlink" Target="https://www.youm7.com/7433045" TargetMode="External"/><Relationship Id="rId396" Type="http://schemas.openxmlformats.org/officeDocument/2006/relationships/hyperlink" Target="https://www.youm7.com/7448348" TargetMode="External"/><Relationship Id="rId561" Type="http://schemas.openxmlformats.org/officeDocument/2006/relationships/hyperlink" Target="https://www.youm7.com/7461751" TargetMode="External"/><Relationship Id="rId617" Type="http://schemas.openxmlformats.org/officeDocument/2006/relationships/hyperlink" Target="https://www.elbalad.news/7022083" TargetMode="External"/><Relationship Id="rId214" Type="http://schemas.openxmlformats.org/officeDocument/2006/relationships/hyperlink" Target="https://www.almasryalyoum.com/news/details/4282859" TargetMode="External"/><Relationship Id="rId256" Type="http://schemas.openxmlformats.org/officeDocument/2006/relationships/hyperlink" Target="https://www.youm7.com/7436865" TargetMode="External"/><Relationship Id="rId298" Type="http://schemas.openxmlformats.org/officeDocument/2006/relationships/hyperlink" Target="https://www.youm7.com/7439719" TargetMode="External"/><Relationship Id="rId421" Type="http://schemas.openxmlformats.org/officeDocument/2006/relationships/hyperlink" Target="https://www.almasryalyoum.com/news/details/4294081" TargetMode="External"/><Relationship Id="rId463" Type="http://schemas.openxmlformats.org/officeDocument/2006/relationships/hyperlink" Target="https://www.almasryalyoum.com/news/details/4296617" TargetMode="External"/><Relationship Id="rId519" Type="http://schemas.openxmlformats.org/officeDocument/2006/relationships/hyperlink" Target="https://www.youm7.com/7457527" TargetMode="External"/><Relationship Id="rId116" Type="http://schemas.openxmlformats.org/officeDocument/2006/relationships/hyperlink" Target="https://www.elbalad.news/6982891" TargetMode="External"/><Relationship Id="rId158" Type="http://schemas.openxmlformats.org/officeDocument/2006/relationships/hyperlink" Target="https://www.elbalad.news/6986344" TargetMode="External"/><Relationship Id="rId323" Type="http://schemas.openxmlformats.org/officeDocument/2006/relationships/hyperlink" Target="https://www.almasryalyoum.com/news/details/4288233" TargetMode="External"/><Relationship Id="rId530" Type="http://schemas.openxmlformats.org/officeDocument/2006/relationships/hyperlink" Target="https://www.elbalad.news/7014955" TargetMode="External"/><Relationship Id="rId20" Type="http://schemas.openxmlformats.org/officeDocument/2006/relationships/hyperlink" Target="https://www.almasryalyoum.com/news/details/4271765" TargetMode="External"/><Relationship Id="rId62" Type="http://schemas.openxmlformats.org/officeDocument/2006/relationships/hyperlink" Target="https://www.youm7.com/7421641" TargetMode="External"/><Relationship Id="rId365" Type="http://schemas.openxmlformats.org/officeDocument/2006/relationships/hyperlink" Target="https://www.youm7.com/7445702" TargetMode="External"/><Relationship Id="rId572" Type="http://schemas.openxmlformats.org/officeDocument/2006/relationships/hyperlink" Target="https://www.youm7.com/7462334" TargetMode="External"/><Relationship Id="rId628" Type="http://schemas.openxmlformats.org/officeDocument/2006/relationships/hyperlink" Target="https://www.youm7.com/7466414" TargetMode="External"/><Relationship Id="rId225" Type="http://schemas.openxmlformats.org/officeDocument/2006/relationships/hyperlink" Target="https://www.youm7.com/7434620" TargetMode="External"/><Relationship Id="rId267" Type="http://schemas.openxmlformats.org/officeDocument/2006/relationships/hyperlink" Target="https://www.almasryalyoum.com/news/details/4285481" TargetMode="External"/><Relationship Id="rId432" Type="http://schemas.openxmlformats.org/officeDocument/2006/relationships/hyperlink" Target="https://www.almasryalyoum.com/news/details/4294921" TargetMode="External"/><Relationship Id="rId474" Type="http://schemas.openxmlformats.org/officeDocument/2006/relationships/hyperlink" Target="https://www.almasryalyoum.com/news/details/4297686" TargetMode="External"/><Relationship Id="rId127" Type="http://schemas.openxmlformats.org/officeDocument/2006/relationships/hyperlink" Target="https://www.elbalad.news/6983340" TargetMode="External"/><Relationship Id="rId31" Type="http://schemas.openxmlformats.org/officeDocument/2006/relationships/hyperlink" Target="https://www.youm7.com/7419057" TargetMode="External"/><Relationship Id="rId73" Type="http://schemas.openxmlformats.org/officeDocument/2006/relationships/hyperlink" Target="https://www.almasryalyoum.com/news/details/4274882" TargetMode="External"/><Relationship Id="rId169" Type="http://schemas.openxmlformats.org/officeDocument/2006/relationships/hyperlink" Target="https://www.almasryalyoum.com/news/details/4281124" TargetMode="External"/><Relationship Id="rId334" Type="http://schemas.openxmlformats.org/officeDocument/2006/relationships/hyperlink" Target="https://www.youm7.com/7441405" TargetMode="External"/><Relationship Id="rId376" Type="http://schemas.openxmlformats.org/officeDocument/2006/relationships/hyperlink" Target="https://www.youm7.com/7446348" TargetMode="External"/><Relationship Id="rId541" Type="http://schemas.openxmlformats.org/officeDocument/2006/relationships/hyperlink" Target="https://www.youm7.com/7459676" TargetMode="External"/><Relationship Id="rId583" Type="http://schemas.openxmlformats.org/officeDocument/2006/relationships/hyperlink" Target="https://www.almasryalyoum.com/news/details/4303909" TargetMode="External"/><Relationship Id="rId4" Type="http://schemas.openxmlformats.org/officeDocument/2006/relationships/hyperlink" Target="https://www.almasryalyoum.com/news/details/4265731" TargetMode="External"/><Relationship Id="rId180" Type="http://schemas.openxmlformats.org/officeDocument/2006/relationships/hyperlink" Target="https://www.elbalad.news/6986838" TargetMode="External"/><Relationship Id="rId236" Type="http://schemas.openxmlformats.org/officeDocument/2006/relationships/hyperlink" Target="https://www.youm7.com/7436031" TargetMode="External"/><Relationship Id="rId278" Type="http://schemas.openxmlformats.org/officeDocument/2006/relationships/hyperlink" Target="https://www.youm7.com/7437665" TargetMode="External"/><Relationship Id="rId401" Type="http://schemas.openxmlformats.org/officeDocument/2006/relationships/hyperlink" Target="https://www.youm7.com/7448983" TargetMode="External"/><Relationship Id="rId443" Type="http://schemas.openxmlformats.org/officeDocument/2006/relationships/hyperlink" Target="https://www.youm7.com/7452378" TargetMode="External"/><Relationship Id="rId303" Type="http://schemas.openxmlformats.org/officeDocument/2006/relationships/hyperlink" Target="https://www.youm7.com/7439781" TargetMode="External"/><Relationship Id="rId485" Type="http://schemas.openxmlformats.org/officeDocument/2006/relationships/hyperlink" Target="https://www.elbalad.news/7012557" TargetMode="External"/><Relationship Id="rId42" Type="http://schemas.openxmlformats.org/officeDocument/2006/relationships/hyperlink" Target="https://www.youm7.com/7419515" TargetMode="External"/><Relationship Id="rId84" Type="http://schemas.openxmlformats.org/officeDocument/2006/relationships/hyperlink" Target="https://www.elbalad.news/6978515" TargetMode="External"/><Relationship Id="rId138" Type="http://schemas.openxmlformats.org/officeDocument/2006/relationships/hyperlink" Target="https://www.youm7.com/7430534" TargetMode="External"/><Relationship Id="rId345" Type="http://schemas.openxmlformats.org/officeDocument/2006/relationships/hyperlink" Target="https://www.youm7.com/7443441" TargetMode="External"/><Relationship Id="rId387" Type="http://schemas.openxmlformats.org/officeDocument/2006/relationships/hyperlink" Target="https://www.youm7.com/7447686" TargetMode="External"/><Relationship Id="rId510" Type="http://schemas.openxmlformats.org/officeDocument/2006/relationships/hyperlink" Target="https://www.youm7.com/7456719" TargetMode="External"/><Relationship Id="rId552" Type="http://schemas.openxmlformats.org/officeDocument/2006/relationships/hyperlink" Target="https://www.youm7.com/7461248" TargetMode="External"/><Relationship Id="rId594" Type="http://schemas.openxmlformats.org/officeDocument/2006/relationships/hyperlink" Target="https://www.youm7.com/7464750" TargetMode="External"/><Relationship Id="rId608" Type="http://schemas.openxmlformats.org/officeDocument/2006/relationships/hyperlink" Target="https://www.almasryalyoum.com/news/details/4304997" TargetMode="External"/><Relationship Id="rId191" Type="http://schemas.openxmlformats.org/officeDocument/2006/relationships/hyperlink" Target="https://www.youm7.com/7433669" TargetMode="External"/><Relationship Id="rId205" Type="http://schemas.openxmlformats.org/officeDocument/2006/relationships/hyperlink" Target="https://www.almasryalyoum.com/news/details/4282208" TargetMode="External"/><Relationship Id="rId247" Type="http://schemas.openxmlformats.org/officeDocument/2006/relationships/hyperlink" Target="https://www.almasryalyoum.com/news/details/4284389" TargetMode="External"/><Relationship Id="rId412" Type="http://schemas.openxmlformats.org/officeDocument/2006/relationships/hyperlink" Target="https://www.almasryalyoum.com/news/details/4294778" TargetMode="External"/><Relationship Id="rId107" Type="http://schemas.openxmlformats.org/officeDocument/2006/relationships/hyperlink" Target="https://www.elbalad.news/6982236" TargetMode="External"/><Relationship Id="rId289" Type="http://schemas.openxmlformats.org/officeDocument/2006/relationships/hyperlink" Target="https://www.elbalad.news/6994019" TargetMode="External"/><Relationship Id="rId454" Type="http://schemas.openxmlformats.org/officeDocument/2006/relationships/hyperlink" Target="https://www.youm7.com/7453221" TargetMode="External"/><Relationship Id="rId496" Type="http://schemas.openxmlformats.org/officeDocument/2006/relationships/hyperlink" Target="https://www.elbalad.news/7013032" TargetMode="External"/><Relationship Id="rId11" Type="http://schemas.openxmlformats.org/officeDocument/2006/relationships/hyperlink" Target="https://www.elbalad.news/6972985" TargetMode="External"/><Relationship Id="rId53" Type="http://schemas.openxmlformats.org/officeDocument/2006/relationships/hyperlink" Target="https://www.almasryalyoum.com/news/details/4274102" TargetMode="External"/><Relationship Id="rId149" Type="http://schemas.openxmlformats.org/officeDocument/2006/relationships/hyperlink" Target="https://www.elbalad.news/6986273" TargetMode="External"/><Relationship Id="rId314" Type="http://schemas.openxmlformats.org/officeDocument/2006/relationships/hyperlink" Target="https://www.youm7.com/7440066" TargetMode="External"/><Relationship Id="rId356" Type="http://schemas.openxmlformats.org/officeDocument/2006/relationships/hyperlink" Target="https://www.almasryalyoum.com/news/details/4290702" TargetMode="External"/><Relationship Id="rId398" Type="http://schemas.openxmlformats.org/officeDocument/2006/relationships/hyperlink" Target="https://www.almasryalyoum.com/news/details/4293520" TargetMode="External"/><Relationship Id="rId521" Type="http://schemas.openxmlformats.org/officeDocument/2006/relationships/hyperlink" Target="https://www.elbalad.news/7013043" TargetMode="External"/><Relationship Id="rId563" Type="http://schemas.openxmlformats.org/officeDocument/2006/relationships/hyperlink" Target="https://www.youm7.com/7462150" TargetMode="External"/><Relationship Id="rId619" Type="http://schemas.openxmlformats.org/officeDocument/2006/relationships/hyperlink" Target="https://www.youm7.com/7465999" TargetMode="External"/><Relationship Id="rId95" Type="http://schemas.openxmlformats.org/officeDocument/2006/relationships/hyperlink" Target="https://www.youm7.com/7424145" TargetMode="External"/><Relationship Id="rId160" Type="http://schemas.openxmlformats.org/officeDocument/2006/relationships/hyperlink" Target="https://www.youm7.com/7431447" TargetMode="External"/><Relationship Id="rId216" Type="http://schemas.openxmlformats.org/officeDocument/2006/relationships/hyperlink" Target="https://www.almasryalyoum.com/news/details/4282848" TargetMode="External"/><Relationship Id="rId423" Type="http://schemas.openxmlformats.org/officeDocument/2006/relationships/hyperlink" Target="https://www.youm7.com/7451048" TargetMode="External"/><Relationship Id="rId258" Type="http://schemas.openxmlformats.org/officeDocument/2006/relationships/hyperlink" Target="https://www.almasryalyoum.com/news/details/4283953" TargetMode="External"/><Relationship Id="rId465" Type="http://schemas.openxmlformats.org/officeDocument/2006/relationships/hyperlink" Target="https://www.elbalad.news/7009451" TargetMode="External"/><Relationship Id="rId630" Type="http://schemas.openxmlformats.org/officeDocument/2006/relationships/hyperlink" Target="https://www.youm7.com/7466847" TargetMode="External"/><Relationship Id="rId22" Type="http://schemas.openxmlformats.org/officeDocument/2006/relationships/hyperlink" Target="https://www.almasryalyoum.com/news/details/4271968" TargetMode="External"/><Relationship Id="rId64" Type="http://schemas.openxmlformats.org/officeDocument/2006/relationships/hyperlink" Target="https://www.youm7.com/7422037" TargetMode="External"/><Relationship Id="rId118" Type="http://schemas.openxmlformats.org/officeDocument/2006/relationships/hyperlink" Target="https://www.youm7.com/7426686" TargetMode="External"/><Relationship Id="rId325" Type="http://schemas.openxmlformats.org/officeDocument/2006/relationships/hyperlink" Target="https://www.almasryalyoum.com/news/details/4288287" TargetMode="External"/><Relationship Id="rId367" Type="http://schemas.openxmlformats.org/officeDocument/2006/relationships/hyperlink" Target="https://www.youm7.com/7445202" TargetMode="External"/><Relationship Id="rId532" Type="http://schemas.openxmlformats.org/officeDocument/2006/relationships/hyperlink" Target="https://www.elbalad.news/7015279" TargetMode="External"/><Relationship Id="rId574" Type="http://schemas.openxmlformats.org/officeDocument/2006/relationships/hyperlink" Target="https://www.elbalad.news/7019226" TargetMode="External"/><Relationship Id="rId171" Type="http://schemas.openxmlformats.org/officeDocument/2006/relationships/hyperlink" Target="https://www.almasryalyoum.com/news/details/4281127" TargetMode="External"/><Relationship Id="rId227" Type="http://schemas.openxmlformats.org/officeDocument/2006/relationships/hyperlink" Target="https://www.youm7.com/7434996" TargetMode="External"/><Relationship Id="rId269" Type="http://schemas.openxmlformats.org/officeDocument/2006/relationships/hyperlink" Target="https://www.youm7.com/7438265" TargetMode="External"/><Relationship Id="rId434" Type="http://schemas.openxmlformats.org/officeDocument/2006/relationships/hyperlink" Target="https://www.almasryalyoum.com/news/details/4295175" TargetMode="External"/><Relationship Id="rId476" Type="http://schemas.openxmlformats.org/officeDocument/2006/relationships/hyperlink" Target="https://www.youm7.com/7455322" TargetMode="External"/><Relationship Id="rId33" Type="http://schemas.openxmlformats.org/officeDocument/2006/relationships/hyperlink" Target="https://www.youm7.com/7419539" TargetMode="External"/><Relationship Id="rId129" Type="http://schemas.openxmlformats.org/officeDocument/2006/relationships/hyperlink" Target="https://www.youm7.com/7428362" TargetMode="External"/><Relationship Id="rId280" Type="http://schemas.openxmlformats.org/officeDocument/2006/relationships/hyperlink" Target="https://www.almasryalyoum.com/news/details/4285998" TargetMode="External"/><Relationship Id="rId336" Type="http://schemas.openxmlformats.org/officeDocument/2006/relationships/hyperlink" Target="https://www.elbalad.news/6996575" TargetMode="External"/><Relationship Id="rId501" Type="http://schemas.openxmlformats.org/officeDocument/2006/relationships/hyperlink" Target="https://www.elbalad.news/7012560" TargetMode="External"/><Relationship Id="rId543" Type="http://schemas.openxmlformats.org/officeDocument/2006/relationships/hyperlink" Target="https://www.almasryalyoum.com/news/details/4301767" TargetMode="External"/><Relationship Id="rId75" Type="http://schemas.openxmlformats.org/officeDocument/2006/relationships/hyperlink" Target="https://www.almasryalyoum.com/news/details/4275125" TargetMode="External"/><Relationship Id="rId140" Type="http://schemas.openxmlformats.org/officeDocument/2006/relationships/hyperlink" Target="https://www.youm7.com/7430647" TargetMode="External"/><Relationship Id="rId182" Type="http://schemas.openxmlformats.org/officeDocument/2006/relationships/hyperlink" Target="https://www.youm7.com/7432933" TargetMode="External"/><Relationship Id="rId378" Type="http://schemas.openxmlformats.org/officeDocument/2006/relationships/hyperlink" Target="https://www.almasryalyoum.com/news/details/4291843" TargetMode="External"/><Relationship Id="rId403" Type="http://schemas.openxmlformats.org/officeDocument/2006/relationships/hyperlink" Target="https://www.youm7.com/7450041" TargetMode="External"/><Relationship Id="rId585" Type="http://schemas.openxmlformats.org/officeDocument/2006/relationships/hyperlink" Target="https://www.elbalad.news/7019418" TargetMode="External"/><Relationship Id="rId6" Type="http://schemas.openxmlformats.org/officeDocument/2006/relationships/hyperlink" Target="https://www.almasryalyoum.com/news/details/4267129" TargetMode="External"/><Relationship Id="rId238" Type="http://schemas.openxmlformats.org/officeDocument/2006/relationships/hyperlink" Target="https://www.youm7.com/7436239" TargetMode="External"/><Relationship Id="rId445" Type="http://schemas.openxmlformats.org/officeDocument/2006/relationships/hyperlink" Target="https://www.elbalad.news/7008544" TargetMode="External"/><Relationship Id="rId487" Type="http://schemas.openxmlformats.org/officeDocument/2006/relationships/hyperlink" Target="https://www.almasryalyoum.com/news/details/4298850" TargetMode="External"/><Relationship Id="rId610" Type="http://schemas.openxmlformats.org/officeDocument/2006/relationships/hyperlink" Target="https://www.elbalad.news/7022097" TargetMode="External"/><Relationship Id="rId291" Type="http://schemas.openxmlformats.org/officeDocument/2006/relationships/hyperlink" Target="https://www.almasryalyoum.com/news/details/4286294" TargetMode="External"/><Relationship Id="rId305" Type="http://schemas.openxmlformats.org/officeDocument/2006/relationships/hyperlink" Target="https://www.elbalad.news/6994509" TargetMode="External"/><Relationship Id="rId347" Type="http://schemas.openxmlformats.org/officeDocument/2006/relationships/hyperlink" Target="https://www.youm7.com/7443473" TargetMode="External"/><Relationship Id="rId512" Type="http://schemas.openxmlformats.org/officeDocument/2006/relationships/hyperlink" Target="https://www.youm7.com/7456772" TargetMode="External"/><Relationship Id="rId44" Type="http://schemas.openxmlformats.org/officeDocument/2006/relationships/hyperlink" Target="https://www.almasryalyoum.com/news/details/4273673" TargetMode="External"/><Relationship Id="rId86" Type="http://schemas.openxmlformats.org/officeDocument/2006/relationships/hyperlink" Target="https://www.almasryalyoum.com/news/details/4275847" TargetMode="External"/><Relationship Id="rId151" Type="http://schemas.openxmlformats.org/officeDocument/2006/relationships/hyperlink" Target="https://www.almasryalyoum.com/news/details/4280577" TargetMode="External"/><Relationship Id="rId389" Type="http://schemas.openxmlformats.org/officeDocument/2006/relationships/hyperlink" Target="https://www.elbalad.news/7003321" TargetMode="External"/><Relationship Id="rId554" Type="http://schemas.openxmlformats.org/officeDocument/2006/relationships/hyperlink" Target="https://www.elbalad.news/7017072" TargetMode="External"/><Relationship Id="rId596" Type="http://schemas.openxmlformats.org/officeDocument/2006/relationships/hyperlink" Target="https://www.elbalad.news/7020579" TargetMode="External"/><Relationship Id="rId193" Type="http://schemas.openxmlformats.org/officeDocument/2006/relationships/hyperlink" Target="https://www.elbalad.news/6988308" TargetMode="External"/><Relationship Id="rId207" Type="http://schemas.openxmlformats.org/officeDocument/2006/relationships/hyperlink" Target="https://www.youm7.com/7433667" TargetMode="External"/><Relationship Id="rId249" Type="http://schemas.openxmlformats.org/officeDocument/2006/relationships/hyperlink" Target="https://www.almasryalyoum.com/news/details/4284252" TargetMode="External"/><Relationship Id="rId414" Type="http://schemas.openxmlformats.org/officeDocument/2006/relationships/hyperlink" Target="https://www.elbalad.news/7006739" TargetMode="External"/><Relationship Id="rId456" Type="http://schemas.openxmlformats.org/officeDocument/2006/relationships/hyperlink" Target="https://www.youm7.com/7453284" TargetMode="External"/><Relationship Id="rId498" Type="http://schemas.openxmlformats.org/officeDocument/2006/relationships/hyperlink" Target="https://www.elbalad.news/7012952" TargetMode="External"/><Relationship Id="rId621" Type="http://schemas.openxmlformats.org/officeDocument/2006/relationships/hyperlink" Target="https://www.youm7.com/7466478" TargetMode="External"/><Relationship Id="rId13" Type="http://schemas.openxmlformats.org/officeDocument/2006/relationships/hyperlink" Target="https://www.youm7.com/7417413" TargetMode="External"/><Relationship Id="rId109" Type="http://schemas.openxmlformats.org/officeDocument/2006/relationships/hyperlink" Target="https://www.youm7.com/7426635" TargetMode="External"/><Relationship Id="rId260" Type="http://schemas.openxmlformats.org/officeDocument/2006/relationships/hyperlink" Target="https://www.almasryalyoum.com/news/details/4284811" TargetMode="External"/><Relationship Id="rId316" Type="http://schemas.openxmlformats.org/officeDocument/2006/relationships/hyperlink" Target="https://www.elbalad.news/6996272" TargetMode="External"/><Relationship Id="rId523" Type="http://schemas.openxmlformats.org/officeDocument/2006/relationships/hyperlink" Target="https://www.elbalad.news/7014367" TargetMode="External"/><Relationship Id="rId55" Type="http://schemas.openxmlformats.org/officeDocument/2006/relationships/hyperlink" Target="https://www.youm7.com/7421723" TargetMode="External"/><Relationship Id="rId97" Type="http://schemas.openxmlformats.org/officeDocument/2006/relationships/hyperlink" Target="https://www.elbalad.news/6980310" TargetMode="External"/><Relationship Id="rId120" Type="http://schemas.openxmlformats.org/officeDocument/2006/relationships/hyperlink" Target="https://www.youm7.com/7426670" TargetMode="External"/><Relationship Id="rId358" Type="http://schemas.openxmlformats.org/officeDocument/2006/relationships/hyperlink" Target="https://www.youm7.com/7445078" TargetMode="External"/><Relationship Id="rId565" Type="http://schemas.openxmlformats.org/officeDocument/2006/relationships/hyperlink" Target="https://www.elbalad.news/7018690" TargetMode="External"/><Relationship Id="rId162" Type="http://schemas.openxmlformats.org/officeDocument/2006/relationships/hyperlink" Target="https://www.youm7.com/7430795" TargetMode="External"/><Relationship Id="rId218" Type="http://schemas.openxmlformats.org/officeDocument/2006/relationships/hyperlink" Target="https://www.almasryalyoum.com/news/details/4282847" TargetMode="External"/><Relationship Id="rId425" Type="http://schemas.openxmlformats.org/officeDocument/2006/relationships/hyperlink" Target="https://www.almasryalyoum.com/news/details/4294773" TargetMode="External"/><Relationship Id="rId467" Type="http://schemas.openxmlformats.org/officeDocument/2006/relationships/hyperlink" Target="https://www.almasryalyoum.com/news/details/4297272" TargetMode="External"/><Relationship Id="rId632" Type="http://schemas.openxmlformats.org/officeDocument/2006/relationships/hyperlink" Target="https://www.youm7.com/7466672" TargetMode="External"/><Relationship Id="rId271" Type="http://schemas.openxmlformats.org/officeDocument/2006/relationships/hyperlink" Target="https://www.elbalad.news/6992898" TargetMode="External"/><Relationship Id="rId24" Type="http://schemas.openxmlformats.org/officeDocument/2006/relationships/hyperlink" Target="https://www.youm7.com/7418846" TargetMode="External"/><Relationship Id="rId66" Type="http://schemas.openxmlformats.org/officeDocument/2006/relationships/hyperlink" Target="https://www.almasryalyoum.com/news/details/4274565" TargetMode="External"/><Relationship Id="rId131" Type="http://schemas.openxmlformats.org/officeDocument/2006/relationships/hyperlink" Target="https://www.elbalad.news/6983406" TargetMode="External"/><Relationship Id="rId327" Type="http://schemas.openxmlformats.org/officeDocument/2006/relationships/hyperlink" Target="https://www.almasryalyoum.com/news/details/4288363" TargetMode="External"/><Relationship Id="rId369" Type="http://schemas.openxmlformats.org/officeDocument/2006/relationships/hyperlink" Target="https://www.elbalad.news/7001528" TargetMode="External"/><Relationship Id="rId534" Type="http://schemas.openxmlformats.org/officeDocument/2006/relationships/hyperlink" Target="https://www.almasryalyoum.com/news/details/4300957" TargetMode="External"/><Relationship Id="rId576" Type="http://schemas.openxmlformats.org/officeDocument/2006/relationships/hyperlink" Target="https://www.youm7.com/7462953" TargetMode="External"/><Relationship Id="rId173" Type="http://schemas.openxmlformats.org/officeDocument/2006/relationships/hyperlink" Target="https://www.elbalad.news/6986495" TargetMode="External"/><Relationship Id="rId229" Type="http://schemas.openxmlformats.org/officeDocument/2006/relationships/hyperlink" Target="https://www.youm7.com/7434464" TargetMode="External"/><Relationship Id="rId380" Type="http://schemas.openxmlformats.org/officeDocument/2006/relationships/hyperlink" Target="https://www.elbalad.news/7001978" TargetMode="External"/><Relationship Id="rId436" Type="http://schemas.openxmlformats.org/officeDocument/2006/relationships/hyperlink" Target="https://www.youm7.com/7451653" TargetMode="External"/><Relationship Id="rId601" Type="http://schemas.openxmlformats.org/officeDocument/2006/relationships/hyperlink" Target="https://www.youm7.com/7465456" TargetMode="External"/><Relationship Id="rId240" Type="http://schemas.openxmlformats.org/officeDocument/2006/relationships/hyperlink" Target="https://www.youm7.com/7435862" TargetMode="External"/><Relationship Id="rId478" Type="http://schemas.openxmlformats.org/officeDocument/2006/relationships/hyperlink" Target="https://www.elbalad.news/7012096" TargetMode="External"/><Relationship Id="rId35" Type="http://schemas.openxmlformats.org/officeDocument/2006/relationships/hyperlink" Target="https://www.youm7.com/7419537" TargetMode="External"/><Relationship Id="rId77" Type="http://schemas.openxmlformats.org/officeDocument/2006/relationships/hyperlink" Target="https://www.elbalad.news/6978423" TargetMode="External"/><Relationship Id="rId100" Type="http://schemas.openxmlformats.org/officeDocument/2006/relationships/hyperlink" Target="https://www.youm7.com/7425331" TargetMode="External"/><Relationship Id="rId282" Type="http://schemas.openxmlformats.org/officeDocument/2006/relationships/hyperlink" Target="https://www.almasryalyoum.com/news/details/4286027" TargetMode="External"/><Relationship Id="rId338" Type="http://schemas.openxmlformats.org/officeDocument/2006/relationships/hyperlink" Target="https://www.elbalad.news/6998249" TargetMode="External"/><Relationship Id="rId503" Type="http://schemas.openxmlformats.org/officeDocument/2006/relationships/hyperlink" Target="https://www.youm7.com/7457719" TargetMode="External"/><Relationship Id="rId545" Type="http://schemas.openxmlformats.org/officeDocument/2006/relationships/hyperlink" Target="https://www.elbalad.news/7016227" TargetMode="External"/><Relationship Id="rId587" Type="http://schemas.openxmlformats.org/officeDocument/2006/relationships/hyperlink" Target="https://www.youm7.com/7463905" TargetMode="External"/><Relationship Id="rId8" Type="http://schemas.openxmlformats.org/officeDocument/2006/relationships/hyperlink" Target="https://www.elbalad.news/6971259" TargetMode="External"/><Relationship Id="rId142" Type="http://schemas.openxmlformats.org/officeDocument/2006/relationships/hyperlink" Target="https://www.almasryalyoum.com/news/details/4280317" TargetMode="External"/><Relationship Id="rId184" Type="http://schemas.openxmlformats.org/officeDocument/2006/relationships/hyperlink" Target="https://www.youm7.com/7432347" TargetMode="External"/><Relationship Id="rId391" Type="http://schemas.openxmlformats.org/officeDocument/2006/relationships/hyperlink" Target="https://www.elbalad.news/7004051" TargetMode="External"/><Relationship Id="rId405" Type="http://schemas.openxmlformats.org/officeDocument/2006/relationships/hyperlink" Target="https://www.youm7.com/7448348" TargetMode="External"/><Relationship Id="rId447" Type="http://schemas.openxmlformats.org/officeDocument/2006/relationships/hyperlink" Target="https://www.almasryalyoum.com/news/details/4295848" TargetMode="External"/><Relationship Id="rId612" Type="http://schemas.openxmlformats.org/officeDocument/2006/relationships/hyperlink" Target="https://www.almasryalyoum.com/news/details/4305132" TargetMode="External"/><Relationship Id="rId251" Type="http://schemas.openxmlformats.org/officeDocument/2006/relationships/hyperlink" Target="https://www.youm7.com/7436347" TargetMode="External"/><Relationship Id="rId489" Type="http://schemas.openxmlformats.org/officeDocument/2006/relationships/hyperlink" Target="https://www.almasryalyoum.com/news/details/4298686" TargetMode="External"/><Relationship Id="rId46" Type="http://schemas.openxmlformats.org/officeDocument/2006/relationships/hyperlink" Target="https://www.almasryalyoum.com/news/details/4273767" TargetMode="External"/><Relationship Id="rId293" Type="http://schemas.openxmlformats.org/officeDocument/2006/relationships/hyperlink" Target="https://www.youm7.com/7439306" TargetMode="External"/><Relationship Id="rId307" Type="http://schemas.openxmlformats.org/officeDocument/2006/relationships/hyperlink" Target="https://www.elbalad.news/6995074" TargetMode="External"/><Relationship Id="rId349" Type="http://schemas.openxmlformats.org/officeDocument/2006/relationships/hyperlink" Target="https://www.youm7.com/7444493" TargetMode="External"/><Relationship Id="rId514" Type="http://schemas.openxmlformats.org/officeDocument/2006/relationships/hyperlink" Target="https://www.youm7.com/7457472" TargetMode="External"/><Relationship Id="rId556" Type="http://schemas.openxmlformats.org/officeDocument/2006/relationships/hyperlink" Target="https://www.almasryalyoum.com/news/details/4302202" TargetMode="External"/><Relationship Id="rId88" Type="http://schemas.openxmlformats.org/officeDocument/2006/relationships/hyperlink" Target="https://www.youm7.com/7423052" TargetMode="External"/><Relationship Id="rId111" Type="http://schemas.openxmlformats.org/officeDocument/2006/relationships/hyperlink" Target="https://www.youm7.com/7426647" TargetMode="External"/><Relationship Id="rId153" Type="http://schemas.openxmlformats.org/officeDocument/2006/relationships/hyperlink" Target="https://www.elbalad.news/6986252" TargetMode="External"/><Relationship Id="rId195" Type="http://schemas.openxmlformats.org/officeDocument/2006/relationships/hyperlink" Target="https://www.youm7.com/7433868" TargetMode="External"/><Relationship Id="rId209" Type="http://schemas.openxmlformats.org/officeDocument/2006/relationships/hyperlink" Target="https://www.youm7.com/7433786" TargetMode="External"/><Relationship Id="rId360" Type="http://schemas.openxmlformats.org/officeDocument/2006/relationships/hyperlink" Target="https://www.elbalad.news/7000291" TargetMode="External"/><Relationship Id="rId416" Type="http://schemas.openxmlformats.org/officeDocument/2006/relationships/hyperlink" Target="https://www.youm7.com/7451348" TargetMode="External"/><Relationship Id="rId598" Type="http://schemas.openxmlformats.org/officeDocument/2006/relationships/hyperlink" Target="https://www.elbalad.news/7020590" TargetMode="External"/><Relationship Id="rId220" Type="http://schemas.openxmlformats.org/officeDocument/2006/relationships/hyperlink" Target="https://www.elbalad.news/6989348" TargetMode="External"/><Relationship Id="rId458" Type="http://schemas.openxmlformats.org/officeDocument/2006/relationships/hyperlink" Target="https://www.elbalad.news/7008864" TargetMode="External"/><Relationship Id="rId623" Type="http://schemas.openxmlformats.org/officeDocument/2006/relationships/hyperlink" Target="https://www.youm7.com/7466072" TargetMode="External"/><Relationship Id="rId15" Type="http://schemas.openxmlformats.org/officeDocument/2006/relationships/hyperlink" Target="https://www.youm7.com/7417310" TargetMode="External"/><Relationship Id="rId57" Type="http://schemas.openxmlformats.org/officeDocument/2006/relationships/hyperlink" Target="https://www.youm7.com/7421103" TargetMode="External"/><Relationship Id="rId262" Type="http://schemas.openxmlformats.org/officeDocument/2006/relationships/hyperlink" Target="https://www.almasryalyoum.com/news/details/4285246" TargetMode="External"/><Relationship Id="rId318" Type="http://schemas.openxmlformats.org/officeDocument/2006/relationships/hyperlink" Target="https://www.youm7.com/7440416" TargetMode="External"/><Relationship Id="rId525" Type="http://schemas.openxmlformats.org/officeDocument/2006/relationships/hyperlink" Target="https://www.elbalad.news/7014211" TargetMode="External"/><Relationship Id="rId567" Type="http://schemas.openxmlformats.org/officeDocument/2006/relationships/hyperlink" Target="https://www.youm7.com/7463146" TargetMode="External"/><Relationship Id="rId99" Type="http://schemas.openxmlformats.org/officeDocument/2006/relationships/hyperlink" Target="https://www.elbalad.news/6980420" TargetMode="External"/><Relationship Id="rId122" Type="http://schemas.openxmlformats.org/officeDocument/2006/relationships/hyperlink" Target="https://www.youm7.com/7426668" TargetMode="External"/><Relationship Id="rId164" Type="http://schemas.openxmlformats.org/officeDocument/2006/relationships/hyperlink" Target="https://www.almasryalyoum.com/news/details/4281216" TargetMode="External"/><Relationship Id="rId371" Type="http://schemas.openxmlformats.org/officeDocument/2006/relationships/hyperlink" Target="https://www.elbalad.news/7001488" TargetMode="External"/><Relationship Id="rId427" Type="http://schemas.openxmlformats.org/officeDocument/2006/relationships/hyperlink" Target="https://www.youm7.com/7450686" TargetMode="External"/><Relationship Id="rId469" Type="http://schemas.openxmlformats.org/officeDocument/2006/relationships/hyperlink" Target="https://www.youm7.com/7454734" TargetMode="External"/><Relationship Id="rId634" Type="http://schemas.openxmlformats.org/officeDocument/2006/relationships/hyperlink" Target="https://www.youm7.com/7466741" TargetMode="External"/><Relationship Id="rId26" Type="http://schemas.openxmlformats.org/officeDocument/2006/relationships/hyperlink" Target="https://www.youm7.com/7419111" TargetMode="External"/><Relationship Id="rId231" Type="http://schemas.openxmlformats.org/officeDocument/2006/relationships/hyperlink" Target="https://www.almasryalyoum.com/news/details/4283431" TargetMode="External"/><Relationship Id="rId273" Type="http://schemas.openxmlformats.org/officeDocument/2006/relationships/hyperlink" Target="https://www.youm7.com/7437538" TargetMode="External"/><Relationship Id="rId329" Type="http://schemas.openxmlformats.org/officeDocument/2006/relationships/hyperlink" Target="https://www.youm7.com/7442228" TargetMode="External"/><Relationship Id="rId480" Type="http://schemas.openxmlformats.org/officeDocument/2006/relationships/hyperlink" Target="https://www.youm7.com/7455655" TargetMode="External"/><Relationship Id="rId536" Type="http://schemas.openxmlformats.org/officeDocument/2006/relationships/hyperlink" Target="https://www.youm7.com/7460290" TargetMode="External"/><Relationship Id="rId68" Type="http://schemas.openxmlformats.org/officeDocument/2006/relationships/hyperlink" Target="https://www.elbalad.news/6977516" TargetMode="External"/><Relationship Id="rId133" Type="http://schemas.openxmlformats.org/officeDocument/2006/relationships/hyperlink" Target="https://www.elbalad.news/6984504" TargetMode="External"/><Relationship Id="rId175" Type="http://schemas.openxmlformats.org/officeDocument/2006/relationships/hyperlink" Target="https://www.youm7.com/7432029" TargetMode="External"/><Relationship Id="rId340" Type="http://schemas.openxmlformats.org/officeDocument/2006/relationships/hyperlink" Target="https://www.elbalad.news/6998463" TargetMode="External"/><Relationship Id="rId578" Type="http://schemas.openxmlformats.org/officeDocument/2006/relationships/hyperlink" Target="https://www.youm7.com/7463135" TargetMode="External"/><Relationship Id="rId200" Type="http://schemas.openxmlformats.org/officeDocument/2006/relationships/hyperlink" Target="https://www.elbalad.news/6988634" TargetMode="External"/><Relationship Id="rId382" Type="http://schemas.openxmlformats.org/officeDocument/2006/relationships/hyperlink" Target="https://www.elbalad.news/7002460" TargetMode="External"/><Relationship Id="rId438" Type="http://schemas.openxmlformats.org/officeDocument/2006/relationships/hyperlink" Target="https://www.youm7.com/7451558" TargetMode="External"/><Relationship Id="rId603" Type="http://schemas.openxmlformats.org/officeDocument/2006/relationships/hyperlink" Target="https://www.elbalad.news/7021386" TargetMode="External"/><Relationship Id="rId242" Type="http://schemas.openxmlformats.org/officeDocument/2006/relationships/hyperlink" Target="https://www.youm7.com/7436166" TargetMode="External"/><Relationship Id="rId284" Type="http://schemas.openxmlformats.org/officeDocument/2006/relationships/hyperlink" Target="https://www.almasryalyoum.com/news/details/4286047" TargetMode="External"/><Relationship Id="rId491" Type="http://schemas.openxmlformats.org/officeDocument/2006/relationships/hyperlink" Target="https://www.almasryalyoum.com/news/details/4299205" TargetMode="External"/><Relationship Id="rId505" Type="http://schemas.openxmlformats.org/officeDocument/2006/relationships/hyperlink" Target="https://www.youm7.com/7457561" TargetMode="External"/><Relationship Id="rId37" Type="http://schemas.openxmlformats.org/officeDocument/2006/relationships/hyperlink" Target="https://www.elbalad.news/6974850" TargetMode="External"/><Relationship Id="rId79" Type="http://schemas.openxmlformats.org/officeDocument/2006/relationships/hyperlink" Target="https://www.youm7.com/7422814" TargetMode="External"/><Relationship Id="rId102" Type="http://schemas.openxmlformats.org/officeDocument/2006/relationships/hyperlink" Target="https://www.youm7.com/7425968" TargetMode="External"/><Relationship Id="rId144" Type="http://schemas.openxmlformats.org/officeDocument/2006/relationships/hyperlink" Target="https://www.almasryalyoum.com/news/details/4280491" TargetMode="External"/><Relationship Id="rId547" Type="http://schemas.openxmlformats.org/officeDocument/2006/relationships/hyperlink" Target="https://www.youm7.com/7461194" TargetMode="External"/><Relationship Id="rId589" Type="http://schemas.openxmlformats.org/officeDocument/2006/relationships/hyperlink" Target="https://www.almasryalyoum.com/news/details/4304163" TargetMode="External"/><Relationship Id="rId90" Type="http://schemas.openxmlformats.org/officeDocument/2006/relationships/hyperlink" Target="https://www.elbalad.news/6978542" TargetMode="External"/><Relationship Id="rId186" Type="http://schemas.openxmlformats.org/officeDocument/2006/relationships/hyperlink" Target="https://www.youm7.com/7432804" TargetMode="External"/><Relationship Id="rId351" Type="http://schemas.openxmlformats.org/officeDocument/2006/relationships/hyperlink" Target="https://www.youm7.com/7443644" TargetMode="External"/><Relationship Id="rId393" Type="http://schemas.openxmlformats.org/officeDocument/2006/relationships/hyperlink" Target="https://www.youm7.com/7447807" TargetMode="External"/><Relationship Id="rId407" Type="http://schemas.openxmlformats.org/officeDocument/2006/relationships/hyperlink" Target="https://www.youm7.com/7450053" TargetMode="External"/><Relationship Id="rId449" Type="http://schemas.openxmlformats.org/officeDocument/2006/relationships/hyperlink" Target="https://www.almasryalyoum.com/news/details/4296337" TargetMode="External"/><Relationship Id="rId614" Type="http://schemas.openxmlformats.org/officeDocument/2006/relationships/hyperlink" Target="https://www.almasryalyoum.com/news/details/4305222" TargetMode="External"/><Relationship Id="rId211" Type="http://schemas.openxmlformats.org/officeDocument/2006/relationships/hyperlink" Target="https://www.youm7.com/7434063" TargetMode="External"/><Relationship Id="rId253" Type="http://schemas.openxmlformats.org/officeDocument/2006/relationships/hyperlink" Target="https://www.youm7.com/7436722" TargetMode="External"/><Relationship Id="rId295" Type="http://schemas.openxmlformats.org/officeDocument/2006/relationships/hyperlink" Target="https://www.youm7.com/7439311" TargetMode="External"/><Relationship Id="rId309" Type="http://schemas.openxmlformats.org/officeDocument/2006/relationships/hyperlink" Target="https://www.youm7.com/7439975" TargetMode="External"/><Relationship Id="rId460" Type="http://schemas.openxmlformats.org/officeDocument/2006/relationships/hyperlink" Target="https://www.youm7.com/7453358" TargetMode="External"/><Relationship Id="rId516" Type="http://schemas.openxmlformats.org/officeDocument/2006/relationships/hyperlink" Target="https://www.almasryalyoum.com/news/details/4299264" TargetMode="External"/><Relationship Id="rId48" Type="http://schemas.openxmlformats.org/officeDocument/2006/relationships/hyperlink" Target="https://www.elbalad.news/6976751" TargetMode="External"/><Relationship Id="rId113" Type="http://schemas.openxmlformats.org/officeDocument/2006/relationships/hyperlink" Target="https://www.youm7.com/7426647" TargetMode="External"/><Relationship Id="rId320" Type="http://schemas.openxmlformats.org/officeDocument/2006/relationships/hyperlink" Target="https://www.elbalad.news/6996621" TargetMode="External"/><Relationship Id="rId558" Type="http://schemas.openxmlformats.org/officeDocument/2006/relationships/hyperlink" Target="https://www.almasryalyoum.com/news/details/4302256" TargetMode="External"/><Relationship Id="rId155" Type="http://schemas.openxmlformats.org/officeDocument/2006/relationships/hyperlink" Target="https://www.almasryalyoum.com/news/details/4280621" TargetMode="External"/><Relationship Id="rId197" Type="http://schemas.openxmlformats.org/officeDocument/2006/relationships/hyperlink" Target="https://www.youm7.com/7433964" TargetMode="External"/><Relationship Id="rId362" Type="http://schemas.openxmlformats.org/officeDocument/2006/relationships/hyperlink" Target="https://www.youm7.com/7445474" TargetMode="External"/><Relationship Id="rId418" Type="http://schemas.openxmlformats.org/officeDocument/2006/relationships/hyperlink" Target="https://www.youm7.com/7451213" TargetMode="External"/><Relationship Id="rId625" Type="http://schemas.openxmlformats.org/officeDocument/2006/relationships/hyperlink" Target="https://www.youm7.com/7466124" TargetMode="External"/><Relationship Id="rId222" Type="http://schemas.openxmlformats.org/officeDocument/2006/relationships/hyperlink" Target="https://www.elbalad.news/6989482" TargetMode="External"/><Relationship Id="rId264" Type="http://schemas.openxmlformats.org/officeDocument/2006/relationships/hyperlink" Target="https://www.almasryalyoum.com/news/details/4285269" TargetMode="External"/><Relationship Id="rId471" Type="http://schemas.openxmlformats.org/officeDocument/2006/relationships/hyperlink" Target="https://www.elbalad.news/7010804" TargetMode="External"/><Relationship Id="rId17" Type="http://schemas.openxmlformats.org/officeDocument/2006/relationships/hyperlink" Target="https://www.youm7.com/7417879" TargetMode="External"/><Relationship Id="rId59" Type="http://schemas.openxmlformats.org/officeDocument/2006/relationships/hyperlink" Target="https://www.youm7.com/7420809" TargetMode="External"/><Relationship Id="rId124" Type="http://schemas.openxmlformats.org/officeDocument/2006/relationships/hyperlink" Target="https://www.almasryalyoum.com/news/details/4278420" TargetMode="External"/><Relationship Id="rId527" Type="http://schemas.openxmlformats.org/officeDocument/2006/relationships/hyperlink" Target="https://www.elbalad.news/7014315" TargetMode="External"/><Relationship Id="rId569" Type="http://schemas.openxmlformats.org/officeDocument/2006/relationships/hyperlink" Target="https://www.elbalad.news/7018812" TargetMode="External"/><Relationship Id="rId70" Type="http://schemas.openxmlformats.org/officeDocument/2006/relationships/hyperlink" Target="https://www.almasryalyoum.com/news/details/4274919" TargetMode="External"/><Relationship Id="rId166" Type="http://schemas.openxmlformats.org/officeDocument/2006/relationships/hyperlink" Target="https://www.youm7.com/7431307" TargetMode="External"/><Relationship Id="rId331" Type="http://schemas.openxmlformats.org/officeDocument/2006/relationships/hyperlink" Target="https://www.elbalad.news/6997376" TargetMode="External"/><Relationship Id="rId373" Type="http://schemas.openxmlformats.org/officeDocument/2006/relationships/hyperlink" Target="https://www.elbalad.news/7001601" TargetMode="External"/><Relationship Id="rId429" Type="http://schemas.openxmlformats.org/officeDocument/2006/relationships/hyperlink" Target="https://www.elbalad.news/7006964" TargetMode="External"/><Relationship Id="rId580" Type="http://schemas.openxmlformats.org/officeDocument/2006/relationships/hyperlink" Target="https://www.almasryalyoum.com/news/details/4303760" TargetMode="External"/><Relationship Id="rId636" Type="http://schemas.openxmlformats.org/officeDocument/2006/relationships/printerSettings" Target="../printerSettings/printerSettings1.bin"/><Relationship Id="rId1" Type="http://schemas.openxmlformats.org/officeDocument/2006/relationships/hyperlink" Target="https://www.almasryalyoum.com/news/details/4255633" TargetMode="External"/><Relationship Id="rId233" Type="http://schemas.openxmlformats.org/officeDocument/2006/relationships/hyperlink" Target="https://www.almasryalyoum.com/news/details/4283751" TargetMode="External"/><Relationship Id="rId440" Type="http://schemas.openxmlformats.org/officeDocument/2006/relationships/hyperlink" Target="https://www.youm7.com/7451559" TargetMode="External"/><Relationship Id="rId28" Type="http://schemas.openxmlformats.org/officeDocument/2006/relationships/hyperlink" Target="https://www.youm7.com/7418406" TargetMode="External"/><Relationship Id="rId275" Type="http://schemas.openxmlformats.org/officeDocument/2006/relationships/hyperlink" Target="https://www.youm7.com/7438191" TargetMode="External"/><Relationship Id="rId300" Type="http://schemas.openxmlformats.org/officeDocument/2006/relationships/hyperlink" Target="https://www.youm7.com/7439899" TargetMode="External"/><Relationship Id="rId482" Type="http://schemas.openxmlformats.org/officeDocument/2006/relationships/hyperlink" Target="https://www.youm7.com/7456482" TargetMode="External"/><Relationship Id="rId538" Type="http://schemas.openxmlformats.org/officeDocument/2006/relationships/hyperlink" Target="https://www.youm7.com/7459188" TargetMode="External"/><Relationship Id="rId81" Type="http://schemas.openxmlformats.org/officeDocument/2006/relationships/hyperlink" Target="https://www.elbalad.news/6978362" TargetMode="External"/><Relationship Id="rId135" Type="http://schemas.openxmlformats.org/officeDocument/2006/relationships/hyperlink" Target="https://www.elbalad.news/6985441" TargetMode="External"/><Relationship Id="rId177" Type="http://schemas.openxmlformats.org/officeDocument/2006/relationships/hyperlink" Target="https://www.youm7.com/7432214" TargetMode="External"/><Relationship Id="rId342" Type="http://schemas.openxmlformats.org/officeDocument/2006/relationships/hyperlink" Target="https://www.youm7.com/7443007" TargetMode="External"/><Relationship Id="rId384" Type="http://schemas.openxmlformats.org/officeDocument/2006/relationships/hyperlink" Target="https://www.elbalad.news/7002864" TargetMode="External"/><Relationship Id="rId591" Type="http://schemas.openxmlformats.org/officeDocument/2006/relationships/hyperlink" Target="https://www.youm7.com/7464655" TargetMode="External"/><Relationship Id="rId605" Type="http://schemas.openxmlformats.org/officeDocument/2006/relationships/hyperlink" Target="https://www.youm7.com/7464623" TargetMode="External"/><Relationship Id="rId202" Type="http://schemas.openxmlformats.org/officeDocument/2006/relationships/hyperlink" Target="https://www.youm7.com/7433971" TargetMode="External"/><Relationship Id="rId244" Type="http://schemas.openxmlformats.org/officeDocument/2006/relationships/hyperlink" Target="https://www.youm7.com/7435853" TargetMode="External"/><Relationship Id="rId39" Type="http://schemas.openxmlformats.org/officeDocument/2006/relationships/hyperlink" Target="https://www.elbalad.news/6974859" TargetMode="External"/><Relationship Id="rId286" Type="http://schemas.openxmlformats.org/officeDocument/2006/relationships/hyperlink" Target="https://www.youm7.com/7439116" TargetMode="External"/><Relationship Id="rId451" Type="http://schemas.openxmlformats.org/officeDocument/2006/relationships/hyperlink" Target="https://www.youm7.com/7453385" TargetMode="External"/><Relationship Id="rId493" Type="http://schemas.openxmlformats.org/officeDocument/2006/relationships/hyperlink" Target="https://www.almasryalyoum.com/news/details/4299120" TargetMode="External"/><Relationship Id="rId507" Type="http://schemas.openxmlformats.org/officeDocument/2006/relationships/hyperlink" Target="https://www.elbalad.news/7013547" TargetMode="External"/><Relationship Id="rId549" Type="http://schemas.openxmlformats.org/officeDocument/2006/relationships/hyperlink" Target="https://www.youm7.com/7460373" TargetMode="External"/><Relationship Id="rId50" Type="http://schemas.openxmlformats.org/officeDocument/2006/relationships/hyperlink" Target="https://www.elbalad.news/6976325" TargetMode="External"/><Relationship Id="rId104" Type="http://schemas.openxmlformats.org/officeDocument/2006/relationships/hyperlink" Target="https://www.youm7.com/7426199" TargetMode="External"/><Relationship Id="rId146" Type="http://schemas.openxmlformats.org/officeDocument/2006/relationships/hyperlink" Target="https://www.almasryalyoum.com/news/details/4280519" TargetMode="External"/><Relationship Id="rId188" Type="http://schemas.openxmlformats.org/officeDocument/2006/relationships/hyperlink" Target="https://www.youm7.com/7432803" TargetMode="External"/><Relationship Id="rId311" Type="http://schemas.openxmlformats.org/officeDocument/2006/relationships/hyperlink" Target="https://www.elbalad.news/6994947" TargetMode="External"/><Relationship Id="rId353" Type="http://schemas.openxmlformats.org/officeDocument/2006/relationships/hyperlink" Target="https://www.elbalad.news/6999866" TargetMode="External"/><Relationship Id="rId395" Type="http://schemas.openxmlformats.org/officeDocument/2006/relationships/hyperlink" Target="https://www.youm7.com/7447567" TargetMode="External"/><Relationship Id="rId409" Type="http://schemas.openxmlformats.org/officeDocument/2006/relationships/hyperlink" Target="https://www.almasryalyoum.com/news/details/4294687" TargetMode="External"/><Relationship Id="rId560" Type="http://schemas.openxmlformats.org/officeDocument/2006/relationships/hyperlink" Target="https://www.elbalad.news/7017592" TargetMode="External"/><Relationship Id="rId92" Type="http://schemas.openxmlformats.org/officeDocument/2006/relationships/hyperlink" Target="https://www.youm7.com/7423378" TargetMode="External"/><Relationship Id="rId213" Type="http://schemas.openxmlformats.org/officeDocument/2006/relationships/hyperlink" Target="https://www.almasryalyoum.com/news/details/4282631" TargetMode="External"/><Relationship Id="rId420" Type="http://schemas.openxmlformats.org/officeDocument/2006/relationships/hyperlink" Target="https://www.youm7.com/7451291" TargetMode="External"/><Relationship Id="rId616" Type="http://schemas.openxmlformats.org/officeDocument/2006/relationships/hyperlink" Target="https://www.elbalad.news/7021878" TargetMode="External"/><Relationship Id="rId255" Type="http://schemas.openxmlformats.org/officeDocument/2006/relationships/hyperlink" Target="https://www.almasryalyoum.com/news/details/4284433" TargetMode="External"/><Relationship Id="rId297" Type="http://schemas.openxmlformats.org/officeDocument/2006/relationships/hyperlink" Target="https://www.youm7.com/7439947" TargetMode="External"/><Relationship Id="rId462" Type="http://schemas.openxmlformats.org/officeDocument/2006/relationships/hyperlink" Target="https://www.almasryalyoum.com/news/details/4296492" TargetMode="External"/><Relationship Id="rId518" Type="http://schemas.openxmlformats.org/officeDocument/2006/relationships/hyperlink" Target="https://www.youm7.com/7457735" TargetMode="External"/><Relationship Id="rId115" Type="http://schemas.openxmlformats.org/officeDocument/2006/relationships/hyperlink" Target="https://www.elbalad.news/6982891" TargetMode="External"/><Relationship Id="rId157" Type="http://schemas.openxmlformats.org/officeDocument/2006/relationships/hyperlink" Target="https://www.elbalad.news/6986314" TargetMode="External"/><Relationship Id="rId322" Type="http://schemas.openxmlformats.org/officeDocument/2006/relationships/hyperlink" Target="https://www.elbalad.news/6996626" TargetMode="External"/><Relationship Id="rId364" Type="http://schemas.openxmlformats.org/officeDocument/2006/relationships/hyperlink" Target="https://www.elbalad.news/7001165" TargetMode="External"/><Relationship Id="rId61" Type="http://schemas.openxmlformats.org/officeDocument/2006/relationships/hyperlink" Target="https://www.youm7.com/7421629" TargetMode="External"/><Relationship Id="rId199" Type="http://schemas.openxmlformats.org/officeDocument/2006/relationships/hyperlink" Target="https://www.youm7.com/7433949" TargetMode="External"/><Relationship Id="rId571" Type="http://schemas.openxmlformats.org/officeDocument/2006/relationships/hyperlink" Target="https://www.elbalad.news/7018573" TargetMode="External"/><Relationship Id="rId627" Type="http://schemas.openxmlformats.org/officeDocument/2006/relationships/hyperlink" Target="https://www.youm7.com/7466182" TargetMode="External"/><Relationship Id="rId19" Type="http://schemas.openxmlformats.org/officeDocument/2006/relationships/hyperlink" Target="https://www.youm7.com/7418052" TargetMode="External"/><Relationship Id="rId224" Type="http://schemas.openxmlformats.org/officeDocument/2006/relationships/hyperlink" Target="https://www.elbalad.news/6989438" TargetMode="External"/><Relationship Id="rId266" Type="http://schemas.openxmlformats.org/officeDocument/2006/relationships/hyperlink" Target="https://www.almasryalyoum.com/news/details/4285437" TargetMode="External"/><Relationship Id="rId431" Type="http://schemas.openxmlformats.org/officeDocument/2006/relationships/hyperlink" Target="https://www.almasryalyoum.com/news/details/4295557" TargetMode="External"/><Relationship Id="rId473" Type="http://schemas.openxmlformats.org/officeDocument/2006/relationships/hyperlink" Target="https://www.youm7.com/7454701" TargetMode="External"/><Relationship Id="rId529" Type="http://schemas.openxmlformats.org/officeDocument/2006/relationships/hyperlink" Target="https://www.youm7.com/7457462" TargetMode="External"/><Relationship Id="rId30" Type="http://schemas.openxmlformats.org/officeDocument/2006/relationships/hyperlink" Target="https://www.youm7.com/7418796" TargetMode="External"/><Relationship Id="rId126" Type="http://schemas.openxmlformats.org/officeDocument/2006/relationships/hyperlink" Target="https://www.elbalad.news/6983186" TargetMode="External"/><Relationship Id="rId168" Type="http://schemas.openxmlformats.org/officeDocument/2006/relationships/hyperlink" Target="https://www.youm7.com/7431504" TargetMode="External"/><Relationship Id="rId333" Type="http://schemas.openxmlformats.org/officeDocument/2006/relationships/hyperlink" Target="https://www.youm7.com/7441317" TargetMode="External"/><Relationship Id="rId540" Type="http://schemas.openxmlformats.org/officeDocument/2006/relationships/hyperlink" Target="https://www.youm7.com/7459160" TargetMode="External"/><Relationship Id="rId72" Type="http://schemas.openxmlformats.org/officeDocument/2006/relationships/hyperlink" Target="https://www.almasryalyoum.com/news/details/4274880" TargetMode="External"/><Relationship Id="rId375" Type="http://schemas.openxmlformats.org/officeDocument/2006/relationships/hyperlink" Target="https://www.youm7.com/7446449" TargetMode="External"/><Relationship Id="rId582" Type="http://schemas.openxmlformats.org/officeDocument/2006/relationships/hyperlink" Target="https://www.youm7.com/7463546" TargetMode="External"/><Relationship Id="rId3" Type="http://schemas.openxmlformats.org/officeDocument/2006/relationships/hyperlink" Target="https://www.almasryalyoum.com/news/details/4265710" TargetMode="External"/><Relationship Id="rId235" Type="http://schemas.openxmlformats.org/officeDocument/2006/relationships/hyperlink" Target="https://www.almasryalyoum.com/news/details/4283873" TargetMode="External"/><Relationship Id="rId277" Type="http://schemas.openxmlformats.org/officeDocument/2006/relationships/hyperlink" Target="https://www.youm7.com/7438028" TargetMode="External"/><Relationship Id="rId400" Type="http://schemas.openxmlformats.org/officeDocument/2006/relationships/hyperlink" Target="https://www.youm7.com/7448947" TargetMode="External"/><Relationship Id="rId442" Type="http://schemas.openxmlformats.org/officeDocument/2006/relationships/hyperlink" Target="https://www.youm7.com/7452074" TargetMode="External"/><Relationship Id="rId484" Type="http://schemas.openxmlformats.org/officeDocument/2006/relationships/hyperlink" Target="https://www.youm7.com/7456339" TargetMode="External"/><Relationship Id="rId137" Type="http://schemas.openxmlformats.org/officeDocument/2006/relationships/hyperlink" Target="https://www.elbalad.news/6985559" TargetMode="External"/><Relationship Id="rId302" Type="http://schemas.openxmlformats.org/officeDocument/2006/relationships/hyperlink" Target="https://www.youm7.com/7439781" TargetMode="External"/><Relationship Id="rId344" Type="http://schemas.openxmlformats.org/officeDocument/2006/relationships/hyperlink" Target="https://www.youm7.com/7443392" TargetMode="External"/><Relationship Id="rId41" Type="http://schemas.openxmlformats.org/officeDocument/2006/relationships/hyperlink" Target="https://www.youm7.com/7420135" TargetMode="External"/><Relationship Id="rId83" Type="http://schemas.openxmlformats.org/officeDocument/2006/relationships/hyperlink" Target="https://www.youm7.com/7422448" TargetMode="External"/><Relationship Id="rId179" Type="http://schemas.openxmlformats.org/officeDocument/2006/relationships/hyperlink" Target="https://www.almasryalyoum.com/news/details/4281621" TargetMode="External"/><Relationship Id="rId386" Type="http://schemas.openxmlformats.org/officeDocument/2006/relationships/hyperlink" Target="https://www.youm7.com/7448137" TargetMode="External"/><Relationship Id="rId551" Type="http://schemas.openxmlformats.org/officeDocument/2006/relationships/hyperlink" Target="https://www.youm7.com/7460740" TargetMode="External"/><Relationship Id="rId593" Type="http://schemas.openxmlformats.org/officeDocument/2006/relationships/hyperlink" Target="https://www.elbalad.news/7020809" TargetMode="External"/><Relationship Id="rId607" Type="http://schemas.openxmlformats.org/officeDocument/2006/relationships/hyperlink" Target="https://www.youm7.com/7465527" TargetMode="External"/><Relationship Id="rId190" Type="http://schemas.openxmlformats.org/officeDocument/2006/relationships/hyperlink" Target="https://www.almasryalyoum.com/news/details/4281972" TargetMode="External"/><Relationship Id="rId204" Type="http://schemas.openxmlformats.org/officeDocument/2006/relationships/hyperlink" Target="https://www.elbalad.news/6988604" TargetMode="External"/><Relationship Id="rId246" Type="http://schemas.openxmlformats.org/officeDocument/2006/relationships/hyperlink" Target="https://www.youm7.com/7435171" TargetMode="External"/><Relationship Id="rId288" Type="http://schemas.openxmlformats.org/officeDocument/2006/relationships/hyperlink" Target="https://www.youm7.com/7438873" TargetMode="External"/><Relationship Id="rId411" Type="http://schemas.openxmlformats.org/officeDocument/2006/relationships/hyperlink" Target="https://www.almasryalyoum.com/news/details/4294766" TargetMode="External"/><Relationship Id="rId453" Type="http://schemas.openxmlformats.org/officeDocument/2006/relationships/hyperlink" Target="https://www.youm7.com/7452619" TargetMode="External"/><Relationship Id="rId509" Type="http://schemas.openxmlformats.org/officeDocument/2006/relationships/hyperlink" Target="https://www.youm7.com/7457489" TargetMode="External"/><Relationship Id="rId106" Type="http://schemas.openxmlformats.org/officeDocument/2006/relationships/hyperlink" Target="https://www.elbalad.news/6981871" TargetMode="External"/><Relationship Id="rId313" Type="http://schemas.openxmlformats.org/officeDocument/2006/relationships/hyperlink" Target="https://www.youm7.com/7441101" TargetMode="External"/><Relationship Id="rId495" Type="http://schemas.openxmlformats.org/officeDocument/2006/relationships/hyperlink" Target="https://www.elbalad.news/7013095" TargetMode="External"/><Relationship Id="rId10" Type="http://schemas.openxmlformats.org/officeDocument/2006/relationships/hyperlink" Target="https://www.almasryalyoum.com/news/details/4271311" TargetMode="External"/><Relationship Id="rId52" Type="http://schemas.openxmlformats.org/officeDocument/2006/relationships/hyperlink" Target="https://www.elbalad.news/6976836" TargetMode="External"/><Relationship Id="rId94" Type="http://schemas.openxmlformats.org/officeDocument/2006/relationships/hyperlink" Target="https://www.youm7.com/7423666" TargetMode="External"/><Relationship Id="rId148" Type="http://schemas.openxmlformats.org/officeDocument/2006/relationships/hyperlink" Target="https://www.elbalad.news/6986254" TargetMode="External"/><Relationship Id="rId355" Type="http://schemas.openxmlformats.org/officeDocument/2006/relationships/hyperlink" Target="https://www.elbalad.news/7000176" TargetMode="External"/><Relationship Id="rId397" Type="http://schemas.openxmlformats.org/officeDocument/2006/relationships/hyperlink" Target="https://www.almasryalyoum.com/news/details/4293349" TargetMode="External"/><Relationship Id="rId520" Type="http://schemas.openxmlformats.org/officeDocument/2006/relationships/hyperlink" Target="https://www.youm7.com/7457273" TargetMode="External"/><Relationship Id="rId562" Type="http://schemas.openxmlformats.org/officeDocument/2006/relationships/hyperlink" Target="https://www.youm7.com/7461991" TargetMode="External"/><Relationship Id="rId618" Type="http://schemas.openxmlformats.org/officeDocument/2006/relationships/hyperlink" Target="https://www.elbalad.news/7022338" TargetMode="External"/><Relationship Id="rId215" Type="http://schemas.openxmlformats.org/officeDocument/2006/relationships/hyperlink" Target="https://www.almasryalyoum.com/news/details/4282851" TargetMode="External"/><Relationship Id="rId257" Type="http://schemas.openxmlformats.org/officeDocument/2006/relationships/hyperlink" Target="https://www.youm7.com/7437284" TargetMode="External"/><Relationship Id="rId422" Type="http://schemas.openxmlformats.org/officeDocument/2006/relationships/hyperlink" Target="https://www.elbalad.news/7005783" TargetMode="External"/><Relationship Id="rId464" Type="http://schemas.openxmlformats.org/officeDocument/2006/relationships/hyperlink" Target="https://www.almasryalyoum.com/news/details/4296635" TargetMode="External"/><Relationship Id="rId299" Type="http://schemas.openxmlformats.org/officeDocument/2006/relationships/hyperlink" Target="https://www.youm7.com/7439781" TargetMode="External"/><Relationship Id="rId63" Type="http://schemas.openxmlformats.org/officeDocument/2006/relationships/hyperlink" Target="https://www.youm7.com/7421431" TargetMode="External"/><Relationship Id="rId159" Type="http://schemas.openxmlformats.org/officeDocument/2006/relationships/hyperlink" Target="https://www.youm7.com/7431269" TargetMode="External"/><Relationship Id="rId366" Type="http://schemas.openxmlformats.org/officeDocument/2006/relationships/hyperlink" Target="https://www.almasryalyoum.com/news/details/4290736" TargetMode="External"/><Relationship Id="rId573" Type="http://schemas.openxmlformats.org/officeDocument/2006/relationships/hyperlink" Target="https://www.elbalad.news/7018295" TargetMode="External"/><Relationship Id="rId226" Type="http://schemas.openxmlformats.org/officeDocument/2006/relationships/hyperlink" Target="https://www.youm7.com/7434209" TargetMode="External"/><Relationship Id="rId433" Type="http://schemas.openxmlformats.org/officeDocument/2006/relationships/hyperlink" Target="https://www.almasryalyoum.com/news/details/4295077" TargetMode="External"/><Relationship Id="rId74" Type="http://schemas.openxmlformats.org/officeDocument/2006/relationships/hyperlink" Target="https://www.almasryalyoum.com/news/details/4275076" TargetMode="External"/><Relationship Id="rId377" Type="http://schemas.openxmlformats.org/officeDocument/2006/relationships/hyperlink" Target="https://www.almasryalyoum.com/news/details/4291652" TargetMode="External"/><Relationship Id="rId500" Type="http://schemas.openxmlformats.org/officeDocument/2006/relationships/hyperlink" Target="https://www.elbalad.news/7012574" TargetMode="External"/><Relationship Id="rId584" Type="http://schemas.openxmlformats.org/officeDocument/2006/relationships/hyperlink" Target="https://www.elbalad.news/7019415" TargetMode="External"/><Relationship Id="rId5" Type="http://schemas.openxmlformats.org/officeDocument/2006/relationships/hyperlink" Target="https://www.almasryalyoum.com/news/details/4266942" TargetMode="External"/><Relationship Id="rId237" Type="http://schemas.openxmlformats.org/officeDocument/2006/relationships/hyperlink" Target="https://www.youm7.com/7436127" TargetMode="External"/><Relationship Id="rId444" Type="http://schemas.openxmlformats.org/officeDocument/2006/relationships/hyperlink" Target="https://www.almasryalyoum.com/news/details/4295986" TargetMode="External"/><Relationship Id="rId290" Type="http://schemas.openxmlformats.org/officeDocument/2006/relationships/hyperlink" Target="https://www.elbalad.news/6993974" TargetMode="External"/><Relationship Id="rId304" Type="http://schemas.openxmlformats.org/officeDocument/2006/relationships/hyperlink" Target="https://www.youm7.com/7439781" TargetMode="External"/><Relationship Id="rId388" Type="http://schemas.openxmlformats.org/officeDocument/2006/relationships/hyperlink" Target="https://www.elbalad.news/7003251" TargetMode="External"/><Relationship Id="rId511" Type="http://schemas.openxmlformats.org/officeDocument/2006/relationships/hyperlink" Target="https://www.youm7.com/7457779" TargetMode="External"/><Relationship Id="rId609" Type="http://schemas.openxmlformats.org/officeDocument/2006/relationships/hyperlink" Target="https://www.almasryalyoum.com/news/details/4305158" TargetMode="External"/><Relationship Id="rId85" Type="http://schemas.openxmlformats.org/officeDocument/2006/relationships/hyperlink" Target="https://www.youm7.com/7423232" TargetMode="External"/><Relationship Id="rId150" Type="http://schemas.openxmlformats.org/officeDocument/2006/relationships/hyperlink" Target="https://www.youm7.com/7431445" TargetMode="External"/><Relationship Id="rId595" Type="http://schemas.openxmlformats.org/officeDocument/2006/relationships/hyperlink" Target="https://www.elbalad.news/7020567" TargetMode="External"/><Relationship Id="rId248" Type="http://schemas.openxmlformats.org/officeDocument/2006/relationships/hyperlink" Target="https://www.almasryalyoum.com/news/details/4284247" TargetMode="External"/><Relationship Id="rId455" Type="http://schemas.openxmlformats.org/officeDocument/2006/relationships/hyperlink" Target="https://www.youm7.com/7453531" TargetMode="External"/><Relationship Id="rId12" Type="http://schemas.openxmlformats.org/officeDocument/2006/relationships/hyperlink" Target="https://www.almasryalyoum.com/news/details/4271405" TargetMode="External"/><Relationship Id="rId108" Type="http://schemas.openxmlformats.org/officeDocument/2006/relationships/hyperlink" Target="https://www.almasryalyoum.com/news/details/4277725" TargetMode="External"/><Relationship Id="rId315" Type="http://schemas.openxmlformats.org/officeDocument/2006/relationships/hyperlink" Target="https://www.elbalad.news/6995338" TargetMode="External"/><Relationship Id="rId522" Type="http://schemas.openxmlformats.org/officeDocument/2006/relationships/hyperlink" Target="https://www.almasryalyoum.com/news/details/4300012" TargetMode="External"/><Relationship Id="rId96" Type="http://schemas.openxmlformats.org/officeDocument/2006/relationships/hyperlink" Target="https://www.almasryalyoum.com/news/details/4276419" TargetMode="External"/><Relationship Id="rId161" Type="http://schemas.openxmlformats.org/officeDocument/2006/relationships/hyperlink" Target="https://www.youm7.com/7431029" TargetMode="External"/><Relationship Id="rId399" Type="http://schemas.openxmlformats.org/officeDocument/2006/relationships/hyperlink" Target="https://www.elbalad.news/7005169" TargetMode="External"/><Relationship Id="rId259" Type="http://schemas.openxmlformats.org/officeDocument/2006/relationships/hyperlink" Target="https://www.youm7.com/7436292" TargetMode="External"/><Relationship Id="rId466" Type="http://schemas.openxmlformats.org/officeDocument/2006/relationships/hyperlink" Target="https://www.youm7.com/7453646" TargetMode="External"/><Relationship Id="rId23" Type="http://schemas.openxmlformats.org/officeDocument/2006/relationships/hyperlink" Target="https://www.elbalad.news/6973951" TargetMode="External"/><Relationship Id="rId119" Type="http://schemas.openxmlformats.org/officeDocument/2006/relationships/hyperlink" Target="https://www.youm7.com/7426663" TargetMode="External"/><Relationship Id="rId326" Type="http://schemas.openxmlformats.org/officeDocument/2006/relationships/hyperlink" Target="https://www.almasryalyoum.com/news/details/4288320" TargetMode="External"/><Relationship Id="rId533" Type="http://schemas.openxmlformats.org/officeDocument/2006/relationships/hyperlink" Target="https://www.youm7.com/7459653" TargetMode="External"/><Relationship Id="rId172" Type="http://schemas.openxmlformats.org/officeDocument/2006/relationships/hyperlink" Target="https://www.youm7.com/7432295" TargetMode="External"/><Relationship Id="rId477" Type="http://schemas.openxmlformats.org/officeDocument/2006/relationships/hyperlink" Target="https://www.elbalad.news/7011312" TargetMode="External"/><Relationship Id="rId600" Type="http://schemas.openxmlformats.org/officeDocument/2006/relationships/hyperlink" Target="https://www.youm7.com/7465036" TargetMode="External"/><Relationship Id="rId337" Type="http://schemas.openxmlformats.org/officeDocument/2006/relationships/hyperlink" Target="https://www.elbalad.news/6997679" TargetMode="External"/><Relationship Id="rId34" Type="http://schemas.openxmlformats.org/officeDocument/2006/relationships/hyperlink" Target="https://www.youm7.com/7419541" TargetMode="External"/><Relationship Id="rId544" Type="http://schemas.openxmlformats.org/officeDocument/2006/relationships/hyperlink" Target="https://www.elbalad.news/7016931" TargetMode="External"/><Relationship Id="rId183" Type="http://schemas.openxmlformats.org/officeDocument/2006/relationships/hyperlink" Target="https://www.youm7.com/7433010" TargetMode="External"/><Relationship Id="rId390" Type="http://schemas.openxmlformats.org/officeDocument/2006/relationships/hyperlink" Target="https://www.elbalad.news/7003959" TargetMode="External"/><Relationship Id="rId404" Type="http://schemas.openxmlformats.org/officeDocument/2006/relationships/hyperlink" Target="https://www.youm7.com/7449923" TargetMode="External"/><Relationship Id="rId611" Type="http://schemas.openxmlformats.org/officeDocument/2006/relationships/hyperlink" Target="https://www.almasryalyoum.com/news/details/4305035" TargetMode="External"/><Relationship Id="rId250" Type="http://schemas.openxmlformats.org/officeDocument/2006/relationships/hyperlink" Target="https://www.youm7.com/7436649" TargetMode="External"/><Relationship Id="rId488" Type="http://schemas.openxmlformats.org/officeDocument/2006/relationships/hyperlink" Target="https://www.almasryalyoum.com/news/details/4298847" TargetMode="External"/><Relationship Id="rId45" Type="http://schemas.openxmlformats.org/officeDocument/2006/relationships/hyperlink" Target="https://www.almasryalyoum.com/news/details/4273750" TargetMode="External"/><Relationship Id="rId110" Type="http://schemas.openxmlformats.org/officeDocument/2006/relationships/hyperlink" Target="https://www.youm7.com/7427305" TargetMode="External"/><Relationship Id="rId348" Type="http://schemas.openxmlformats.org/officeDocument/2006/relationships/hyperlink" Target="https://www.elbalad.news/6999994" TargetMode="External"/><Relationship Id="rId555" Type="http://schemas.openxmlformats.org/officeDocument/2006/relationships/hyperlink" Target="https://www.elbalad.news/7017131" TargetMode="External"/><Relationship Id="rId194" Type="http://schemas.openxmlformats.org/officeDocument/2006/relationships/hyperlink" Target="https://www.almasryalyoum.com/news/details/4282016" TargetMode="External"/><Relationship Id="rId208" Type="http://schemas.openxmlformats.org/officeDocument/2006/relationships/hyperlink" Target="https://www.youm7.com/7433339" TargetMode="External"/><Relationship Id="rId415" Type="http://schemas.openxmlformats.org/officeDocument/2006/relationships/hyperlink" Target="https://www.youm7.com/7451113" TargetMode="External"/><Relationship Id="rId622" Type="http://schemas.openxmlformats.org/officeDocument/2006/relationships/hyperlink" Target="https://www.youm7.com/7466012" TargetMode="External"/><Relationship Id="rId261" Type="http://schemas.openxmlformats.org/officeDocument/2006/relationships/hyperlink" Target="https://www.almasryalyoum.com/news/details/4285077" TargetMode="External"/><Relationship Id="rId499" Type="http://schemas.openxmlformats.org/officeDocument/2006/relationships/hyperlink" Target="https://www.elbalad.news/7012687" TargetMode="External"/><Relationship Id="rId56" Type="http://schemas.openxmlformats.org/officeDocument/2006/relationships/hyperlink" Target="https://www.youm7.com/7421685" TargetMode="External"/><Relationship Id="rId359" Type="http://schemas.openxmlformats.org/officeDocument/2006/relationships/hyperlink" Target="https://www.youm7.com/7445109" TargetMode="External"/><Relationship Id="rId566" Type="http://schemas.openxmlformats.org/officeDocument/2006/relationships/hyperlink" Target="https://www.youm7.com/7463040" TargetMode="External"/><Relationship Id="rId121" Type="http://schemas.openxmlformats.org/officeDocument/2006/relationships/hyperlink" Target="https://www.youm7.com/7426664" TargetMode="External"/><Relationship Id="rId219" Type="http://schemas.openxmlformats.org/officeDocument/2006/relationships/hyperlink" Target="https://www.almasryalyoum.com/news/details/4282865" TargetMode="External"/><Relationship Id="rId426" Type="http://schemas.openxmlformats.org/officeDocument/2006/relationships/hyperlink" Target="https://www.elbalad.news/7006444" TargetMode="External"/><Relationship Id="rId633" Type="http://schemas.openxmlformats.org/officeDocument/2006/relationships/hyperlink" Target="https://www.youm7.com/7466471" TargetMode="External"/><Relationship Id="rId67" Type="http://schemas.openxmlformats.org/officeDocument/2006/relationships/hyperlink" Target="https://www.almasryalyoum.com/news/details/4274919" TargetMode="External"/><Relationship Id="rId272" Type="http://schemas.openxmlformats.org/officeDocument/2006/relationships/hyperlink" Target="https://www.youm7.com/7437775" TargetMode="External"/><Relationship Id="rId577" Type="http://schemas.openxmlformats.org/officeDocument/2006/relationships/hyperlink" Target="https://www.youm7.com/7463266" TargetMode="External"/><Relationship Id="rId132" Type="http://schemas.openxmlformats.org/officeDocument/2006/relationships/hyperlink" Target="https://www.youm7.com/7428343" TargetMode="External"/><Relationship Id="rId437" Type="http://schemas.openxmlformats.org/officeDocument/2006/relationships/hyperlink" Target="https://www.elbalad.news/7007300" TargetMode="External"/><Relationship Id="rId283" Type="http://schemas.openxmlformats.org/officeDocument/2006/relationships/hyperlink" Target="https://www.elbalad.news/6993780" TargetMode="External"/><Relationship Id="rId490" Type="http://schemas.openxmlformats.org/officeDocument/2006/relationships/hyperlink" Target="https://www.almasryalyoum.com/news/details/4299274" TargetMode="External"/><Relationship Id="rId504" Type="http://schemas.openxmlformats.org/officeDocument/2006/relationships/hyperlink" Target="https://www.youm7.com/7457710" TargetMode="External"/><Relationship Id="rId78" Type="http://schemas.openxmlformats.org/officeDocument/2006/relationships/hyperlink" Target="https://www.youm7.com/7422605" TargetMode="External"/><Relationship Id="rId143" Type="http://schemas.openxmlformats.org/officeDocument/2006/relationships/hyperlink" Target="https://www.almasryalyoum.com/news/details/4280490" TargetMode="External"/><Relationship Id="rId350" Type="http://schemas.openxmlformats.org/officeDocument/2006/relationships/hyperlink" Target="https://www.elbalad.news/6998951" TargetMode="External"/><Relationship Id="rId588" Type="http://schemas.openxmlformats.org/officeDocument/2006/relationships/hyperlink" Target="https://www.youm7.com/746404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CD93F-1350-4BBA-95FD-821C7BCEF4EC}">
  <dimension ref="A2:M137"/>
  <sheetViews>
    <sheetView rightToLeft="1" tabSelected="1" topLeftCell="A42" zoomScale="110" zoomScaleNormal="110" workbookViewId="0">
      <selection activeCell="F50" sqref="F50"/>
    </sheetView>
  </sheetViews>
  <sheetFormatPr defaultRowHeight="31.2" customHeight="1" x14ac:dyDescent="0.25"/>
  <cols>
    <col min="1" max="1" width="12.54296875" style="15" customWidth="1"/>
    <col min="2" max="16384" width="8.7265625" style="15"/>
  </cols>
  <sheetData>
    <row r="2" spans="1:5" ht="31.2" customHeight="1" x14ac:dyDescent="0.25">
      <c r="A2" s="19" t="s">
        <v>5420</v>
      </c>
      <c r="B2" s="14"/>
      <c r="C2" s="14"/>
      <c r="D2" s="14"/>
      <c r="E2" s="14"/>
    </row>
    <row r="3" spans="1:5" ht="31.2" customHeight="1" x14ac:dyDescent="0.25">
      <c r="A3" s="16"/>
      <c r="B3" s="16" t="s">
        <v>5416</v>
      </c>
      <c r="C3" s="16" t="s">
        <v>5417</v>
      </c>
      <c r="D3" s="16" t="s">
        <v>5415</v>
      </c>
      <c r="E3" s="16" t="s">
        <v>5419</v>
      </c>
    </row>
    <row r="4" spans="1:5" ht="31.2" customHeight="1" x14ac:dyDescent="0.25">
      <c r="A4" s="16" t="s">
        <v>2573</v>
      </c>
      <c r="B4" s="16">
        <f>COUNTIFS(Data!$B:$B,B$3,Data!$D:$D,$A4)</f>
        <v>128</v>
      </c>
      <c r="C4" s="16">
        <f>COUNTIFS(Data!$B:$B,C$3,Data!$D:$D,$A4)</f>
        <v>129</v>
      </c>
      <c r="D4" s="16">
        <f>COUNTIFS(Data!$B:$B,D$3,Data!$D:$D,$A4)</f>
        <v>100</v>
      </c>
      <c r="E4" s="16">
        <f>SUM(B4:D4)</f>
        <v>357</v>
      </c>
    </row>
    <row r="5" spans="1:5" ht="31.2" customHeight="1" x14ac:dyDescent="0.25">
      <c r="A5" s="16" t="s">
        <v>2575</v>
      </c>
      <c r="B5" s="16">
        <f>COUNTIFS(Data!$B:$B,B$3,Data!$D:$D,$A5)</f>
        <v>38</v>
      </c>
      <c r="C5" s="16">
        <f>COUNTIFS(Data!$B:$B,C$3,Data!$D:$D,$A5)</f>
        <v>41</v>
      </c>
      <c r="D5" s="16">
        <f>COUNTIFS(Data!$B:$B,D$3,Data!$D:$D,$A5)</f>
        <v>39</v>
      </c>
      <c r="E5" s="16">
        <f>SUM(B5:D5)</f>
        <v>118</v>
      </c>
    </row>
    <row r="6" spans="1:5" ht="31.2" customHeight="1" x14ac:dyDescent="0.25">
      <c r="A6" s="16" t="s">
        <v>2579</v>
      </c>
      <c r="B6" s="16">
        <f>COUNTIFS(Data!$B:$B,B$3,Data!$D:$D,$A6)</f>
        <v>38</v>
      </c>
      <c r="C6" s="16">
        <f>COUNTIFS(Data!$B:$B,C$3,Data!$D:$D,$A6)</f>
        <v>34</v>
      </c>
      <c r="D6" s="16">
        <f>COUNTIFS(Data!$B:$B,D$3,Data!$D:$D,$A6)</f>
        <v>39</v>
      </c>
      <c r="E6" s="16">
        <f>SUM(B6:D6)</f>
        <v>111</v>
      </c>
    </row>
    <row r="7" spans="1:5" ht="31.2" customHeight="1" x14ac:dyDescent="0.25">
      <c r="A7" s="16" t="s">
        <v>2577</v>
      </c>
      <c r="B7" s="16">
        <f>COUNTIFS(Data!$B:$B,B$3,Data!$D:$D,$A7)</f>
        <v>16</v>
      </c>
      <c r="C7" s="16">
        <f>COUNTIFS(Data!$B:$B,C$3,Data!$D:$D,$A7)</f>
        <v>21</v>
      </c>
      <c r="D7" s="16">
        <f>COUNTIFS(Data!$B:$B,D$3,Data!$D:$D,$A7)</f>
        <v>17</v>
      </c>
      <c r="E7" s="16">
        <f>SUM(B7:D7)</f>
        <v>54</v>
      </c>
    </row>
    <row r="8" spans="1:5" ht="31.2" customHeight="1" x14ac:dyDescent="0.25">
      <c r="A8" s="16" t="s">
        <v>2574</v>
      </c>
      <c r="B8" s="16">
        <f>COUNTIFS(Data!$B:$B,B$3,Data!$D:$D,$A8)</f>
        <v>20</v>
      </c>
      <c r="C8" s="16">
        <f>COUNTIFS(Data!$B:$B,C$3,Data!$D:$D,$A8)</f>
        <v>16</v>
      </c>
      <c r="D8" s="16">
        <f>COUNTIFS(Data!$B:$B,D$3,Data!$D:$D,$A8)</f>
        <v>15</v>
      </c>
      <c r="E8" s="16">
        <f>SUM(B8:D8)</f>
        <v>51</v>
      </c>
    </row>
    <row r="9" spans="1:5" ht="31.2" customHeight="1" x14ac:dyDescent="0.25">
      <c r="A9" s="16" t="s">
        <v>2576</v>
      </c>
      <c r="B9" s="16">
        <f>COUNTIFS(Data!$B:$B,B$3,Data!$D:$D,$A9)</f>
        <v>14</v>
      </c>
      <c r="C9" s="16">
        <f>COUNTIFS(Data!$B:$B,C$3,Data!$D:$D,$A9)</f>
        <v>16</v>
      </c>
      <c r="D9" s="16">
        <f>COUNTIFS(Data!$B:$B,D$3,Data!$D:$D,$A9)</f>
        <v>14</v>
      </c>
      <c r="E9" s="16">
        <f>SUM(B9:D9)</f>
        <v>44</v>
      </c>
    </row>
    <row r="10" spans="1:5" ht="31.2" customHeight="1" x14ac:dyDescent="0.25">
      <c r="A10" s="16" t="s">
        <v>2578</v>
      </c>
      <c r="B10" s="16">
        <f>COUNTIFS(Data!$B:$B,B$3,Data!$D:$D,$A10)</f>
        <v>9</v>
      </c>
      <c r="C10" s="16">
        <f>COUNTIFS(Data!$B:$B,C$3,Data!$D:$D,$A10)</f>
        <v>6</v>
      </c>
      <c r="D10" s="16">
        <f>COUNTIFS(Data!$B:$B,D$3,Data!$D:$D,$A10)</f>
        <v>3</v>
      </c>
      <c r="E10" s="16">
        <f>SUM(B10:D10)</f>
        <v>18</v>
      </c>
    </row>
    <row r="11" spans="1:5" ht="31.2" customHeight="1" x14ac:dyDescent="0.25">
      <c r="A11" s="16" t="s">
        <v>5419</v>
      </c>
      <c r="B11" s="16">
        <f>SUM(B4:B10)</f>
        <v>263</v>
      </c>
      <c r="C11" s="16">
        <f t="shared" ref="C11:E11" si="0">SUM(C4:C10)</f>
        <v>263</v>
      </c>
      <c r="D11" s="16">
        <f t="shared" si="0"/>
        <v>227</v>
      </c>
      <c r="E11" s="16">
        <f t="shared" si="0"/>
        <v>753</v>
      </c>
    </row>
    <row r="16" spans="1:5" ht="31.2" customHeight="1" x14ac:dyDescent="0.25">
      <c r="A16" s="14" t="s">
        <v>5421</v>
      </c>
      <c r="B16" s="14"/>
      <c r="C16" s="14"/>
      <c r="D16" s="14"/>
      <c r="E16" s="14"/>
    </row>
    <row r="17" spans="1:5" ht="31.2" customHeight="1" x14ac:dyDescent="0.25">
      <c r="A17" s="16"/>
      <c r="B17" s="16" t="s">
        <v>5416</v>
      </c>
      <c r="C17" s="16" t="s">
        <v>5417</v>
      </c>
      <c r="D17" s="16" t="s">
        <v>5415</v>
      </c>
      <c r="E17" s="16" t="s">
        <v>5419</v>
      </c>
    </row>
    <row r="18" spans="1:5" ht="31.2" customHeight="1" x14ac:dyDescent="0.25">
      <c r="A18" s="16" t="s">
        <v>51</v>
      </c>
      <c r="B18" s="16">
        <f>COUNTIFS(Data!$B:$B,B$17,Data!$E:$E,$A18)</f>
        <v>74</v>
      </c>
      <c r="C18" s="16">
        <f>COUNTIFS(Data!$B:$B,C$17,Data!$E:$E,$A18)</f>
        <v>66</v>
      </c>
      <c r="D18" s="16">
        <f>COUNTIFS(Data!$B:$B,D$17,Data!$E:$E,$A18)</f>
        <v>50</v>
      </c>
      <c r="E18" s="16">
        <f>SUM(B18:D18)</f>
        <v>190</v>
      </c>
    </row>
    <row r="19" spans="1:5" ht="31.2" customHeight="1" x14ac:dyDescent="0.25">
      <c r="A19" s="16" t="s">
        <v>57</v>
      </c>
      <c r="B19" s="16">
        <f>COUNTIFS(Data!$B:$B,B$17,Data!$E:$E,$A19)</f>
        <v>34</v>
      </c>
      <c r="C19" s="16">
        <f>COUNTIFS(Data!$B:$B,C$17,Data!$E:$E,$A19)</f>
        <v>45</v>
      </c>
      <c r="D19" s="16">
        <f>COUNTIFS(Data!$B:$B,D$17,Data!$E:$E,$A19)</f>
        <v>31</v>
      </c>
      <c r="E19" s="16">
        <f>SUM(B19:D19)</f>
        <v>110</v>
      </c>
    </row>
    <row r="20" spans="1:5" ht="31.2" customHeight="1" x14ac:dyDescent="0.25">
      <c r="A20" s="16" t="s">
        <v>58</v>
      </c>
      <c r="B20" s="16">
        <f>COUNTIFS(Data!$B:$B,B$17,Data!$E:$E,$A20)</f>
        <v>20</v>
      </c>
      <c r="C20" s="16">
        <f>COUNTIFS(Data!$B:$B,C$17,Data!$E:$E,$A20)</f>
        <v>18</v>
      </c>
      <c r="D20" s="16">
        <f>COUNTIFS(Data!$B:$B,D$17,Data!$E:$E,$A20)</f>
        <v>19</v>
      </c>
      <c r="E20" s="16">
        <f>SUM(B20:D20)</f>
        <v>57</v>
      </c>
    </row>
    <row r="21" spans="1:5" ht="31.2" customHeight="1" x14ac:dyDescent="0.25">
      <c r="A21" s="16" t="s">
        <v>343</v>
      </c>
      <c r="B21" s="16">
        <f>COUNTIFS(Data!$B:$B,B$17,Data!$E:$E,$A21)</f>
        <v>15</v>
      </c>
      <c r="C21" s="16">
        <f>COUNTIFS(Data!$B:$B,C$17,Data!$E:$E,$A21)</f>
        <v>12</v>
      </c>
      <c r="D21" s="16">
        <f>COUNTIFS(Data!$B:$B,D$17,Data!$E:$E,$A21)</f>
        <v>13</v>
      </c>
      <c r="E21" s="16">
        <f>SUM(B21:D21)</f>
        <v>40</v>
      </c>
    </row>
    <row r="22" spans="1:5" ht="31.2" customHeight="1" x14ac:dyDescent="0.25">
      <c r="A22" s="16" t="s">
        <v>66</v>
      </c>
      <c r="B22" s="16">
        <f>COUNTIFS(Data!$B:$B,B$17,Data!$E:$E,$A22)</f>
        <v>9</v>
      </c>
      <c r="C22" s="16">
        <f>COUNTIFS(Data!$B:$B,C$17,Data!$E:$E,$A22)</f>
        <v>5</v>
      </c>
      <c r="D22" s="16">
        <f>COUNTIFS(Data!$B:$B,D$17,Data!$E:$E,$A22)</f>
        <v>23</v>
      </c>
      <c r="E22" s="16">
        <f>SUM(B22:D22)</f>
        <v>37</v>
      </c>
    </row>
    <row r="23" spans="1:5" ht="31.2" customHeight="1" x14ac:dyDescent="0.25">
      <c r="A23" s="16" t="s">
        <v>55</v>
      </c>
      <c r="B23" s="16">
        <f>COUNTIFS(Data!$B:$B,B$17,Data!$E:$E,$A23)</f>
        <v>13</v>
      </c>
      <c r="C23" s="16">
        <f>COUNTIFS(Data!$B:$B,C$17,Data!$E:$E,$A23)</f>
        <v>11</v>
      </c>
      <c r="D23" s="16">
        <f>COUNTIFS(Data!$B:$B,D$17,Data!$E:$E,$A23)</f>
        <v>11</v>
      </c>
      <c r="E23" s="16">
        <f>SUM(B23:D23)</f>
        <v>35</v>
      </c>
    </row>
    <row r="24" spans="1:5" ht="31.2" customHeight="1" x14ac:dyDescent="0.25">
      <c r="A24" s="16" t="s">
        <v>52</v>
      </c>
      <c r="B24" s="16">
        <f>COUNTIFS(Data!$B:$B,B$17,Data!$E:$E,$A24)</f>
        <v>10</v>
      </c>
      <c r="C24" s="16">
        <f>COUNTIFS(Data!$B:$B,C$17,Data!$E:$E,$A24)</f>
        <v>13</v>
      </c>
      <c r="D24" s="16">
        <f>COUNTIFS(Data!$B:$B,D$17,Data!$E:$E,$A24)</f>
        <v>11</v>
      </c>
      <c r="E24" s="16">
        <f>SUM(B24:D24)</f>
        <v>34</v>
      </c>
    </row>
    <row r="25" spans="1:5" ht="31.2" customHeight="1" x14ac:dyDescent="0.25">
      <c r="A25" s="16" t="s">
        <v>59</v>
      </c>
      <c r="B25" s="16">
        <f>COUNTIFS(Data!$B:$B,B$17,Data!$E:$E,$A25)</f>
        <v>8</v>
      </c>
      <c r="C25" s="16">
        <f>COUNTIFS(Data!$B:$B,C$17,Data!$E:$E,$A25)</f>
        <v>11</v>
      </c>
      <c r="D25" s="16">
        <f>COUNTIFS(Data!$B:$B,D$17,Data!$E:$E,$A25)</f>
        <v>14</v>
      </c>
      <c r="E25" s="16">
        <f>SUM(B25:D25)</f>
        <v>33</v>
      </c>
    </row>
    <row r="26" spans="1:5" ht="31.2" customHeight="1" x14ac:dyDescent="0.25">
      <c r="A26" s="16" t="s">
        <v>68</v>
      </c>
      <c r="B26" s="16">
        <f>COUNTIFS(Data!$B:$B,B$17,Data!$E:$E,$A26)</f>
        <v>13</v>
      </c>
      <c r="C26" s="16">
        <f>COUNTIFS(Data!$B:$B,C$17,Data!$E:$E,$A26)</f>
        <v>13</v>
      </c>
      <c r="D26" s="16">
        <f>COUNTIFS(Data!$B:$B,D$17,Data!$E:$E,$A26)</f>
        <v>5</v>
      </c>
      <c r="E26" s="16">
        <f>SUM(B26:D26)</f>
        <v>31</v>
      </c>
    </row>
    <row r="27" spans="1:5" ht="31.2" customHeight="1" x14ac:dyDescent="0.25">
      <c r="A27" s="16" t="s">
        <v>56</v>
      </c>
      <c r="B27" s="16">
        <f>COUNTIFS(Data!$B:$B,B$17,Data!$E:$E,$A27)</f>
        <v>8</v>
      </c>
      <c r="C27" s="16">
        <f>COUNTIFS(Data!$B:$B,C$17,Data!$E:$E,$A27)</f>
        <v>12</v>
      </c>
      <c r="D27" s="16">
        <f>COUNTIFS(Data!$B:$B,D$17,Data!$E:$E,$A27)</f>
        <v>9</v>
      </c>
      <c r="E27" s="16">
        <f>SUM(B27:D27)</f>
        <v>29</v>
      </c>
    </row>
    <row r="28" spans="1:5" ht="31.2" customHeight="1" x14ac:dyDescent="0.25">
      <c r="A28" s="16" t="s">
        <v>154</v>
      </c>
      <c r="B28" s="16">
        <f>COUNTIFS(Data!$B:$B,B$17,Data!$E:$E,$A28)</f>
        <v>12</v>
      </c>
      <c r="C28" s="16">
        <f>COUNTIFS(Data!$B:$B,C$17,Data!$E:$E,$A28)</f>
        <v>12</v>
      </c>
      <c r="D28" s="16">
        <f>COUNTIFS(Data!$B:$B,D$17,Data!$E:$E,$A28)</f>
        <v>4</v>
      </c>
      <c r="E28" s="16">
        <f>SUM(B28:D28)</f>
        <v>28</v>
      </c>
    </row>
    <row r="29" spans="1:5" ht="31.2" customHeight="1" x14ac:dyDescent="0.25">
      <c r="A29" s="16" t="s">
        <v>54</v>
      </c>
      <c r="B29" s="16">
        <f>COUNTIFS(Data!$B:$B,B$17,Data!$E:$E,$A29)</f>
        <v>8</v>
      </c>
      <c r="C29" s="16">
        <f>COUNTIFS(Data!$B:$B,C$17,Data!$E:$E,$A29)</f>
        <v>8</v>
      </c>
      <c r="D29" s="16">
        <f>COUNTIFS(Data!$B:$B,D$17,Data!$E:$E,$A29)</f>
        <v>2</v>
      </c>
      <c r="E29" s="16">
        <f>SUM(B29:D29)</f>
        <v>18</v>
      </c>
    </row>
    <row r="30" spans="1:5" ht="31.2" customHeight="1" x14ac:dyDescent="0.25">
      <c r="A30" s="16" t="s">
        <v>60</v>
      </c>
      <c r="B30" s="16">
        <f>COUNTIFS(Data!$B:$B,B$17,Data!$E:$E,$A30)</f>
        <v>6</v>
      </c>
      <c r="C30" s="16">
        <f>COUNTIFS(Data!$B:$B,C$17,Data!$E:$E,$A30)</f>
        <v>5</v>
      </c>
      <c r="D30" s="16">
        <f>COUNTIFS(Data!$B:$B,D$17,Data!$E:$E,$A30)</f>
        <v>6</v>
      </c>
      <c r="E30" s="16">
        <f>SUM(B30:D30)</f>
        <v>17</v>
      </c>
    </row>
    <row r="31" spans="1:5" ht="31.2" customHeight="1" x14ac:dyDescent="0.25">
      <c r="A31" s="16" t="s">
        <v>61</v>
      </c>
      <c r="B31" s="16">
        <f>COUNTIFS(Data!$B:$B,B$17,Data!$E:$E,$A31)</f>
        <v>8</v>
      </c>
      <c r="C31" s="16">
        <f>COUNTIFS(Data!$B:$B,C$17,Data!$E:$E,$A31)</f>
        <v>3</v>
      </c>
      <c r="D31" s="16">
        <f>COUNTIFS(Data!$B:$B,D$17,Data!$E:$E,$A31)</f>
        <v>0</v>
      </c>
      <c r="E31" s="16">
        <f>SUM(B31:D31)</f>
        <v>11</v>
      </c>
    </row>
    <row r="32" spans="1:5" ht="31.2" customHeight="1" x14ac:dyDescent="0.25">
      <c r="A32" s="16" t="s">
        <v>69</v>
      </c>
      <c r="B32" s="16">
        <f>COUNTIFS(Data!$B:$B,B$17,Data!$E:$E,$A32)</f>
        <v>5</v>
      </c>
      <c r="C32" s="16">
        <f>COUNTIFS(Data!$B:$B,C$17,Data!$E:$E,$A32)</f>
        <v>5</v>
      </c>
      <c r="D32" s="16">
        <f>COUNTIFS(Data!$B:$B,D$17,Data!$E:$E,$A32)</f>
        <v>1</v>
      </c>
      <c r="E32" s="16">
        <f>SUM(B32:D32)</f>
        <v>11</v>
      </c>
    </row>
    <row r="33" spans="1:5" ht="31.2" customHeight="1" x14ac:dyDescent="0.25">
      <c r="A33" s="16" t="s">
        <v>99</v>
      </c>
      <c r="B33" s="16">
        <f>COUNTIFS(Data!$B:$B,B$17,Data!$E:$E,$A33)</f>
        <v>1</v>
      </c>
      <c r="C33" s="16">
        <f>COUNTIFS(Data!$B:$B,C$17,Data!$E:$E,$A33)</f>
        <v>2</v>
      </c>
      <c r="D33" s="16">
        <f>COUNTIFS(Data!$B:$B,D$17,Data!$E:$E,$A33)</f>
        <v>5</v>
      </c>
      <c r="E33" s="16">
        <f>SUM(B33:D33)</f>
        <v>8</v>
      </c>
    </row>
    <row r="34" spans="1:5" ht="31.2" customHeight="1" x14ac:dyDescent="0.25">
      <c r="A34" s="16" t="s">
        <v>53</v>
      </c>
      <c r="B34" s="16">
        <f>COUNTIFS(Data!$B:$B,B$17,Data!$E:$E,$A34)</f>
        <v>3</v>
      </c>
      <c r="C34" s="16">
        <f>COUNTIFS(Data!$B:$B,C$17,Data!$E:$E,$A34)</f>
        <v>1</v>
      </c>
      <c r="D34" s="16">
        <f>COUNTIFS(Data!$B:$B,D$17,Data!$E:$E,$A34)</f>
        <v>4</v>
      </c>
      <c r="E34" s="16">
        <f>SUM(B34:D34)</f>
        <v>8</v>
      </c>
    </row>
    <row r="35" spans="1:5" ht="31.2" customHeight="1" x14ac:dyDescent="0.25">
      <c r="A35" s="16" t="s">
        <v>62</v>
      </c>
      <c r="B35" s="16">
        <f>COUNTIFS(Data!$B:$B,B$17,Data!$E:$E,$A35)</f>
        <v>2</v>
      </c>
      <c r="C35" s="16">
        <f>COUNTIFS(Data!$B:$B,C$17,Data!$E:$E,$A35)</f>
        <v>4</v>
      </c>
      <c r="D35" s="16">
        <f>COUNTIFS(Data!$B:$B,D$17,Data!$E:$E,$A35)</f>
        <v>2</v>
      </c>
      <c r="E35" s="16">
        <f>SUM(B35:D35)</f>
        <v>8</v>
      </c>
    </row>
    <row r="36" spans="1:5" ht="31.2" customHeight="1" x14ac:dyDescent="0.25">
      <c r="A36" s="16" t="s">
        <v>1262</v>
      </c>
      <c r="B36" s="16">
        <f>COUNTIFS(Data!$B:$B,B$17,Data!$E:$E,$A36)</f>
        <v>1</v>
      </c>
      <c r="C36" s="16">
        <f>COUNTIFS(Data!$B:$B,C$17,Data!$E:$E,$A36)</f>
        <v>3</v>
      </c>
      <c r="D36" s="16">
        <f>COUNTIFS(Data!$B:$B,D$17,Data!$E:$E,$A36)</f>
        <v>3</v>
      </c>
      <c r="E36" s="16">
        <f>SUM(B36:D36)</f>
        <v>7</v>
      </c>
    </row>
    <row r="37" spans="1:5" ht="31.2" customHeight="1" x14ac:dyDescent="0.25">
      <c r="A37" s="16" t="s">
        <v>3445</v>
      </c>
      <c r="B37" s="16">
        <f>COUNTIFS(Data!$B:$B,B$17,Data!$E:$E,$A37)</f>
        <v>2</v>
      </c>
      <c r="C37" s="16">
        <f>COUNTIFS(Data!$B:$B,C$17,Data!$E:$E,$A37)</f>
        <v>2</v>
      </c>
      <c r="D37" s="16">
        <f>COUNTIFS(Data!$B:$B,D$17,Data!$E:$E,$A37)</f>
        <v>3</v>
      </c>
      <c r="E37" s="16">
        <f>SUM(B37:D37)</f>
        <v>7</v>
      </c>
    </row>
    <row r="38" spans="1:5" ht="31.2" customHeight="1" x14ac:dyDescent="0.25">
      <c r="A38" s="16" t="s">
        <v>1191</v>
      </c>
      <c r="B38" s="16">
        <f>COUNTIFS(Data!$B:$B,B$17,Data!$E:$E,$A38)</f>
        <v>3</v>
      </c>
      <c r="C38" s="16">
        <f>COUNTIFS(Data!$B:$B,C$17,Data!$E:$E,$A38)</f>
        <v>2</v>
      </c>
      <c r="D38" s="16">
        <f>COUNTIFS(Data!$B:$B,D$17,Data!$E:$E,$A38)</f>
        <v>2</v>
      </c>
      <c r="E38" s="16">
        <f>SUM(B38:D38)</f>
        <v>7</v>
      </c>
    </row>
    <row r="39" spans="1:5" ht="31.2" customHeight="1" x14ac:dyDescent="0.25">
      <c r="A39" s="16" t="s">
        <v>63</v>
      </c>
      <c r="B39" s="16">
        <f>COUNTIFS(Data!$B:$B,B$17,Data!$E:$E,$A39)</f>
        <v>0</v>
      </c>
      <c r="C39" s="16">
        <f>COUNTIFS(Data!$B:$B,C$17,Data!$E:$E,$A39)</f>
        <v>4</v>
      </c>
      <c r="D39" s="16">
        <f>COUNTIFS(Data!$B:$B,D$17,Data!$E:$E,$A39)</f>
        <v>3</v>
      </c>
      <c r="E39" s="16">
        <f>SUM(B39:D39)</f>
        <v>7</v>
      </c>
    </row>
    <row r="40" spans="1:5" ht="31.2" customHeight="1" x14ac:dyDescent="0.25">
      <c r="A40" s="16" t="s">
        <v>70</v>
      </c>
      <c r="B40" s="16">
        <f>COUNTIFS(Data!$B:$B,B$17,Data!$E:$E,$A40)</f>
        <v>3</v>
      </c>
      <c r="C40" s="16">
        <f>COUNTIFS(Data!$B:$B,C$17,Data!$E:$E,$A40)</f>
        <v>1</v>
      </c>
      <c r="D40" s="16">
        <f>COUNTIFS(Data!$B:$B,D$17,Data!$E:$E,$A40)</f>
        <v>2</v>
      </c>
      <c r="E40" s="16">
        <f>SUM(B40:D40)</f>
        <v>6</v>
      </c>
    </row>
    <row r="41" spans="1:5" ht="31.2" customHeight="1" x14ac:dyDescent="0.25">
      <c r="A41" s="16" t="s">
        <v>50</v>
      </c>
      <c r="B41" s="16">
        <f>COUNTIFS(Data!$B:$B,B$17,Data!$E:$E,$A41)</f>
        <v>2</v>
      </c>
      <c r="C41" s="16">
        <f>COUNTIFS(Data!$B:$B,C$17,Data!$E:$E,$A41)</f>
        <v>3</v>
      </c>
      <c r="D41" s="16">
        <f>COUNTIFS(Data!$B:$B,D$17,Data!$E:$E,$A41)</f>
        <v>0</v>
      </c>
      <c r="E41" s="16">
        <f>SUM(B41:D41)</f>
        <v>5</v>
      </c>
    </row>
    <row r="42" spans="1:5" ht="31.2" customHeight="1" x14ac:dyDescent="0.25">
      <c r="A42" s="16" t="s">
        <v>65</v>
      </c>
      <c r="B42" s="16">
        <f>COUNTIFS(Data!$B:$B,B$17,Data!$E:$E,$A42)</f>
        <v>2</v>
      </c>
      <c r="C42" s="16">
        <f>COUNTIFS(Data!$B:$B,C$17,Data!$E:$E,$A42)</f>
        <v>1</v>
      </c>
      <c r="D42" s="16">
        <f>COUNTIFS(Data!$B:$B,D$17,Data!$E:$E,$A42)</f>
        <v>2</v>
      </c>
      <c r="E42" s="16">
        <f>SUM(B42:D42)</f>
        <v>5</v>
      </c>
    </row>
    <row r="43" spans="1:5" ht="31.2" customHeight="1" x14ac:dyDescent="0.25">
      <c r="A43" s="16" t="s">
        <v>64</v>
      </c>
      <c r="B43" s="16">
        <f>COUNTIFS(Data!$B:$B,B$17,Data!$E:$E,$A43)</f>
        <v>1</v>
      </c>
      <c r="C43" s="16">
        <f>COUNTIFS(Data!$B:$B,C$17,Data!$E:$E,$A43)</f>
        <v>0</v>
      </c>
      <c r="D43" s="16">
        <f>COUNTIFS(Data!$B:$B,D$17,Data!$E:$E,$A43)</f>
        <v>1</v>
      </c>
      <c r="E43" s="16">
        <f>SUM(B43:D43)</f>
        <v>2</v>
      </c>
    </row>
    <row r="44" spans="1:5" ht="31.2" customHeight="1" x14ac:dyDescent="0.25">
      <c r="A44" s="16" t="s">
        <v>67</v>
      </c>
      <c r="B44" s="16">
        <f>COUNTIFS(Data!$B:$B,B$17,Data!$E:$E,$A44)</f>
        <v>0</v>
      </c>
      <c r="C44" s="16">
        <f>COUNTIFS(Data!$B:$B,C$17,Data!$E:$E,$A44)</f>
        <v>1</v>
      </c>
      <c r="D44" s="16">
        <f>COUNTIFS(Data!$B:$B,D$17,Data!$E:$E,$A44)</f>
        <v>1</v>
      </c>
      <c r="E44" s="16">
        <f>SUM(B44:D44)</f>
        <v>2</v>
      </c>
    </row>
    <row r="45" spans="1:5" ht="31.2" customHeight="1" x14ac:dyDescent="0.25">
      <c r="A45" s="16" t="s">
        <v>5419</v>
      </c>
      <c r="B45" s="16">
        <f>SUM(B18:B44)</f>
        <v>263</v>
      </c>
      <c r="C45" s="16">
        <f t="shared" ref="C45:E45" si="1">SUM(C18:C44)</f>
        <v>263</v>
      </c>
      <c r="D45" s="16">
        <f t="shared" si="1"/>
        <v>227</v>
      </c>
      <c r="E45" s="16">
        <f t="shared" si="1"/>
        <v>753</v>
      </c>
    </row>
    <row r="51" spans="1:13" ht="31.2" customHeight="1" x14ac:dyDescent="0.25">
      <c r="A51" s="14" t="s">
        <v>5422</v>
      </c>
      <c r="B51" s="14"/>
      <c r="C51" s="14"/>
      <c r="D51" s="14"/>
      <c r="E51" s="14"/>
      <c r="F51" s="14"/>
      <c r="G51" s="14"/>
      <c r="H51" s="14"/>
      <c r="I51" s="14"/>
      <c r="J51" s="14"/>
      <c r="K51" s="14"/>
      <c r="L51" s="14"/>
      <c r="M51" s="14"/>
    </row>
    <row r="52" spans="1:13" ht="31.2" customHeight="1" x14ac:dyDescent="0.25">
      <c r="A52" s="16"/>
      <c r="B52" s="16" t="s">
        <v>73</v>
      </c>
      <c r="C52" s="16" t="s">
        <v>71</v>
      </c>
      <c r="D52" s="16" t="s">
        <v>74</v>
      </c>
      <c r="E52" s="16" t="s">
        <v>2590</v>
      </c>
      <c r="F52" s="16" t="s">
        <v>2589</v>
      </c>
      <c r="G52" s="16" t="s">
        <v>2591</v>
      </c>
      <c r="H52" s="16" t="s">
        <v>2409</v>
      </c>
      <c r="I52" s="16" t="s">
        <v>2587</v>
      </c>
      <c r="J52" s="16" t="s">
        <v>2408</v>
      </c>
      <c r="K52" s="16" t="s">
        <v>72</v>
      </c>
      <c r="L52" s="16" t="s">
        <v>5418</v>
      </c>
      <c r="M52" s="16" t="s">
        <v>5419</v>
      </c>
    </row>
    <row r="53" spans="1:13" ht="31.2" customHeight="1" x14ac:dyDescent="0.25">
      <c r="A53" s="16" t="s">
        <v>51</v>
      </c>
      <c r="B53" s="16">
        <f>COUNTIFS(Data!$J:$J,B$52,Data!$E:$E,$A53)</f>
        <v>111</v>
      </c>
      <c r="C53" s="16">
        <f>COUNTIFS(Data!$J:$J,C$52,Data!$E:$E,$A53)</f>
        <v>43</v>
      </c>
      <c r="D53" s="16">
        <f>COUNTIFS(Data!$J:$J,D$52,Data!$E:$E,$A53)</f>
        <v>10</v>
      </c>
      <c r="E53" s="16">
        <f>COUNTIFS(Data!$J:$J,E$52,Data!$E:$E,$A53)</f>
        <v>6</v>
      </c>
      <c r="F53" s="16">
        <f>COUNTIFS(Data!$J:$J,F$52,Data!$E:$E,$A53)</f>
        <v>3</v>
      </c>
      <c r="G53" s="16">
        <f>COUNTIFS(Data!$J:$J,G$52,Data!$E:$E,$A53)</f>
        <v>5</v>
      </c>
      <c r="H53" s="16">
        <f>COUNTIFS(Data!$J:$J,H$52,Data!$E:$E,$A53)</f>
        <v>1</v>
      </c>
      <c r="I53" s="16">
        <f>COUNTIFS(Data!$J:$J,I$52,Data!$E:$E,$A53)</f>
        <v>5</v>
      </c>
      <c r="J53" s="16">
        <f>COUNTIFS(Data!$J:$J,J$52,Data!$E:$E,$A53)</f>
        <v>4</v>
      </c>
      <c r="K53" s="16">
        <f>COUNTIFS(Data!$J:$J,K$52,Data!$E:$E,$A53)</f>
        <v>2</v>
      </c>
      <c r="L53" s="16">
        <f>COUNTIFS(Data!$J:$J,L$52,Data!$E:$E,$A53)</f>
        <v>0</v>
      </c>
      <c r="M53" s="16">
        <f>SUM(B53:L53)</f>
        <v>190</v>
      </c>
    </row>
    <row r="54" spans="1:13" ht="31.2" customHeight="1" x14ac:dyDescent="0.25">
      <c r="A54" s="16" t="s">
        <v>57</v>
      </c>
      <c r="B54" s="16">
        <f>COUNTIFS(Data!$J:$J,B$52,Data!$E:$E,$A54)</f>
        <v>40</v>
      </c>
      <c r="C54" s="16">
        <f>COUNTIFS(Data!$J:$J,C$52,Data!$E:$E,$A54)</f>
        <v>40</v>
      </c>
      <c r="D54" s="16">
        <f>COUNTIFS(Data!$J:$J,D$52,Data!$E:$E,$A54)</f>
        <v>13</v>
      </c>
      <c r="E54" s="16">
        <f>COUNTIFS(Data!$J:$J,E$52,Data!$E:$E,$A54)</f>
        <v>6</v>
      </c>
      <c r="F54" s="16">
        <f>COUNTIFS(Data!$J:$J,F$52,Data!$E:$E,$A54)</f>
        <v>1</v>
      </c>
      <c r="G54" s="16">
        <f>COUNTIFS(Data!$J:$J,G$52,Data!$E:$E,$A54)</f>
        <v>7</v>
      </c>
      <c r="H54" s="16">
        <f>COUNTIFS(Data!$J:$J,H$52,Data!$E:$E,$A54)</f>
        <v>0</v>
      </c>
      <c r="I54" s="16">
        <f>COUNTIFS(Data!$J:$J,I$52,Data!$E:$E,$A54)</f>
        <v>2</v>
      </c>
      <c r="J54" s="16">
        <f>COUNTIFS(Data!$J:$J,J$52,Data!$E:$E,$A54)</f>
        <v>1</v>
      </c>
      <c r="K54" s="16">
        <f>COUNTIFS(Data!$J:$J,K$52,Data!$E:$E,$A54)</f>
        <v>0</v>
      </c>
      <c r="L54" s="16">
        <f>COUNTIFS(Data!$J:$J,L$52,Data!$E:$E,$A54)</f>
        <v>0</v>
      </c>
      <c r="M54" s="16">
        <f t="shared" ref="M54:M79" si="2">SUM(B54:L54)</f>
        <v>110</v>
      </c>
    </row>
    <row r="55" spans="1:13" ht="31.2" customHeight="1" x14ac:dyDescent="0.25">
      <c r="A55" s="16" t="s">
        <v>58</v>
      </c>
      <c r="B55" s="16">
        <f>COUNTIFS(Data!$J:$J,B$52,Data!$E:$E,$A55)</f>
        <v>15</v>
      </c>
      <c r="C55" s="16">
        <f>COUNTIFS(Data!$J:$J,C$52,Data!$E:$E,$A55)</f>
        <v>21</v>
      </c>
      <c r="D55" s="16">
        <f>COUNTIFS(Data!$J:$J,D$52,Data!$E:$E,$A55)</f>
        <v>8</v>
      </c>
      <c r="E55" s="16">
        <f>COUNTIFS(Data!$J:$J,E$52,Data!$E:$E,$A55)</f>
        <v>1</v>
      </c>
      <c r="F55" s="16">
        <f>COUNTIFS(Data!$J:$J,F$52,Data!$E:$E,$A55)</f>
        <v>1</v>
      </c>
      <c r="G55" s="16">
        <f>COUNTIFS(Data!$J:$J,G$52,Data!$E:$E,$A55)</f>
        <v>3</v>
      </c>
      <c r="H55" s="16">
        <f>COUNTIFS(Data!$J:$J,H$52,Data!$E:$E,$A55)</f>
        <v>1</v>
      </c>
      <c r="I55" s="16">
        <f>COUNTIFS(Data!$J:$J,I$52,Data!$E:$E,$A55)</f>
        <v>1</v>
      </c>
      <c r="J55" s="16">
        <f>COUNTIFS(Data!$J:$J,J$52,Data!$E:$E,$A55)</f>
        <v>4</v>
      </c>
      <c r="K55" s="16">
        <f>COUNTIFS(Data!$J:$J,K$52,Data!$E:$E,$A55)</f>
        <v>1</v>
      </c>
      <c r="L55" s="16">
        <f>COUNTIFS(Data!$J:$J,L$52,Data!$E:$E,$A55)</f>
        <v>1</v>
      </c>
      <c r="M55" s="16">
        <f t="shared" si="2"/>
        <v>57</v>
      </c>
    </row>
    <row r="56" spans="1:13" ht="31.2" customHeight="1" x14ac:dyDescent="0.25">
      <c r="A56" s="16" t="s">
        <v>343</v>
      </c>
      <c r="B56" s="16">
        <f>COUNTIFS(Data!$J:$J,B$52,Data!$E:$E,$A56)</f>
        <v>12</v>
      </c>
      <c r="C56" s="16">
        <f>COUNTIFS(Data!$J:$J,C$52,Data!$E:$E,$A56)</f>
        <v>11</v>
      </c>
      <c r="D56" s="16">
        <f>COUNTIFS(Data!$J:$J,D$52,Data!$E:$E,$A56)</f>
        <v>2</v>
      </c>
      <c r="E56" s="16">
        <f>COUNTIFS(Data!$J:$J,E$52,Data!$E:$E,$A56)</f>
        <v>8</v>
      </c>
      <c r="F56" s="16">
        <f>COUNTIFS(Data!$J:$J,F$52,Data!$E:$E,$A56)</f>
        <v>0</v>
      </c>
      <c r="G56" s="16">
        <f>COUNTIFS(Data!$J:$J,G$52,Data!$E:$E,$A56)</f>
        <v>1</v>
      </c>
      <c r="H56" s="16">
        <f>COUNTIFS(Data!$J:$J,H$52,Data!$E:$E,$A56)</f>
        <v>0</v>
      </c>
      <c r="I56" s="16">
        <f>COUNTIFS(Data!$J:$J,I$52,Data!$E:$E,$A56)</f>
        <v>3</v>
      </c>
      <c r="J56" s="16">
        <f>COUNTIFS(Data!$J:$J,J$52,Data!$E:$E,$A56)</f>
        <v>1</v>
      </c>
      <c r="K56" s="16">
        <f>COUNTIFS(Data!$J:$J,K$52,Data!$E:$E,$A56)</f>
        <v>2</v>
      </c>
      <c r="L56" s="16">
        <f>COUNTIFS(Data!$J:$J,L$52,Data!$E:$E,$A56)</f>
        <v>0</v>
      </c>
      <c r="M56" s="16">
        <f t="shared" si="2"/>
        <v>40</v>
      </c>
    </row>
    <row r="57" spans="1:13" ht="31.2" customHeight="1" x14ac:dyDescent="0.25">
      <c r="A57" s="16" t="s">
        <v>66</v>
      </c>
      <c r="B57" s="16">
        <f>COUNTIFS(Data!$J:$J,B$52,Data!$E:$E,$A57)</f>
        <v>23</v>
      </c>
      <c r="C57" s="16">
        <f>COUNTIFS(Data!$J:$J,C$52,Data!$E:$E,$A57)</f>
        <v>3</v>
      </c>
      <c r="D57" s="16">
        <f>COUNTIFS(Data!$J:$J,D$52,Data!$E:$E,$A57)</f>
        <v>2</v>
      </c>
      <c r="E57" s="16">
        <f>COUNTIFS(Data!$J:$J,E$52,Data!$E:$E,$A57)</f>
        <v>1</v>
      </c>
      <c r="F57" s="16">
        <f>COUNTIFS(Data!$J:$J,F$52,Data!$E:$E,$A57)</f>
        <v>3</v>
      </c>
      <c r="G57" s="16">
        <f>COUNTIFS(Data!$J:$J,G$52,Data!$E:$E,$A57)</f>
        <v>0</v>
      </c>
      <c r="H57" s="16">
        <f>COUNTIFS(Data!$J:$J,H$52,Data!$E:$E,$A57)</f>
        <v>3</v>
      </c>
      <c r="I57" s="16">
        <f>COUNTIFS(Data!$J:$J,I$52,Data!$E:$E,$A57)</f>
        <v>1</v>
      </c>
      <c r="J57" s="16">
        <f>COUNTIFS(Data!$J:$J,J$52,Data!$E:$E,$A57)</f>
        <v>0</v>
      </c>
      <c r="K57" s="16">
        <f>COUNTIFS(Data!$J:$J,K$52,Data!$E:$E,$A57)</f>
        <v>0</v>
      </c>
      <c r="L57" s="16">
        <f>COUNTIFS(Data!$J:$J,L$52,Data!$E:$E,$A57)</f>
        <v>1</v>
      </c>
      <c r="M57" s="16">
        <f t="shared" si="2"/>
        <v>37</v>
      </c>
    </row>
    <row r="58" spans="1:13" ht="31.2" customHeight="1" x14ac:dyDescent="0.25">
      <c r="A58" s="16" t="s">
        <v>55</v>
      </c>
      <c r="B58" s="16">
        <f>COUNTIFS(Data!$J:$J,B$52,Data!$E:$E,$A58)</f>
        <v>6</v>
      </c>
      <c r="C58" s="16">
        <f>COUNTIFS(Data!$J:$J,C$52,Data!$E:$E,$A58)</f>
        <v>14</v>
      </c>
      <c r="D58" s="16">
        <f>COUNTIFS(Data!$J:$J,D$52,Data!$E:$E,$A58)</f>
        <v>8</v>
      </c>
      <c r="E58" s="16">
        <f>COUNTIFS(Data!$J:$J,E$52,Data!$E:$E,$A58)</f>
        <v>2</v>
      </c>
      <c r="F58" s="16">
        <f>COUNTIFS(Data!$J:$J,F$52,Data!$E:$E,$A58)</f>
        <v>3</v>
      </c>
      <c r="G58" s="16">
        <f>COUNTIFS(Data!$J:$J,G$52,Data!$E:$E,$A58)</f>
        <v>0</v>
      </c>
      <c r="H58" s="16">
        <f>COUNTIFS(Data!$J:$J,H$52,Data!$E:$E,$A58)</f>
        <v>0</v>
      </c>
      <c r="I58" s="16">
        <f>COUNTIFS(Data!$J:$J,I$52,Data!$E:$E,$A58)</f>
        <v>1</v>
      </c>
      <c r="J58" s="16">
        <f>COUNTIFS(Data!$J:$J,J$52,Data!$E:$E,$A58)</f>
        <v>1</v>
      </c>
      <c r="K58" s="16">
        <f>COUNTIFS(Data!$J:$J,K$52,Data!$E:$E,$A58)</f>
        <v>0</v>
      </c>
      <c r="L58" s="16">
        <f>COUNTIFS(Data!$J:$J,L$52,Data!$E:$E,$A58)</f>
        <v>0</v>
      </c>
      <c r="M58" s="16">
        <f t="shared" si="2"/>
        <v>35</v>
      </c>
    </row>
    <row r="59" spans="1:13" ht="31.2" customHeight="1" x14ac:dyDescent="0.25">
      <c r="A59" s="16" t="s">
        <v>52</v>
      </c>
      <c r="B59" s="16">
        <f>COUNTIFS(Data!$J:$J,B$52,Data!$E:$E,$A59)</f>
        <v>21</v>
      </c>
      <c r="C59" s="16">
        <f>COUNTIFS(Data!$J:$J,C$52,Data!$E:$E,$A59)</f>
        <v>7</v>
      </c>
      <c r="D59" s="16">
        <f>COUNTIFS(Data!$J:$J,D$52,Data!$E:$E,$A59)</f>
        <v>0</v>
      </c>
      <c r="E59" s="16">
        <f>COUNTIFS(Data!$J:$J,E$52,Data!$E:$E,$A59)</f>
        <v>1</v>
      </c>
      <c r="F59" s="16">
        <f>COUNTIFS(Data!$J:$J,F$52,Data!$E:$E,$A59)</f>
        <v>1</v>
      </c>
      <c r="G59" s="16">
        <f>COUNTIFS(Data!$J:$J,G$52,Data!$E:$E,$A59)</f>
        <v>1</v>
      </c>
      <c r="H59" s="16">
        <f>COUNTIFS(Data!$J:$J,H$52,Data!$E:$E,$A59)</f>
        <v>2</v>
      </c>
      <c r="I59" s="16">
        <f>COUNTIFS(Data!$J:$J,I$52,Data!$E:$E,$A59)</f>
        <v>0</v>
      </c>
      <c r="J59" s="16">
        <f>COUNTIFS(Data!$J:$J,J$52,Data!$E:$E,$A59)</f>
        <v>0</v>
      </c>
      <c r="K59" s="16">
        <f>COUNTIFS(Data!$J:$J,K$52,Data!$E:$E,$A59)</f>
        <v>1</v>
      </c>
      <c r="L59" s="16">
        <f>COUNTIFS(Data!$J:$J,L$52,Data!$E:$E,$A59)</f>
        <v>0</v>
      </c>
      <c r="M59" s="16">
        <f t="shared" si="2"/>
        <v>34</v>
      </c>
    </row>
    <row r="60" spans="1:13" ht="31.2" customHeight="1" x14ac:dyDescent="0.25">
      <c r="A60" s="16" t="s">
        <v>59</v>
      </c>
      <c r="B60" s="16">
        <f>COUNTIFS(Data!$J:$J,B$52,Data!$E:$E,$A60)</f>
        <v>9</v>
      </c>
      <c r="C60" s="16">
        <f>COUNTIFS(Data!$J:$J,C$52,Data!$E:$E,$A60)</f>
        <v>9</v>
      </c>
      <c r="D60" s="16">
        <f>COUNTIFS(Data!$J:$J,D$52,Data!$E:$E,$A60)</f>
        <v>0</v>
      </c>
      <c r="E60" s="16">
        <f>COUNTIFS(Data!$J:$J,E$52,Data!$E:$E,$A60)</f>
        <v>3</v>
      </c>
      <c r="F60" s="16">
        <f>COUNTIFS(Data!$J:$J,F$52,Data!$E:$E,$A60)</f>
        <v>1</v>
      </c>
      <c r="G60" s="16">
        <f>COUNTIFS(Data!$J:$J,G$52,Data!$E:$E,$A60)</f>
        <v>2</v>
      </c>
      <c r="H60" s="16">
        <f>COUNTIFS(Data!$J:$J,H$52,Data!$E:$E,$A60)</f>
        <v>4</v>
      </c>
      <c r="I60" s="16">
        <f>COUNTIFS(Data!$J:$J,I$52,Data!$E:$E,$A60)</f>
        <v>5</v>
      </c>
      <c r="J60" s="16">
        <f>COUNTIFS(Data!$J:$J,J$52,Data!$E:$E,$A60)</f>
        <v>0</v>
      </c>
      <c r="K60" s="16">
        <f>COUNTIFS(Data!$J:$J,K$52,Data!$E:$E,$A60)</f>
        <v>0</v>
      </c>
      <c r="L60" s="16">
        <f>COUNTIFS(Data!$J:$J,L$52,Data!$E:$E,$A60)</f>
        <v>0</v>
      </c>
      <c r="M60" s="16">
        <f t="shared" si="2"/>
        <v>33</v>
      </c>
    </row>
    <row r="61" spans="1:13" ht="31.2" customHeight="1" x14ac:dyDescent="0.25">
      <c r="A61" s="16" t="s">
        <v>68</v>
      </c>
      <c r="B61" s="16">
        <f>COUNTIFS(Data!$J:$J,B$52,Data!$E:$E,$A61)</f>
        <v>10</v>
      </c>
      <c r="C61" s="16">
        <f>COUNTIFS(Data!$J:$J,C$52,Data!$E:$E,$A61)</f>
        <v>6</v>
      </c>
      <c r="D61" s="16">
        <f>COUNTIFS(Data!$J:$J,D$52,Data!$E:$E,$A61)</f>
        <v>1</v>
      </c>
      <c r="E61" s="16">
        <f>COUNTIFS(Data!$J:$J,E$52,Data!$E:$E,$A61)</f>
        <v>1</v>
      </c>
      <c r="F61" s="16">
        <f>COUNTIFS(Data!$J:$J,F$52,Data!$E:$E,$A61)</f>
        <v>4</v>
      </c>
      <c r="G61" s="16">
        <f>COUNTIFS(Data!$J:$J,G$52,Data!$E:$E,$A61)</f>
        <v>1</v>
      </c>
      <c r="H61" s="16">
        <f>COUNTIFS(Data!$J:$J,H$52,Data!$E:$E,$A61)</f>
        <v>5</v>
      </c>
      <c r="I61" s="16">
        <f>COUNTIFS(Data!$J:$J,I$52,Data!$E:$E,$A61)</f>
        <v>2</v>
      </c>
      <c r="J61" s="16">
        <f>COUNTIFS(Data!$J:$J,J$52,Data!$E:$E,$A61)</f>
        <v>0</v>
      </c>
      <c r="K61" s="16">
        <f>COUNTIFS(Data!$J:$J,K$52,Data!$E:$E,$A61)</f>
        <v>1</v>
      </c>
      <c r="L61" s="16">
        <f>COUNTIFS(Data!$J:$J,L$52,Data!$E:$E,$A61)</f>
        <v>0</v>
      </c>
      <c r="M61" s="16">
        <f t="shared" si="2"/>
        <v>31</v>
      </c>
    </row>
    <row r="62" spans="1:13" ht="31.2" customHeight="1" x14ac:dyDescent="0.25">
      <c r="A62" s="16" t="s">
        <v>56</v>
      </c>
      <c r="B62" s="16">
        <f>COUNTIFS(Data!$J:$J,B$52,Data!$E:$E,$A62)</f>
        <v>12</v>
      </c>
      <c r="C62" s="16">
        <f>COUNTIFS(Data!$J:$J,C$52,Data!$E:$E,$A62)</f>
        <v>5</v>
      </c>
      <c r="D62" s="16">
        <f>COUNTIFS(Data!$J:$J,D$52,Data!$E:$E,$A62)</f>
        <v>1</v>
      </c>
      <c r="E62" s="16">
        <f>COUNTIFS(Data!$J:$J,E$52,Data!$E:$E,$A62)</f>
        <v>3</v>
      </c>
      <c r="F62" s="16">
        <f>COUNTIFS(Data!$J:$J,F$52,Data!$E:$E,$A62)</f>
        <v>1</v>
      </c>
      <c r="G62" s="16">
        <f>COUNTIFS(Data!$J:$J,G$52,Data!$E:$E,$A62)</f>
        <v>1</v>
      </c>
      <c r="H62" s="16">
        <f>COUNTIFS(Data!$J:$J,H$52,Data!$E:$E,$A62)</f>
        <v>5</v>
      </c>
      <c r="I62" s="16">
        <f>COUNTIFS(Data!$J:$J,I$52,Data!$E:$E,$A62)</f>
        <v>1</v>
      </c>
      <c r="J62" s="16">
        <f>COUNTIFS(Data!$J:$J,J$52,Data!$E:$E,$A62)</f>
        <v>0</v>
      </c>
      <c r="K62" s="16">
        <f>COUNTIFS(Data!$J:$J,K$52,Data!$E:$E,$A62)</f>
        <v>0</v>
      </c>
      <c r="L62" s="16">
        <f>COUNTIFS(Data!$J:$J,L$52,Data!$E:$E,$A62)</f>
        <v>0</v>
      </c>
      <c r="M62" s="16">
        <f t="shared" si="2"/>
        <v>29</v>
      </c>
    </row>
    <row r="63" spans="1:13" ht="31.2" customHeight="1" x14ac:dyDescent="0.25">
      <c r="A63" s="16" t="s">
        <v>154</v>
      </c>
      <c r="B63" s="16">
        <f>COUNTIFS(Data!$J:$J,B$52,Data!$E:$E,$A63)</f>
        <v>3</v>
      </c>
      <c r="C63" s="16">
        <f>COUNTIFS(Data!$J:$J,C$52,Data!$E:$E,$A63)</f>
        <v>6</v>
      </c>
      <c r="D63" s="16">
        <f>COUNTIFS(Data!$J:$J,D$52,Data!$E:$E,$A63)</f>
        <v>1</v>
      </c>
      <c r="E63" s="16">
        <f>COUNTIFS(Data!$J:$J,E$52,Data!$E:$E,$A63)</f>
        <v>4</v>
      </c>
      <c r="F63" s="16">
        <f>COUNTIFS(Data!$J:$J,F$52,Data!$E:$E,$A63)</f>
        <v>5</v>
      </c>
      <c r="G63" s="16">
        <f>COUNTIFS(Data!$J:$J,G$52,Data!$E:$E,$A63)</f>
        <v>4</v>
      </c>
      <c r="H63" s="16">
        <f>COUNTIFS(Data!$J:$J,H$52,Data!$E:$E,$A63)</f>
        <v>1</v>
      </c>
      <c r="I63" s="16">
        <f>COUNTIFS(Data!$J:$J,I$52,Data!$E:$E,$A63)</f>
        <v>1</v>
      </c>
      <c r="J63" s="16">
        <f>COUNTIFS(Data!$J:$J,J$52,Data!$E:$E,$A63)</f>
        <v>3</v>
      </c>
      <c r="K63" s="16">
        <f>COUNTIFS(Data!$J:$J,K$52,Data!$E:$E,$A63)</f>
        <v>0</v>
      </c>
      <c r="L63" s="16">
        <f>COUNTIFS(Data!$J:$J,L$52,Data!$E:$E,$A63)</f>
        <v>0</v>
      </c>
      <c r="M63" s="16">
        <f t="shared" si="2"/>
        <v>28</v>
      </c>
    </row>
    <row r="64" spans="1:13" ht="31.2" customHeight="1" x14ac:dyDescent="0.25">
      <c r="A64" s="16" t="s">
        <v>54</v>
      </c>
      <c r="B64" s="16">
        <f>COUNTIFS(Data!$J:$J,B$52,Data!$E:$E,$A64)</f>
        <v>4</v>
      </c>
      <c r="C64" s="16">
        <f>COUNTIFS(Data!$J:$J,C$52,Data!$E:$E,$A64)</f>
        <v>4</v>
      </c>
      <c r="D64" s="16">
        <f>COUNTIFS(Data!$J:$J,D$52,Data!$E:$E,$A64)</f>
        <v>5</v>
      </c>
      <c r="E64" s="16">
        <f>COUNTIFS(Data!$J:$J,E$52,Data!$E:$E,$A64)</f>
        <v>1</v>
      </c>
      <c r="F64" s="16">
        <f>COUNTIFS(Data!$J:$J,F$52,Data!$E:$E,$A64)</f>
        <v>1</v>
      </c>
      <c r="G64" s="16">
        <f>COUNTIFS(Data!$J:$J,G$52,Data!$E:$E,$A64)</f>
        <v>3</v>
      </c>
      <c r="H64" s="16">
        <f>COUNTIFS(Data!$J:$J,H$52,Data!$E:$E,$A64)</f>
        <v>0</v>
      </c>
      <c r="I64" s="16">
        <f>COUNTIFS(Data!$J:$J,I$52,Data!$E:$E,$A64)</f>
        <v>0</v>
      </c>
      <c r="J64" s="16">
        <f>COUNTIFS(Data!$J:$J,J$52,Data!$E:$E,$A64)</f>
        <v>0</v>
      </c>
      <c r="K64" s="16">
        <f>COUNTIFS(Data!$J:$J,K$52,Data!$E:$E,$A64)</f>
        <v>0</v>
      </c>
      <c r="L64" s="16">
        <f>COUNTIFS(Data!$J:$J,L$52,Data!$E:$E,$A64)</f>
        <v>0</v>
      </c>
      <c r="M64" s="16">
        <f t="shared" si="2"/>
        <v>18</v>
      </c>
    </row>
    <row r="65" spans="1:13" ht="31.2" customHeight="1" x14ac:dyDescent="0.25">
      <c r="A65" s="16" t="s">
        <v>60</v>
      </c>
      <c r="B65" s="16">
        <f>COUNTIFS(Data!$J:$J,B$52,Data!$E:$E,$A65)</f>
        <v>3</v>
      </c>
      <c r="C65" s="16">
        <f>COUNTIFS(Data!$J:$J,C$52,Data!$E:$E,$A65)</f>
        <v>5</v>
      </c>
      <c r="D65" s="16">
        <f>COUNTIFS(Data!$J:$J,D$52,Data!$E:$E,$A65)</f>
        <v>2</v>
      </c>
      <c r="E65" s="16">
        <f>COUNTIFS(Data!$J:$J,E$52,Data!$E:$E,$A65)</f>
        <v>3</v>
      </c>
      <c r="F65" s="16">
        <f>COUNTIFS(Data!$J:$J,F$52,Data!$E:$E,$A65)</f>
        <v>0</v>
      </c>
      <c r="G65" s="16">
        <f>COUNTIFS(Data!$J:$J,G$52,Data!$E:$E,$A65)</f>
        <v>0</v>
      </c>
      <c r="H65" s="16">
        <f>COUNTIFS(Data!$J:$J,H$52,Data!$E:$E,$A65)</f>
        <v>1</v>
      </c>
      <c r="I65" s="16">
        <f>COUNTIFS(Data!$J:$J,I$52,Data!$E:$E,$A65)</f>
        <v>1</v>
      </c>
      <c r="J65" s="16">
        <f>COUNTIFS(Data!$J:$J,J$52,Data!$E:$E,$A65)</f>
        <v>2</v>
      </c>
      <c r="K65" s="16">
        <f>COUNTIFS(Data!$J:$J,K$52,Data!$E:$E,$A65)</f>
        <v>0</v>
      </c>
      <c r="L65" s="16">
        <f>COUNTIFS(Data!$J:$J,L$52,Data!$E:$E,$A65)</f>
        <v>0</v>
      </c>
      <c r="M65" s="16">
        <f t="shared" si="2"/>
        <v>17</v>
      </c>
    </row>
    <row r="66" spans="1:13" ht="31.2" customHeight="1" x14ac:dyDescent="0.25">
      <c r="A66" s="16" t="s">
        <v>61</v>
      </c>
      <c r="B66" s="16">
        <f>COUNTIFS(Data!$J:$J,B$52,Data!$E:$E,$A66)</f>
        <v>2</v>
      </c>
      <c r="C66" s="16">
        <f>COUNTIFS(Data!$J:$J,C$52,Data!$E:$E,$A66)</f>
        <v>2</v>
      </c>
      <c r="D66" s="16">
        <f>COUNTIFS(Data!$J:$J,D$52,Data!$E:$E,$A66)</f>
        <v>0</v>
      </c>
      <c r="E66" s="16">
        <f>COUNTIFS(Data!$J:$J,E$52,Data!$E:$E,$A66)</f>
        <v>0</v>
      </c>
      <c r="F66" s="16">
        <f>COUNTIFS(Data!$J:$J,F$52,Data!$E:$E,$A66)</f>
        <v>6</v>
      </c>
      <c r="G66" s="16">
        <f>COUNTIFS(Data!$J:$J,G$52,Data!$E:$E,$A66)</f>
        <v>0</v>
      </c>
      <c r="H66" s="16">
        <f>COUNTIFS(Data!$J:$J,H$52,Data!$E:$E,$A66)</f>
        <v>0</v>
      </c>
      <c r="I66" s="16">
        <f>COUNTIFS(Data!$J:$J,I$52,Data!$E:$E,$A66)</f>
        <v>0</v>
      </c>
      <c r="J66" s="16">
        <f>COUNTIFS(Data!$J:$J,J$52,Data!$E:$E,$A66)</f>
        <v>1</v>
      </c>
      <c r="K66" s="16">
        <f>COUNTIFS(Data!$J:$J,K$52,Data!$E:$E,$A66)</f>
        <v>0</v>
      </c>
      <c r="L66" s="16">
        <f>COUNTIFS(Data!$J:$J,L$52,Data!$E:$E,$A66)</f>
        <v>0</v>
      </c>
      <c r="M66" s="16">
        <f t="shared" si="2"/>
        <v>11</v>
      </c>
    </row>
    <row r="67" spans="1:13" ht="31.2" customHeight="1" x14ac:dyDescent="0.25">
      <c r="A67" s="16" t="s">
        <v>69</v>
      </c>
      <c r="B67" s="16">
        <f>COUNTIFS(Data!$J:$J,B$52,Data!$E:$E,$A67)</f>
        <v>7</v>
      </c>
      <c r="C67" s="16">
        <f>COUNTIFS(Data!$J:$J,C$52,Data!$E:$E,$A67)</f>
        <v>2</v>
      </c>
      <c r="D67" s="16">
        <f>COUNTIFS(Data!$J:$J,D$52,Data!$E:$E,$A67)</f>
        <v>0</v>
      </c>
      <c r="E67" s="16">
        <f>COUNTIFS(Data!$J:$J,E$52,Data!$E:$E,$A67)</f>
        <v>1</v>
      </c>
      <c r="F67" s="16">
        <f>COUNTIFS(Data!$J:$J,F$52,Data!$E:$E,$A67)</f>
        <v>0</v>
      </c>
      <c r="G67" s="16">
        <f>COUNTIFS(Data!$J:$J,G$52,Data!$E:$E,$A67)</f>
        <v>0</v>
      </c>
      <c r="H67" s="16">
        <f>COUNTIFS(Data!$J:$J,H$52,Data!$E:$E,$A67)</f>
        <v>1</v>
      </c>
      <c r="I67" s="16">
        <f>COUNTIFS(Data!$J:$J,I$52,Data!$E:$E,$A67)</f>
        <v>0</v>
      </c>
      <c r="J67" s="16">
        <f>COUNTIFS(Data!$J:$J,J$52,Data!$E:$E,$A67)</f>
        <v>0</v>
      </c>
      <c r="K67" s="16">
        <f>COUNTIFS(Data!$J:$J,K$52,Data!$E:$E,$A67)</f>
        <v>0</v>
      </c>
      <c r="L67" s="16">
        <f>COUNTIFS(Data!$J:$J,L$52,Data!$E:$E,$A67)</f>
        <v>0</v>
      </c>
      <c r="M67" s="16">
        <f t="shared" si="2"/>
        <v>11</v>
      </c>
    </row>
    <row r="68" spans="1:13" ht="31.2" customHeight="1" x14ac:dyDescent="0.25">
      <c r="A68" s="16" t="s">
        <v>99</v>
      </c>
      <c r="B68" s="16">
        <f>COUNTIFS(Data!$J:$J,B$52,Data!$E:$E,$A68)</f>
        <v>1</v>
      </c>
      <c r="C68" s="16">
        <f>COUNTIFS(Data!$J:$J,C$52,Data!$E:$E,$A68)</f>
        <v>2</v>
      </c>
      <c r="D68" s="16">
        <f>COUNTIFS(Data!$J:$J,D$52,Data!$E:$E,$A68)</f>
        <v>1</v>
      </c>
      <c r="E68" s="16">
        <f>COUNTIFS(Data!$J:$J,E$52,Data!$E:$E,$A68)</f>
        <v>0</v>
      </c>
      <c r="F68" s="16">
        <f>COUNTIFS(Data!$J:$J,F$52,Data!$E:$E,$A68)</f>
        <v>1</v>
      </c>
      <c r="G68" s="16">
        <f>COUNTIFS(Data!$J:$J,G$52,Data!$E:$E,$A68)</f>
        <v>0</v>
      </c>
      <c r="H68" s="16">
        <f>COUNTIFS(Data!$J:$J,H$52,Data!$E:$E,$A68)</f>
        <v>3</v>
      </c>
      <c r="I68" s="16">
        <f>COUNTIFS(Data!$J:$J,I$52,Data!$E:$E,$A68)</f>
        <v>0</v>
      </c>
      <c r="J68" s="16">
        <f>COUNTIFS(Data!$J:$J,J$52,Data!$E:$E,$A68)</f>
        <v>0</v>
      </c>
      <c r="K68" s="16">
        <f>COUNTIFS(Data!$J:$J,K$52,Data!$E:$E,$A68)</f>
        <v>0</v>
      </c>
      <c r="L68" s="16">
        <f>COUNTIFS(Data!$J:$J,L$52,Data!$E:$E,$A68)</f>
        <v>0</v>
      </c>
      <c r="M68" s="16">
        <f t="shared" si="2"/>
        <v>8</v>
      </c>
    </row>
    <row r="69" spans="1:13" ht="31.2" customHeight="1" x14ac:dyDescent="0.25">
      <c r="A69" s="16" t="s">
        <v>53</v>
      </c>
      <c r="B69" s="16">
        <f>COUNTIFS(Data!$J:$J,B$52,Data!$E:$E,$A69)</f>
        <v>0</v>
      </c>
      <c r="C69" s="16">
        <f>COUNTIFS(Data!$J:$J,C$52,Data!$E:$E,$A69)</f>
        <v>3</v>
      </c>
      <c r="D69" s="16">
        <f>COUNTIFS(Data!$J:$J,D$52,Data!$E:$E,$A69)</f>
        <v>0</v>
      </c>
      <c r="E69" s="16">
        <f>COUNTIFS(Data!$J:$J,E$52,Data!$E:$E,$A69)</f>
        <v>5</v>
      </c>
      <c r="F69" s="16">
        <f>COUNTIFS(Data!$J:$J,F$52,Data!$E:$E,$A69)</f>
        <v>0</v>
      </c>
      <c r="G69" s="16">
        <f>COUNTIFS(Data!$J:$J,G$52,Data!$E:$E,$A69)</f>
        <v>0</v>
      </c>
      <c r="H69" s="16">
        <f>COUNTIFS(Data!$J:$J,H$52,Data!$E:$E,$A69)</f>
        <v>0</v>
      </c>
      <c r="I69" s="16">
        <f>COUNTIFS(Data!$J:$J,I$52,Data!$E:$E,$A69)</f>
        <v>0</v>
      </c>
      <c r="J69" s="16">
        <f>COUNTIFS(Data!$J:$J,J$52,Data!$E:$E,$A69)</f>
        <v>0</v>
      </c>
      <c r="K69" s="16">
        <f>COUNTIFS(Data!$J:$J,K$52,Data!$E:$E,$A69)</f>
        <v>0</v>
      </c>
      <c r="L69" s="16">
        <f>COUNTIFS(Data!$J:$J,L$52,Data!$E:$E,$A69)</f>
        <v>0</v>
      </c>
      <c r="M69" s="16">
        <f t="shared" si="2"/>
        <v>8</v>
      </c>
    </row>
    <row r="70" spans="1:13" ht="31.2" customHeight="1" x14ac:dyDescent="0.25">
      <c r="A70" s="16" t="s">
        <v>62</v>
      </c>
      <c r="B70" s="16">
        <f>COUNTIFS(Data!$J:$J,B$52,Data!$E:$E,$A70)</f>
        <v>2</v>
      </c>
      <c r="C70" s="16">
        <f>COUNTIFS(Data!$J:$J,C$52,Data!$E:$E,$A70)</f>
        <v>2</v>
      </c>
      <c r="D70" s="16">
        <f>COUNTIFS(Data!$J:$J,D$52,Data!$E:$E,$A70)</f>
        <v>2</v>
      </c>
      <c r="E70" s="16">
        <f>COUNTIFS(Data!$J:$J,E$52,Data!$E:$E,$A70)</f>
        <v>0</v>
      </c>
      <c r="F70" s="16">
        <f>COUNTIFS(Data!$J:$J,F$52,Data!$E:$E,$A70)</f>
        <v>0</v>
      </c>
      <c r="G70" s="16">
        <f>COUNTIFS(Data!$J:$J,G$52,Data!$E:$E,$A70)</f>
        <v>0</v>
      </c>
      <c r="H70" s="16">
        <f>COUNTIFS(Data!$J:$J,H$52,Data!$E:$E,$A70)</f>
        <v>1</v>
      </c>
      <c r="I70" s="16">
        <f>COUNTIFS(Data!$J:$J,I$52,Data!$E:$E,$A70)</f>
        <v>0</v>
      </c>
      <c r="J70" s="16">
        <f>COUNTIFS(Data!$J:$J,J$52,Data!$E:$E,$A70)</f>
        <v>0</v>
      </c>
      <c r="K70" s="16">
        <f>COUNTIFS(Data!$J:$J,K$52,Data!$E:$E,$A70)</f>
        <v>1</v>
      </c>
      <c r="L70" s="16">
        <f>COUNTIFS(Data!$J:$J,L$52,Data!$E:$E,$A70)</f>
        <v>0</v>
      </c>
      <c r="M70" s="16">
        <f t="shared" si="2"/>
        <v>8</v>
      </c>
    </row>
    <row r="71" spans="1:13" ht="31.2" customHeight="1" x14ac:dyDescent="0.25">
      <c r="A71" s="16" t="s">
        <v>1262</v>
      </c>
      <c r="B71" s="16">
        <f>COUNTIFS(Data!$J:$J,B$52,Data!$E:$E,$A71)</f>
        <v>4</v>
      </c>
      <c r="C71" s="16">
        <f>COUNTIFS(Data!$J:$J,C$52,Data!$E:$E,$A71)</f>
        <v>0</v>
      </c>
      <c r="D71" s="16">
        <f>COUNTIFS(Data!$J:$J,D$52,Data!$E:$E,$A71)</f>
        <v>1</v>
      </c>
      <c r="E71" s="16">
        <f>COUNTIFS(Data!$J:$J,E$52,Data!$E:$E,$A71)</f>
        <v>2</v>
      </c>
      <c r="F71" s="16">
        <f>COUNTIFS(Data!$J:$J,F$52,Data!$E:$E,$A71)</f>
        <v>0</v>
      </c>
      <c r="G71" s="16">
        <f>COUNTIFS(Data!$J:$J,G$52,Data!$E:$E,$A71)</f>
        <v>0</v>
      </c>
      <c r="H71" s="16">
        <f>COUNTIFS(Data!$J:$J,H$52,Data!$E:$E,$A71)</f>
        <v>0</v>
      </c>
      <c r="I71" s="16">
        <f>COUNTIFS(Data!$J:$J,I$52,Data!$E:$E,$A71)</f>
        <v>0</v>
      </c>
      <c r="J71" s="16">
        <f>COUNTIFS(Data!$J:$J,J$52,Data!$E:$E,$A71)</f>
        <v>0</v>
      </c>
      <c r="K71" s="16">
        <f>COUNTIFS(Data!$J:$J,K$52,Data!$E:$E,$A71)</f>
        <v>0</v>
      </c>
      <c r="L71" s="16">
        <f>COUNTIFS(Data!$J:$J,L$52,Data!$E:$E,$A71)</f>
        <v>0</v>
      </c>
      <c r="M71" s="16">
        <f t="shared" si="2"/>
        <v>7</v>
      </c>
    </row>
    <row r="72" spans="1:13" ht="31.2" customHeight="1" x14ac:dyDescent="0.25">
      <c r="A72" s="16" t="s">
        <v>3445</v>
      </c>
      <c r="B72" s="16">
        <f>COUNTIFS(Data!$J:$J,B$52,Data!$E:$E,$A72)</f>
        <v>3</v>
      </c>
      <c r="C72" s="16">
        <f>COUNTIFS(Data!$J:$J,C$52,Data!$E:$E,$A72)</f>
        <v>3</v>
      </c>
      <c r="D72" s="16">
        <f>COUNTIFS(Data!$J:$J,D$52,Data!$E:$E,$A72)</f>
        <v>0</v>
      </c>
      <c r="E72" s="16">
        <f>COUNTIFS(Data!$J:$J,E$52,Data!$E:$E,$A72)</f>
        <v>0</v>
      </c>
      <c r="F72" s="16">
        <f>COUNTIFS(Data!$J:$J,F$52,Data!$E:$E,$A72)</f>
        <v>0</v>
      </c>
      <c r="G72" s="16">
        <f>COUNTIFS(Data!$J:$J,G$52,Data!$E:$E,$A72)</f>
        <v>0</v>
      </c>
      <c r="H72" s="16">
        <f>COUNTIFS(Data!$J:$J,H$52,Data!$E:$E,$A72)</f>
        <v>0</v>
      </c>
      <c r="I72" s="16">
        <f>COUNTIFS(Data!$J:$J,I$52,Data!$E:$E,$A72)</f>
        <v>0</v>
      </c>
      <c r="J72" s="16">
        <f>COUNTIFS(Data!$J:$J,J$52,Data!$E:$E,$A72)</f>
        <v>0</v>
      </c>
      <c r="K72" s="16">
        <f>COUNTIFS(Data!$J:$J,K$52,Data!$E:$E,$A72)</f>
        <v>0</v>
      </c>
      <c r="L72" s="16">
        <f>COUNTIFS(Data!$J:$J,L$52,Data!$E:$E,$A72)</f>
        <v>1</v>
      </c>
      <c r="M72" s="16">
        <f t="shared" si="2"/>
        <v>7</v>
      </c>
    </row>
    <row r="73" spans="1:13" ht="31.2" customHeight="1" x14ac:dyDescent="0.25">
      <c r="A73" s="16" t="s">
        <v>1191</v>
      </c>
      <c r="B73" s="16">
        <f>COUNTIFS(Data!$J:$J,B$52,Data!$E:$E,$A73)</f>
        <v>1</v>
      </c>
      <c r="C73" s="16">
        <f>COUNTIFS(Data!$J:$J,C$52,Data!$E:$E,$A73)</f>
        <v>2</v>
      </c>
      <c r="D73" s="16">
        <f>COUNTIFS(Data!$J:$J,D$52,Data!$E:$E,$A73)</f>
        <v>0</v>
      </c>
      <c r="E73" s="16">
        <f>COUNTIFS(Data!$J:$J,E$52,Data!$E:$E,$A73)</f>
        <v>3</v>
      </c>
      <c r="F73" s="16">
        <f>COUNTIFS(Data!$J:$J,F$52,Data!$E:$E,$A73)</f>
        <v>0</v>
      </c>
      <c r="G73" s="16">
        <f>COUNTIFS(Data!$J:$J,G$52,Data!$E:$E,$A73)</f>
        <v>0</v>
      </c>
      <c r="H73" s="16">
        <f>COUNTIFS(Data!$J:$J,H$52,Data!$E:$E,$A73)</f>
        <v>0</v>
      </c>
      <c r="I73" s="16">
        <f>COUNTIFS(Data!$J:$J,I$52,Data!$E:$E,$A73)</f>
        <v>1</v>
      </c>
      <c r="J73" s="16">
        <f>COUNTIFS(Data!$J:$J,J$52,Data!$E:$E,$A73)</f>
        <v>0</v>
      </c>
      <c r="K73" s="16">
        <f>COUNTIFS(Data!$J:$J,K$52,Data!$E:$E,$A73)</f>
        <v>0</v>
      </c>
      <c r="L73" s="16">
        <f>COUNTIFS(Data!$J:$J,L$52,Data!$E:$E,$A73)</f>
        <v>0</v>
      </c>
      <c r="M73" s="16">
        <f t="shared" si="2"/>
        <v>7</v>
      </c>
    </row>
    <row r="74" spans="1:13" ht="31.2" customHeight="1" x14ac:dyDescent="0.25">
      <c r="A74" s="16" t="s">
        <v>63</v>
      </c>
      <c r="B74" s="16">
        <f>COUNTIFS(Data!$J:$J,B$52,Data!$E:$E,$A74)</f>
        <v>4</v>
      </c>
      <c r="C74" s="16">
        <f>COUNTIFS(Data!$J:$J,C$52,Data!$E:$E,$A74)</f>
        <v>3</v>
      </c>
      <c r="D74" s="16">
        <f>COUNTIFS(Data!$J:$J,D$52,Data!$E:$E,$A74)</f>
        <v>0</v>
      </c>
      <c r="E74" s="16">
        <f>COUNTIFS(Data!$J:$J,E$52,Data!$E:$E,$A74)</f>
        <v>0</v>
      </c>
      <c r="F74" s="16">
        <f>COUNTIFS(Data!$J:$J,F$52,Data!$E:$E,$A74)</f>
        <v>0</v>
      </c>
      <c r="G74" s="16">
        <f>COUNTIFS(Data!$J:$J,G$52,Data!$E:$E,$A74)</f>
        <v>0</v>
      </c>
      <c r="H74" s="16">
        <f>COUNTIFS(Data!$J:$J,H$52,Data!$E:$E,$A74)</f>
        <v>0</v>
      </c>
      <c r="I74" s="16">
        <f>COUNTIFS(Data!$J:$J,I$52,Data!$E:$E,$A74)</f>
        <v>0</v>
      </c>
      <c r="J74" s="16">
        <f>COUNTIFS(Data!$J:$J,J$52,Data!$E:$E,$A74)</f>
        <v>0</v>
      </c>
      <c r="K74" s="16">
        <f>COUNTIFS(Data!$J:$J,K$52,Data!$E:$E,$A74)</f>
        <v>0</v>
      </c>
      <c r="L74" s="16">
        <f>COUNTIFS(Data!$J:$J,L$52,Data!$E:$E,$A74)</f>
        <v>0</v>
      </c>
      <c r="M74" s="16">
        <f t="shared" si="2"/>
        <v>7</v>
      </c>
    </row>
    <row r="75" spans="1:13" ht="31.2" customHeight="1" x14ac:dyDescent="0.25">
      <c r="A75" s="16" t="s">
        <v>70</v>
      </c>
      <c r="B75" s="16">
        <f>COUNTIFS(Data!$J:$J,B$52,Data!$E:$E,$A75)</f>
        <v>1</v>
      </c>
      <c r="C75" s="16">
        <f>COUNTIFS(Data!$J:$J,C$52,Data!$E:$E,$A75)</f>
        <v>0</v>
      </c>
      <c r="D75" s="16">
        <f>COUNTIFS(Data!$J:$J,D$52,Data!$E:$E,$A75)</f>
        <v>0</v>
      </c>
      <c r="E75" s="16">
        <f>COUNTIFS(Data!$J:$J,E$52,Data!$E:$E,$A75)</f>
        <v>3</v>
      </c>
      <c r="F75" s="16">
        <f>COUNTIFS(Data!$J:$J,F$52,Data!$E:$E,$A75)</f>
        <v>0</v>
      </c>
      <c r="G75" s="16">
        <f>COUNTIFS(Data!$J:$J,G$52,Data!$E:$E,$A75)</f>
        <v>1</v>
      </c>
      <c r="H75" s="16">
        <f>COUNTIFS(Data!$J:$J,H$52,Data!$E:$E,$A75)</f>
        <v>0</v>
      </c>
      <c r="I75" s="16">
        <f>COUNTIFS(Data!$J:$J,I$52,Data!$E:$E,$A75)</f>
        <v>1</v>
      </c>
      <c r="J75" s="16">
        <f>COUNTIFS(Data!$J:$J,J$52,Data!$E:$E,$A75)</f>
        <v>0</v>
      </c>
      <c r="K75" s="16">
        <f>COUNTIFS(Data!$J:$J,K$52,Data!$E:$E,$A75)</f>
        <v>0</v>
      </c>
      <c r="L75" s="16">
        <f>COUNTIFS(Data!$J:$J,L$52,Data!$E:$E,$A75)</f>
        <v>0</v>
      </c>
      <c r="M75" s="16">
        <f t="shared" si="2"/>
        <v>6</v>
      </c>
    </row>
    <row r="76" spans="1:13" ht="31.2" customHeight="1" x14ac:dyDescent="0.25">
      <c r="A76" s="16" t="s">
        <v>50</v>
      </c>
      <c r="B76" s="16">
        <f>COUNTIFS(Data!$J:$J,B$52,Data!$E:$E,$A76)</f>
        <v>0</v>
      </c>
      <c r="C76" s="16">
        <f>COUNTIFS(Data!$J:$J,C$52,Data!$E:$E,$A76)</f>
        <v>3</v>
      </c>
      <c r="D76" s="16">
        <f>COUNTIFS(Data!$J:$J,D$52,Data!$E:$E,$A76)</f>
        <v>1</v>
      </c>
      <c r="E76" s="16">
        <f>COUNTIFS(Data!$J:$J,E$52,Data!$E:$E,$A76)</f>
        <v>0</v>
      </c>
      <c r="F76" s="16">
        <f>COUNTIFS(Data!$J:$J,F$52,Data!$E:$E,$A76)</f>
        <v>1</v>
      </c>
      <c r="G76" s="16">
        <f>COUNTIFS(Data!$J:$J,G$52,Data!$E:$E,$A76)</f>
        <v>0</v>
      </c>
      <c r="H76" s="16">
        <f>COUNTIFS(Data!$J:$J,H$52,Data!$E:$E,$A76)</f>
        <v>0</v>
      </c>
      <c r="I76" s="16">
        <f>COUNTIFS(Data!$J:$J,I$52,Data!$E:$E,$A76)</f>
        <v>0</v>
      </c>
      <c r="J76" s="16">
        <f>COUNTIFS(Data!$J:$J,J$52,Data!$E:$E,$A76)</f>
        <v>0</v>
      </c>
      <c r="K76" s="16">
        <f>COUNTIFS(Data!$J:$J,K$52,Data!$E:$E,$A76)</f>
        <v>0</v>
      </c>
      <c r="L76" s="16">
        <f>COUNTIFS(Data!$J:$J,L$52,Data!$E:$E,$A76)</f>
        <v>0</v>
      </c>
      <c r="M76" s="16">
        <f t="shared" si="2"/>
        <v>5</v>
      </c>
    </row>
    <row r="77" spans="1:13" ht="31.2" customHeight="1" x14ac:dyDescent="0.25">
      <c r="A77" s="16" t="s">
        <v>65</v>
      </c>
      <c r="B77" s="16">
        <f>COUNTIFS(Data!$J:$J,B$52,Data!$E:$E,$A77)</f>
        <v>0</v>
      </c>
      <c r="C77" s="16">
        <f>COUNTIFS(Data!$J:$J,C$52,Data!$E:$E,$A77)</f>
        <v>3</v>
      </c>
      <c r="D77" s="16">
        <f>COUNTIFS(Data!$J:$J,D$52,Data!$E:$E,$A77)</f>
        <v>2</v>
      </c>
      <c r="E77" s="16">
        <f>COUNTIFS(Data!$J:$J,E$52,Data!$E:$E,$A77)</f>
        <v>0</v>
      </c>
      <c r="F77" s="16">
        <f>COUNTIFS(Data!$J:$J,F$52,Data!$E:$E,$A77)</f>
        <v>0</v>
      </c>
      <c r="G77" s="16">
        <f>COUNTIFS(Data!$J:$J,G$52,Data!$E:$E,$A77)</f>
        <v>0</v>
      </c>
      <c r="H77" s="16">
        <f>COUNTIFS(Data!$J:$J,H$52,Data!$E:$E,$A77)</f>
        <v>0</v>
      </c>
      <c r="I77" s="16">
        <f>COUNTIFS(Data!$J:$J,I$52,Data!$E:$E,$A77)</f>
        <v>0</v>
      </c>
      <c r="J77" s="16">
        <f>COUNTIFS(Data!$J:$J,J$52,Data!$E:$E,$A77)</f>
        <v>0</v>
      </c>
      <c r="K77" s="16">
        <f>COUNTIFS(Data!$J:$J,K$52,Data!$E:$E,$A77)</f>
        <v>0</v>
      </c>
      <c r="L77" s="16">
        <f>COUNTIFS(Data!$J:$J,L$52,Data!$E:$E,$A77)</f>
        <v>0</v>
      </c>
      <c r="M77" s="16">
        <f t="shared" si="2"/>
        <v>5</v>
      </c>
    </row>
    <row r="78" spans="1:13" ht="31.2" customHeight="1" x14ac:dyDescent="0.25">
      <c r="A78" s="16" t="s">
        <v>64</v>
      </c>
      <c r="B78" s="16">
        <f>COUNTIFS(Data!$J:$J,B$52,Data!$E:$E,$A78)</f>
        <v>0</v>
      </c>
      <c r="C78" s="16">
        <f>COUNTIFS(Data!$J:$J,C$52,Data!$E:$E,$A78)</f>
        <v>1</v>
      </c>
      <c r="D78" s="16">
        <f>COUNTIFS(Data!$J:$J,D$52,Data!$E:$E,$A78)</f>
        <v>0</v>
      </c>
      <c r="E78" s="16">
        <f>COUNTIFS(Data!$J:$J,E$52,Data!$E:$E,$A78)</f>
        <v>0</v>
      </c>
      <c r="F78" s="16">
        <f>COUNTIFS(Data!$J:$J,F$52,Data!$E:$E,$A78)</f>
        <v>1</v>
      </c>
      <c r="G78" s="16">
        <f>COUNTIFS(Data!$J:$J,G$52,Data!$E:$E,$A78)</f>
        <v>0</v>
      </c>
      <c r="H78" s="16">
        <f>COUNTIFS(Data!$J:$J,H$52,Data!$E:$E,$A78)</f>
        <v>0</v>
      </c>
      <c r="I78" s="16">
        <f>COUNTIFS(Data!$J:$J,I$52,Data!$E:$E,$A78)</f>
        <v>0</v>
      </c>
      <c r="J78" s="16">
        <f>COUNTIFS(Data!$J:$J,J$52,Data!$E:$E,$A78)</f>
        <v>0</v>
      </c>
      <c r="K78" s="16">
        <f>COUNTIFS(Data!$J:$J,K$52,Data!$E:$E,$A78)</f>
        <v>0</v>
      </c>
      <c r="L78" s="16">
        <f>COUNTIFS(Data!$J:$J,L$52,Data!$E:$E,$A78)</f>
        <v>0</v>
      </c>
      <c r="M78" s="16">
        <f t="shared" si="2"/>
        <v>2</v>
      </c>
    </row>
    <row r="79" spans="1:13" ht="31.2" customHeight="1" x14ac:dyDescent="0.25">
      <c r="A79" s="16" t="s">
        <v>67</v>
      </c>
      <c r="B79" s="16">
        <f>COUNTIFS(Data!$J:$J,B$52,Data!$E:$E,$A79)</f>
        <v>1</v>
      </c>
      <c r="C79" s="16">
        <f>COUNTIFS(Data!$J:$J,C$52,Data!$E:$E,$A79)</f>
        <v>0</v>
      </c>
      <c r="D79" s="16">
        <f>COUNTIFS(Data!$J:$J,D$52,Data!$E:$E,$A79)</f>
        <v>0</v>
      </c>
      <c r="E79" s="16">
        <f>COUNTIFS(Data!$J:$J,E$52,Data!$E:$E,$A79)</f>
        <v>0</v>
      </c>
      <c r="F79" s="16">
        <f>COUNTIFS(Data!$J:$J,F$52,Data!$E:$E,$A79)</f>
        <v>1</v>
      </c>
      <c r="G79" s="16">
        <f>COUNTIFS(Data!$J:$J,G$52,Data!$E:$E,$A79)</f>
        <v>0</v>
      </c>
      <c r="H79" s="16">
        <f>COUNTIFS(Data!$J:$J,H$52,Data!$E:$E,$A79)</f>
        <v>0</v>
      </c>
      <c r="I79" s="16">
        <f>COUNTIFS(Data!$J:$J,I$52,Data!$E:$E,$A79)</f>
        <v>0</v>
      </c>
      <c r="J79" s="16">
        <f>COUNTIFS(Data!$J:$J,J$52,Data!$E:$E,$A79)</f>
        <v>0</v>
      </c>
      <c r="K79" s="16">
        <f>COUNTIFS(Data!$J:$J,K$52,Data!$E:$E,$A79)</f>
        <v>0</v>
      </c>
      <c r="L79" s="16">
        <f>COUNTIFS(Data!$J:$J,L$52,Data!$E:$E,$A79)</f>
        <v>0</v>
      </c>
      <c r="M79" s="16">
        <f t="shared" si="2"/>
        <v>2</v>
      </c>
    </row>
    <row r="80" spans="1:13" ht="31.2" customHeight="1" x14ac:dyDescent="0.25">
      <c r="A80" s="16" t="s">
        <v>5419</v>
      </c>
      <c r="B80" s="16">
        <f>SUM(B53:B79)</f>
        <v>295</v>
      </c>
      <c r="C80" s="16">
        <f t="shared" ref="C80:M80" si="3">SUM(C53:C79)</f>
        <v>200</v>
      </c>
      <c r="D80" s="16">
        <f t="shared" si="3"/>
        <v>60</v>
      </c>
      <c r="E80" s="16">
        <f t="shared" si="3"/>
        <v>54</v>
      </c>
      <c r="F80" s="16">
        <f t="shared" si="3"/>
        <v>34</v>
      </c>
      <c r="G80" s="16">
        <f t="shared" si="3"/>
        <v>29</v>
      </c>
      <c r="H80" s="16">
        <f t="shared" si="3"/>
        <v>28</v>
      </c>
      <c r="I80" s="16">
        <f t="shared" si="3"/>
        <v>25</v>
      </c>
      <c r="J80" s="16">
        <f t="shared" si="3"/>
        <v>17</v>
      </c>
      <c r="K80" s="16">
        <f t="shared" si="3"/>
        <v>8</v>
      </c>
      <c r="L80" s="16">
        <f t="shared" si="3"/>
        <v>3</v>
      </c>
      <c r="M80" s="16">
        <f t="shared" si="3"/>
        <v>753</v>
      </c>
    </row>
    <row r="84" spans="1:9" ht="31.2" customHeight="1" x14ac:dyDescent="0.25">
      <c r="A84" s="19" t="s">
        <v>5423</v>
      </c>
      <c r="B84" s="14"/>
      <c r="C84" s="14"/>
      <c r="D84" s="14"/>
      <c r="E84" s="14"/>
      <c r="F84" s="14"/>
      <c r="G84" s="14"/>
      <c r="H84" s="14"/>
      <c r="I84" s="14"/>
    </row>
    <row r="85" spans="1:9" ht="31.2" customHeight="1" x14ac:dyDescent="0.25">
      <c r="A85" s="16"/>
      <c r="B85" s="16" t="s">
        <v>82</v>
      </c>
      <c r="C85" s="16" t="s">
        <v>75</v>
      </c>
      <c r="D85" s="16" t="s">
        <v>2593</v>
      </c>
      <c r="E85" s="16" t="s">
        <v>2592</v>
      </c>
      <c r="F85" s="16" t="s">
        <v>2588</v>
      </c>
      <c r="G85" s="16" t="s">
        <v>2594</v>
      </c>
      <c r="H85" s="16" t="s">
        <v>3904</v>
      </c>
      <c r="I85" s="16" t="s">
        <v>5419</v>
      </c>
    </row>
    <row r="86" spans="1:9" ht="31.2" customHeight="1" x14ac:dyDescent="0.25">
      <c r="A86" s="16" t="s">
        <v>73</v>
      </c>
      <c r="B86" s="16">
        <f>COUNTIFS(Data!$P:$P,B$85,Data!$J:$J,$A86)</f>
        <v>230</v>
      </c>
      <c r="C86" s="16">
        <f>COUNTIFS(Data!$P:$P,C$85,Data!$J:$J,$A86)</f>
        <v>31</v>
      </c>
      <c r="D86" s="16">
        <f>COUNTIFS(Data!$P:$P,D$85,Data!$J:$J,$A86)</f>
        <v>22</v>
      </c>
      <c r="E86" s="16">
        <f>COUNTIFS(Data!$P:$P,E$85,Data!$J:$J,$A86)</f>
        <v>9</v>
      </c>
      <c r="F86" s="16">
        <f>COUNTIFS(Data!$P:$P,F$85,Data!$J:$J,$A86)</f>
        <v>2</v>
      </c>
      <c r="G86" s="16">
        <f>COUNTIFS(Data!$P:$P,G$85,Data!$J:$J,$A86)</f>
        <v>0</v>
      </c>
      <c r="H86" s="16">
        <f>COUNTIFS(Data!$P:$P,H$85,Data!$J:$J,$A86)</f>
        <v>1</v>
      </c>
      <c r="I86" s="16">
        <f>SUM(B86:H86)</f>
        <v>295</v>
      </c>
    </row>
    <row r="87" spans="1:9" ht="31.2" customHeight="1" x14ac:dyDescent="0.25">
      <c r="A87" s="16" t="s">
        <v>71</v>
      </c>
      <c r="B87" s="16">
        <f>COUNTIFS(Data!$P:$P,B$85,Data!$J:$J,$A87)</f>
        <v>162</v>
      </c>
      <c r="C87" s="16">
        <f>COUNTIFS(Data!$P:$P,C$85,Data!$J:$J,$A87)</f>
        <v>28</v>
      </c>
      <c r="D87" s="16">
        <f>COUNTIFS(Data!$P:$P,D$85,Data!$J:$J,$A87)</f>
        <v>5</v>
      </c>
      <c r="E87" s="16">
        <f>COUNTIFS(Data!$P:$P,E$85,Data!$J:$J,$A87)</f>
        <v>3</v>
      </c>
      <c r="F87" s="16">
        <f>COUNTIFS(Data!$P:$P,F$85,Data!$J:$J,$A87)</f>
        <v>2</v>
      </c>
      <c r="G87" s="16">
        <f>COUNTIFS(Data!$P:$P,G$85,Data!$J:$J,$A87)</f>
        <v>0</v>
      </c>
      <c r="H87" s="16">
        <f>COUNTIFS(Data!$P:$P,H$85,Data!$J:$J,$A87)</f>
        <v>0</v>
      </c>
      <c r="I87" s="16">
        <f t="shared" ref="I87:I96" si="4">SUM(B87:H87)</f>
        <v>200</v>
      </c>
    </row>
    <row r="88" spans="1:9" ht="31.2" customHeight="1" x14ac:dyDescent="0.25">
      <c r="A88" s="16" t="s">
        <v>74</v>
      </c>
      <c r="B88" s="16">
        <f>COUNTIFS(Data!$P:$P,B$85,Data!$J:$J,$A88)</f>
        <v>43</v>
      </c>
      <c r="C88" s="16">
        <f>COUNTIFS(Data!$P:$P,C$85,Data!$J:$J,$A88)</f>
        <v>12</v>
      </c>
      <c r="D88" s="16">
        <f>COUNTIFS(Data!$P:$P,D$85,Data!$J:$J,$A88)</f>
        <v>3</v>
      </c>
      <c r="E88" s="16">
        <f>COUNTIFS(Data!$P:$P,E$85,Data!$J:$J,$A88)</f>
        <v>1</v>
      </c>
      <c r="F88" s="16">
        <f>COUNTIFS(Data!$P:$P,F$85,Data!$J:$J,$A88)</f>
        <v>1</v>
      </c>
      <c r="G88" s="16">
        <f>COUNTIFS(Data!$P:$P,G$85,Data!$J:$J,$A88)</f>
        <v>0</v>
      </c>
      <c r="H88" s="16">
        <f>COUNTIFS(Data!$P:$P,H$85,Data!$J:$J,$A88)</f>
        <v>0</v>
      </c>
      <c r="I88" s="16">
        <f t="shared" si="4"/>
        <v>60</v>
      </c>
    </row>
    <row r="89" spans="1:9" ht="31.2" customHeight="1" x14ac:dyDescent="0.25">
      <c r="A89" s="16" t="s">
        <v>2590</v>
      </c>
      <c r="B89" s="16">
        <f>COUNTIFS(Data!$P:$P,B$85,Data!$J:$J,$A89)</f>
        <v>32</v>
      </c>
      <c r="C89" s="16">
        <f>COUNTIFS(Data!$P:$P,C$85,Data!$J:$J,$A89)</f>
        <v>10</v>
      </c>
      <c r="D89" s="16">
        <f>COUNTIFS(Data!$P:$P,D$85,Data!$J:$J,$A89)</f>
        <v>3</v>
      </c>
      <c r="E89" s="16">
        <f>COUNTIFS(Data!$P:$P,E$85,Data!$J:$J,$A89)</f>
        <v>2</v>
      </c>
      <c r="F89" s="16">
        <f>COUNTIFS(Data!$P:$P,F$85,Data!$J:$J,$A89)</f>
        <v>3</v>
      </c>
      <c r="G89" s="16">
        <f>COUNTIFS(Data!$P:$P,G$85,Data!$J:$J,$A89)</f>
        <v>4</v>
      </c>
      <c r="H89" s="16">
        <f>COUNTIFS(Data!$P:$P,H$85,Data!$J:$J,$A89)</f>
        <v>0</v>
      </c>
      <c r="I89" s="16">
        <f t="shared" si="4"/>
        <v>54</v>
      </c>
    </row>
    <row r="90" spans="1:9" ht="31.2" customHeight="1" x14ac:dyDescent="0.25">
      <c r="A90" s="16" t="s">
        <v>2589</v>
      </c>
      <c r="B90" s="16">
        <f>COUNTIFS(Data!$P:$P,B$85,Data!$J:$J,$A90)</f>
        <v>27</v>
      </c>
      <c r="C90" s="16">
        <f>COUNTIFS(Data!$P:$P,C$85,Data!$J:$J,$A90)</f>
        <v>1</v>
      </c>
      <c r="D90" s="16">
        <f>COUNTIFS(Data!$P:$P,D$85,Data!$J:$J,$A90)</f>
        <v>0</v>
      </c>
      <c r="E90" s="16">
        <f>COUNTIFS(Data!$P:$P,E$85,Data!$J:$J,$A90)</f>
        <v>4</v>
      </c>
      <c r="F90" s="16">
        <f>COUNTIFS(Data!$P:$P,F$85,Data!$J:$J,$A90)</f>
        <v>1</v>
      </c>
      <c r="G90" s="16">
        <f>COUNTIFS(Data!$P:$P,G$85,Data!$J:$J,$A90)</f>
        <v>0</v>
      </c>
      <c r="H90" s="16">
        <f>COUNTIFS(Data!$P:$P,H$85,Data!$J:$J,$A90)</f>
        <v>1</v>
      </c>
      <c r="I90" s="16">
        <f t="shared" si="4"/>
        <v>34</v>
      </c>
    </row>
    <row r="91" spans="1:9" ht="31.2" customHeight="1" x14ac:dyDescent="0.25">
      <c r="A91" s="16" t="s">
        <v>2591</v>
      </c>
      <c r="B91" s="16">
        <f>COUNTIFS(Data!$P:$P,B$85,Data!$J:$J,$A91)</f>
        <v>17</v>
      </c>
      <c r="C91" s="16">
        <f>COUNTIFS(Data!$P:$P,C$85,Data!$J:$J,$A91)</f>
        <v>6</v>
      </c>
      <c r="D91" s="16">
        <f>COUNTIFS(Data!$P:$P,D$85,Data!$J:$J,$A91)</f>
        <v>2</v>
      </c>
      <c r="E91" s="16">
        <f>COUNTIFS(Data!$P:$P,E$85,Data!$J:$J,$A91)</f>
        <v>2</v>
      </c>
      <c r="F91" s="16">
        <f>COUNTIFS(Data!$P:$P,F$85,Data!$J:$J,$A91)</f>
        <v>2</v>
      </c>
      <c r="G91" s="16">
        <f>COUNTIFS(Data!$P:$P,G$85,Data!$J:$J,$A91)</f>
        <v>0</v>
      </c>
      <c r="H91" s="16">
        <f>COUNTIFS(Data!$P:$P,H$85,Data!$J:$J,$A91)</f>
        <v>0</v>
      </c>
      <c r="I91" s="16">
        <f t="shared" si="4"/>
        <v>29</v>
      </c>
    </row>
    <row r="92" spans="1:9" ht="31.2" customHeight="1" x14ac:dyDescent="0.25">
      <c r="A92" s="16" t="s">
        <v>2409</v>
      </c>
      <c r="B92" s="16">
        <f>COUNTIFS(Data!$P:$P,B$85,Data!$J:$J,$A92)</f>
        <v>24</v>
      </c>
      <c r="C92" s="16">
        <f>COUNTIFS(Data!$P:$P,C$85,Data!$J:$J,$A92)</f>
        <v>2</v>
      </c>
      <c r="D92" s="16">
        <f>COUNTIFS(Data!$P:$P,D$85,Data!$J:$J,$A92)</f>
        <v>1</v>
      </c>
      <c r="E92" s="16">
        <f>COUNTIFS(Data!$P:$P,E$85,Data!$J:$J,$A92)</f>
        <v>0</v>
      </c>
      <c r="F92" s="16">
        <f>COUNTIFS(Data!$P:$P,F$85,Data!$J:$J,$A92)</f>
        <v>1</v>
      </c>
      <c r="G92" s="16">
        <f>COUNTIFS(Data!$P:$P,G$85,Data!$J:$J,$A92)</f>
        <v>0</v>
      </c>
      <c r="H92" s="16">
        <f>COUNTIFS(Data!$P:$P,H$85,Data!$J:$J,$A92)</f>
        <v>0</v>
      </c>
      <c r="I92" s="16">
        <f t="shared" si="4"/>
        <v>28</v>
      </c>
    </row>
    <row r="93" spans="1:9" ht="31.2" customHeight="1" x14ac:dyDescent="0.25">
      <c r="A93" s="16" t="s">
        <v>2587</v>
      </c>
      <c r="B93" s="16">
        <f>COUNTIFS(Data!$P:$P,B$85,Data!$J:$J,$A93)</f>
        <v>20</v>
      </c>
      <c r="C93" s="16">
        <f>COUNTIFS(Data!$P:$P,C$85,Data!$J:$J,$A93)</f>
        <v>0</v>
      </c>
      <c r="D93" s="16">
        <f>COUNTIFS(Data!$P:$P,D$85,Data!$J:$J,$A93)</f>
        <v>1</v>
      </c>
      <c r="E93" s="16">
        <f>COUNTIFS(Data!$P:$P,E$85,Data!$J:$J,$A93)</f>
        <v>2</v>
      </c>
      <c r="F93" s="16">
        <f>COUNTIFS(Data!$P:$P,F$85,Data!$J:$J,$A93)</f>
        <v>2</v>
      </c>
      <c r="G93" s="16">
        <f>COUNTIFS(Data!$P:$P,G$85,Data!$J:$J,$A93)</f>
        <v>0</v>
      </c>
      <c r="H93" s="16">
        <f>COUNTIFS(Data!$P:$P,H$85,Data!$J:$J,$A93)</f>
        <v>0</v>
      </c>
      <c r="I93" s="16">
        <f t="shared" si="4"/>
        <v>25</v>
      </c>
    </row>
    <row r="94" spans="1:9" ht="31.2" customHeight="1" x14ac:dyDescent="0.25">
      <c r="A94" s="16" t="s">
        <v>2408</v>
      </c>
      <c r="B94" s="16">
        <f>COUNTIFS(Data!$P:$P,B$85,Data!$J:$J,$A94)</f>
        <v>10</v>
      </c>
      <c r="C94" s="16">
        <f>COUNTIFS(Data!$P:$P,C$85,Data!$J:$J,$A94)</f>
        <v>3</v>
      </c>
      <c r="D94" s="16">
        <f>COUNTIFS(Data!$P:$P,D$85,Data!$J:$J,$A94)</f>
        <v>1</v>
      </c>
      <c r="E94" s="16">
        <f>COUNTIFS(Data!$P:$P,E$85,Data!$J:$J,$A94)</f>
        <v>1</v>
      </c>
      <c r="F94" s="16">
        <f>COUNTIFS(Data!$P:$P,F$85,Data!$J:$J,$A94)</f>
        <v>2</v>
      </c>
      <c r="G94" s="16">
        <f>COUNTIFS(Data!$P:$P,G$85,Data!$J:$J,$A94)</f>
        <v>0</v>
      </c>
      <c r="H94" s="16">
        <f>COUNTIFS(Data!$P:$P,H$85,Data!$J:$J,$A94)</f>
        <v>0</v>
      </c>
      <c r="I94" s="16">
        <f t="shared" si="4"/>
        <v>17</v>
      </c>
    </row>
    <row r="95" spans="1:9" ht="31.2" customHeight="1" x14ac:dyDescent="0.25">
      <c r="A95" s="16" t="s">
        <v>72</v>
      </c>
      <c r="B95" s="16">
        <f>COUNTIFS(Data!$P:$P,B$85,Data!$J:$J,$A95)</f>
        <v>3</v>
      </c>
      <c r="C95" s="16">
        <f>COUNTIFS(Data!$P:$P,C$85,Data!$J:$J,$A95)</f>
        <v>5</v>
      </c>
      <c r="D95" s="16">
        <f>COUNTIFS(Data!$P:$P,D$85,Data!$J:$J,$A95)</f>
        <v>0</v>
      </c>
      <c r="E95" s="16">
        <f>COUNTIFS(Data!$P:$P,E$85,Data!$J:$J,$A95)</f>
        <v>0</v>
      </c>
      <c r="F95" s="16">
        <f>COUNTIFS(Data!$P:$P,F$85,Data!$J:$J,$A95)</f>
        <v>0</v>
      </c>
      <c r="G95" s="16">
        <f>COUNTIFS(Data!$P:$P,G$85,Data!$J:$J,$A95)</f>
        <v>0</v>
      </c>
      <c r="H95" s="16">
        <f>COUNTIFS(Data!$P:$P,H$85,Data!$J:$J,$A95)</f>
        <v>0</v>
      </c>
      <c r="I95" s="16">
        <f t="shared" si="4"/>
        <v>8</v>
      </c>
    </row>
    <row r="96" spans="1:9" ht="31.2" customHeight="1" x14ac:dyDescent="0.25">
      <c r="A96" s="16" t="s">
        <v>5418</v>
      </c>
      <c r="B96" s="16">
        <f>COUNTIFS(Data!$P:$P,B$85,Data!$J:$J,$A96)</f>
        <v>2</v>
      </c>
      <c r="C96" s="16">
        <f>COUNTIFS(Data!$P:$P,C$85,Data!$J:$J,$A96)</f>
        <v>0</v>
      </c>
      <c r="D96" s="16">
        <f>COUNTIFS(Data!$P:$P,D$85,Data!$J:$J,$A96)</f>
        <v>0</v>
      </c>
      <c r="E96" s="16">
        <f>COUNTIFS(Data!$P:$P,E$85,Data!$J:$J,$A96)</f>
        <v>1</v>
      </c>
      <c r="F96" s="16">
        <f>COUNTIFS(Data!$P:$P,F$85,Data!$J:$J,$A96)</f>
        <v>0</v>
      </c>
      <c r="G96" s="16">
        <f>COUNTIFS(Data!$P:$P,G$85,Data!$J:$J,$A96)</f>
        <v>0</v>
      </c>
      <c r="H96" s="16">
        <f>COUNTIFS(Data!$P:$P,H$85,Data!$J:$J,$A96)</f>
        <v>0</v>
      </c>
      <c r="I96" s="16">
        <f t="shared" si="4"/>
        <v>3</v>
      </c>
    </row>
    <row r="97" spans="1:9" ht="31.2" customHeight="1" x14ac:dyDescent="0.25">
      <c r="A97" s="16" t="s">
        <v>5419</v>
      </c>
      <c r="B97" s="16">
        <f>SUM(B86:B96)</f>
        <v>570</v>
      </c>
      <c r="C97" s="16">
        <f t="shared" ref="C97:I97" si="5">SUM(C86:C96)</f>
        <v>98</v>
      </c>
      <c r="D97" s="16">
        <f t="shared" si="5"/>
        <v>38</v>
      </c>
      <c r="E97" s="16">
        <f t="shared" si="5"/>
        <v>25</v>
      </c>
      <c r="F97" s="16">
        <f t="shared" si="5"/>
        <v>16</v>
      </c>
      <c r="G97" s="16">
        <f t="shared" si="5"/>
        <v>4</v>
      </c>
      <c r="H97" s="16">
        <f t="shared" si="5"/>
        <v>2</v>
      </c>
      <c r="I97" s="16">
        <f t="shared" si="5"/>
        <v>753</v>
      </c>
    </row>
    <row r="99" spans="1:9" ht="31.2" customHeight="1" x14ac:dyDescent="0.25">
      <c r="A99" s="19" t="s">
        <v>5424</v>
      </c>
      <c r="B99" s="14"/>
      <c r="C99" s="14"/>
      <c r="D99" s="14"/>
    </row>
    <row r="100" spans="1:9" ht="31.2" customHeight="1" x14ac:dyDescent="0.25">
      <c r="A100" s="16"/>
      <c r="B100" s="16" t="s">
        <v>5425</v>
      </c>
      <c r="C100" s="16" t="s">
        <v>5426</v>
      </c>
      <c r="D100" s="16" t="s">
        <v>5419</v>
      </c>
    </row>
    <row r="101" spans="1:9" ht="31.2" customHeight="1" x14ac:dyDescent="0.25">
      <c r="A101" s="16" t="s">
        <v>5416</v>
      </c>
      <c r="B101" s="16">
        <f>SUMIFS(Data!V:V,Data!B:B,A101)</f>
        <v>34</v>
      </c>
      <c r="C101" s="16">
        <f>SUMIFS(Data!T:T,Data!B:B,A101)</f>
        <v>134</v>
      </c>
      <c r="D101" s="16">
        <f>SUM(B101:C101)</f>
        <v>168</v>
      </c>
    </row>
    <row r="102" spans="1:9" ht="31.2" customHeight="1" x14ac:dyDescent="0.25">
      <c r="A102" s="16" t="s">
        <v>5417</v>
      </c>
      <c r="B102" s="16">
        <f>SUMIFS(Data!V:V,Data!B:B,A102)</f>
        <v>28</v>
      </c>
      <c r="C102" s="16">
        <f>SUMIFS(Data!T:T,Data!B:B,A102)</f>
        <v>169</v>
      </c>
      <c r="D102" s="16">
        <f t="shared" ref="D102:D104" si="6">SUM(B102:C102)</f>
        <v>197</v>
      </c>
    </row>
    <row r="103" spans="1:9" ht="31.2" customHeight="1" x14ac:dyDescent="0.25">
      <c r="A103" s="16" t="s">
        <v>5415</v>
      </c>
      <c r="B103" s="16">
        <f>SUMIFS(Data!V:V,Data!B:B,A103)</f>
        <v>19</v>
      </c>
      <c r="C103" s="16">
        <f>SUMIFS(Data!T:T,Data!B:B,A103)</f>
        <v>99</v>
      </c>
      <c r="D103" s="16">
        <f t="shared" si="6"/>
        <v>118</v>
      </c>
    </row>
    <row r="104" spans="1:9" ht="31.2" customHeight="1" x14ac:dyDescent="0.25">
      <c r="A104" s="16" t="s">
        <v>5419</v>
      </c>
      <c r="B104" s="16">
        <f>SUM(B101:B103)</f>
        <v>81</v>
      </c>
      <c r="C104" s="16">
        <f>SUM(C101:C103)</f>
        <v>402</v>
      </c>
      <c r="D104" s="16">
        <f t="shared" si="6"/>
        <v>483</v>
      </c>
    </row>
    <row r="108" spans="1:9" ht="31.2" customHeight="1" x14ac:dyDescent="0.25">
      <c r="A108" s="14" t="s">
        <v>5427</v>
      </c>
      <c r="B108" s="14"/>
      <c r="C108" s="14"/>
      <c r="D108" s="14"/>
    </row>
    <row r="109" spans="1:9" ht="31.2" customHeight="1" x14ac:dyDescent="0.25">
      <c r="A109" s="16"/>
      <c r="B109" s="16" t="s">
        <v>5425</v>
      </c>
      <c r="C109" s="16" t="s">
        <v>5426</v>
      </c>
      <c r="D109" s="16" t="s">
        <v>5419</v>
      </c>
    </row>
    <row r="110" spans="1:9" ht="31.2" customHeight="1" x14ac:dyDescent="0.25">
      <c r="A110" s="16" t="s">
        <v>51</v>
      </c>
      <c r="B110" s="16">
        <f>SUMIFS(Data!V:V,Data!E:E,A110)</f>
        <v>16</v>
      </c>
      <c r="C110" s="16">
        <f>SUMIFS(Data!T:T,Data!E:E,A110)</f>
        <v>74</v>
      </c>
      <c r="D110" s="16">
        <f>SUM(B110:C110)</f>
        <v>90</v>
      </c>
    </row>
    <row r="111" spans="1:9" ht="31.2" customHeight="1" x14ac:dyDescent="0.25">
      <c r="A111" s="16" t="s">
        <v>57</v>
      </c>
      <c r="B111" s="16">
        <f>SUMIFS(Data!V:V,Data!E:E,A111)</f>
        <v>27</v>
      </c>
      <c r="C111" s="16">
        <f>SUMIFS(Data!T:T,Data!E:E,A111)</f>
        <v>38</v>
      </c>
      <c r="D111" s="16">
        <f t="shared" ref="D111:D136" si="7">SUM(B111:C111)</f>
        <v>65</v>
      </c>
    </row>
    <row r="112" spans="1:9" ht="31.2" customHeight="1" x14ac:dyDescent="0.25">
      <c r="A112" s="16" t="s">
        <v>58</v>
      </c>
      <c r="B112" s="16">
        <f>SUMIFS(Data!V:V,Data!E:E,A112)</f>
        <v>2</v>
      </c>
      <c r="C112" s="16">
        <f>SUMIFS(Data!T:T,Data!E:E,A112)</f>
        <v>27</v>
      </c>
      <c r="D112" s="16">
        <f t="shared" si="7"/>
        <v>29</v>
      </c>
    </row>
    <row r="113" spans="1:4" ht="31.2" customHeight="1" x14ac:dyDescent="0.25">
      <c r="A113" s="16" t="s">
        <v>343</v>
      </c>
      <c r="B113" s="16">
        <f>SUMIFS(Data!V:V,Data!E:E,A113)</f>
        <v>1</v>
      </c>
      <c r="C113" s="16">
        <f>SUMIFS(Data!T:T,Data!E:E,A113)</f>
        <v>5</v>
      </c>
      <c r="D113" s="16">
        <f t="shared" si="7"/>
        <v>6</v>
      </c>
    </row>
    <row r="114" spans="1:4" ht="31.2" customHeight="1" x14ac:dyDescent="0.25">
      <c r="A114" s="16" t="s">
        <v>66</v>
      </c>
      <c r="B114" s="16">
        <f>SUMIFS(Data!V:V,Data!E:E,A114)</f>
        <v>0</v>
      </c>
      <c r="C114" s="16">
        <f>SUMIFS(Data!T:T,Data!E:E,A114)</f>
        <v>21</v>
      </c>
      <c r="D114" s="16">
        <f t="shared" si="7"/>
        <v>21</v>
      </c>
    </row>
    <row r="115" spans="1:4" ht="31.2" customHeight="1" x14ac:dyDescent="0.25">
      <c r="A115" s="16" t="s">
        <v>55</v>
      </c>
      <c r="B115" s="16">
        <f>SUMIFS(Data!V:V,Data!E:E,A115)</f>
        <v>1</v>
      </c>
      <c r="C115" s="16">
        <f>SUMIFS(Data!T:T,Data!E:E,A115)</f>
        <v>15</v>
      </c>
      <c r="D115" s="16">
        <f t="shared" si="7"/>
        <v>16</v>
      </c>
    </row>
    <row r="116" spans="1:4" ht="31.2" customHeight="1" x14ac:dyDescent="0.25">
      <c r="A116" s="16" t="s">
        <v>52</v>
      </c>
      <c r="B116" s="16">
        <f>SUMIFS(Data!V:V,Data!E:E,A116)</f>
        <v>11</v>
      </c>
      <c r="C116" s="16">
        <f>SUMIFS(Data!T:T,Data!E:E,A116)</f>
        <v>45</v>
      </c>
      <c r="D116" s="16">
        <f t="shared" si="7"/>
        <v>56</v>
      </c>
    </row>
    <row r="117" spans="1:4" ht="31.2" customHeight="1" x14ac:dyDescent="0.25">
      <c r="A117" s="16" t="s">
        <v>59</v>
      </c>
      <c r="B117" s="16">
        <f>SUMIFS(Data!V:V,Data!E:E,A117)</f>
        <v>0</v>
      </c>
      <c r="C117" s="16">
        <f>SUMIFS(Data!T:T,Data!E:E,A117)</f>
        <v>0</v>
      </c>
      <c r="D117" s="16">
        <f t="shared" si="7"/>
        <v>0</v>
      </c>
    </row>
    <row r="118" spans="1:4" ht="31.2" customHeight="1" x14ac:dyDescent="0.25">
      <c r="A118" s="16" t="s">
        <v>68</v>
      </c>
      <c r="B118" s="16">
        <f>SUMIFS(Data!V:V,Data!E:E,A118)</f>
        <v>2</v>
      </c>
      <c r="C118" s="16">
        <f>SUMIFS(Data!T:T,Data!E:E,A118)</f>
        <v>10</v>
      </c>
      <c r="D118" s="16">
        <f t="shared" si="7"/>
        <v>12</v>
      </c>
    </row>
    <row r="119" spans="1:4" ht="31.2" customHeight="1" x14ac:dyDescent="0.25">
      <c r="A119" s="16" t="s">
        <v>56</v>
      </c>
      <c r="B119" s="16">
        <f>SUMIFS(Data!V:V,Data!E:E,A119)</f>
        <v>2</v>
      </c>
      <c r="C119" s="16">
        <f>SUMIFS(Data!T:T,Data!E:E,A119)</f>
        <v>24</v>
      </c>
      <c r="D119" s="16">
        <f t="shared" si="7"/>
        <v>26</v>
      </c>
    </row>
    <row r="120" spans="1:4" ht="31.2" customHeight="1" x14ac:dyDescent="0.25">
      <c r="A120" s="16" t="s">
        <v>154</v>
      </c>
      <c r="B120" s="16">
        <f>SUMIFS(Data!V:V,Data!E:E,A120)</f>
        <v>0</v>
      </c>
      <c r="C120" s="16">
        <f>SUMIFS(Data!T:T,Data!E:E,A120)</f>
        <v>3</v>
      </c>
      <c r="D120" s="16">
        <f t="shared" si="7"/>
        <v>3</v>
      </c>
    </row>
    <row r="121" spans="1:4" ht="31.2" customHeight="1" x14ac:dyDescent="0.25">
      <c r="A121" s="16" t="s">
        <v>54</v>
      </c>
      <c r="B121" s="16">
        <f>SUMIFS(Data!V:V,Data!E:E,A121)</f>
        <v>3</v>
      </c>
      <c r="C121" s="16">
        <f>SUMIFS(Data!T:T,Data!E:E,A121)</f>
        <v>26</v>
      </c>
      <c r="D121" s="16">
        <f t="shared" si="7"/>
        <v>29</v>
      </c>
    </row>
    <row r="122" spans="1:4" ht="31.2" customHeight="1" x14ac:dyDescent="0.25">
      <c r="A122" s="16" t="s">
        <v>60</v>
      </c>
      <c r="B122" s="16">
        <f>SUMIFS(Data!V:V,Data!E:E,A122)</f>
        <v>0</v>
      </c>
      <c r="C122" s="16">
        <f>SUMIFS(Data!T:T,Data!E:E,A122)</f>
        <v>17</v>
      </c>
      <c r="D122" s="16">
        <f t="shared" si="7"/>
        <v>17</v>
      </c>
    </row>
    <row r="123" spans="1:4" ht="31.2" customHeight="1" x14ac:dyDescent="0.25">
      <c r="A123" s="16" t="s">
        <v>61</v>
      </c>
      <c r="B123" s="16">
        <f>SUMIFS(Data!V:V,Data!E:E,A123)</f>
        <v>0</v>
      </c>
      <c r="C123" s="16">
        <f>SUMIFS(Data!T:T,Data!E:E,A123)</f>
        <v>1</v>
      </c>
      <c r="D123" s="16">
        <f t="shared" si="7"/>
        <v>1</v>
      </c>
    </row>
    <row r="124" spans="1:4" ht="31.2" customHeight="1" x14ac:dyDescent="0.25">
      <c r="A124" s="16" t="s">
        <v>69</v>
      </c>
      <c r="B124" s="16">
        <f>SUMIFS(Data!V:V,Data!E:E,A124)</f>
        <v>6</v>
      </c>
      <c r="C124" s="16">
        <f>SUMIFS(Data!T:T,Data!E:E,A124)</f>
        <v>11</v>
      </c>
      <c r="D124" s="16">
        <f t="shared" si="7"/>
        <v>17</v>
      </c>
    </row>
    <row r="125" spans="1:4" ht="31.2" customHeight="1" x14ac:dyDescent="0.25">
      <c r="A125" s="16" t="s">
        <v>99</v>
      </c>
      <c r="B125" s="16">
        <f>SUMIFS(Data!V:V,Data!E:E,A125)</f>
        <v>0</v>
      </c>
      <c r="C125" s="16">
        <f>SUMIFS(Data!T:T,Data!E:E,A125)</f>
        <v>6</v>
      </c>
      <c r="D125" s="16">
        <f t="shared" si="7"/>
        <v>6</v>
      </c>
    </row>
    <row r="126" spans="1:4" ht="31.2" customHeight="1" x14ac:dyDescent="0.25">
      <c r="A126" s="16" t="s">
        <v>53</v>
      </c>
      <c r="B126" s="16">
        <f>SUMIFS(Data!V:V,Data!E:E,A126)</f>
        <v>0</v>
      </c>
      <c r="C126" s="16">
        <f>SUMIFS(Data!T:T,Data!E:E,A126)</f>
        <v>2</v>
      </c>
      <c r="D126" s="16">
        <f t="shared" si="7"/>
        <v>2</v>
      </c>
    </row>
    <row r="127" spans="1:4" ht="31.2" customHeight="1" x14ac:dyDescent="0.25">
      <c r="A127" s="16" t="s">
        <v>62</v>
      </c>
      <c r="B127" s="16">
        <f>SUMIFS(Data!V:V,Data!E:E,A127)</f>
        <v>3</v>
      </c>
      <c r="C127" s="16">
        <f>SUMIFS(Data!T:T,Data!E:E,A127)</f>
        <v>28</v>
      </c>
      <c r="D127" s="16">
        <f t="shared" si="7"/>
        <v>31</v>
      </c>
    </row>
    <row r="128" spans="1:4" ht="31.2" customHeight="1" x14ac:dyDescent="0.25">
      <c r="A128" s="16" t="s">
        <v>1262</v>
      </c>
      <c r="B128" s="16">
        <f>SUMIFS(Data!V:V,Data!E:E,A128)</f>
        <v>4</v>
      </c>
      <c r="C128" s="16">
        <f>SUMIFS(Data!T:T,Data!E:E,A128)</f>
        <v>3</v>
      </c>
      <c r="D128" s="16">
        <f t="shared" si="7"/>
        <v>7</v>
      </c>
    </row>
    <row r="129" spans="1:4" ht="31.2" customHeight="1" x14ac:dyDescent="0.25">
      <c r="A129" s="16" t="s">
        <v>3445</v>
      </c>
      <c r="B129" s="16">
        <f>SUMIFS(Data!V:V,Data!E:E,A129)</f>
        <v>0</v>
      </c>
      <c r="C129" s="16">
        <f>SUMIFS(Data!T:T,Data!E:E,A129)</f>
        <v>5</v>
      </c>
      <c r="D129" s="16">
        <f t="shared" si="7"/>
        <v>5</v>
      </c>
    </row>
    <row r="130" spans="1:4" ht="31.2" customHeight="1" x14ac:dyDescent="0.25">
      <c r="A130" s="16" t="s">
        <v>1191</v>
      </c>
      <c r="B130" s="16">
        <f>SUMIFS(Data!V:V,Data!E:E,A130)</f>
        <v>1</v>
      </c>
      <c r="C130" s="16">
        <f>SUMIFS(Data!T:T,Data!E:E,A130)</f>
        <v>9</v>
      </c>
      <c r="D130" s="16">
        <f t="shared" si="7"/>
        <v>10</v>
      </c>
    </row>
    <row r="131" spans="1:4" ht="31.2" customHeight="1" x14ac:dyDescent="0.25">
      <c r="A131" s="16" t="s">
        <v>63</v>
      </c>
      <c r="B131" s="16">
        <f>SUMIFS(Data!V:V,Data!E:E,A131)</f>
        <v>0</v>
      </c>
      <c r="C131" s="16">
        <f>SUMIFS(Data!T:T,Data!E:E,A131)</f>
        <v>1</v>
      </c>
      <c r="D131" s="16">
        <f t="shared" si="7"/>
        <v>1</v>
      </c>
    </row>
    <row r="132" spans="1:4" ht="31.2" customHeight="1" x14ac:dyDescent="0.25">
      <c r="A132" s="16" t="s">
        <v>70</v>
      </c>
      <c r="B132" s="16">
        <f>SUMIFS(Data!V:V,Data!E:E,A132)</f>
        <v>0</v>
      </c>
      <c r="C132" s="16">
        <f>SUMIFS(Data!T:T,Data!E:E,A132)</f>
        <v>8</v>
      </c>
      <c r="D132" s="16">
        <f t="shared" si="7"/>
        <v>8</v>
      </c>
    </row>
    <row r="133" spans="1:4" ht="31.2" customHeight="1" x14ac:dyDescent="0.25">
      <c r="A133" s="16" t="s">
        <v>50</v>
      </c>
      <c r="B133" s="16">
        <f>SUMIFS(Data!V:V,Data!E:E,A133)</f>
        <v>2</v>
      </c>
      <c r="C133" s="16">
        <f>SUMIFS(Data!T:T,Data!E:E,A133)</f>
        <v>5</v>
      </c>
      <c r="D133" s="16">
        <f t="shared" si="7"/>
        <v>7</v>
      </c>
    </row>
    <row r="134" spans="1:4" ht="31.2" customHeight="1" x14ac:dyDescent="0.25">
      <c r="A134" s="16" t="s">
        <v>65</v>
      </c>
      <c r="B134" s="16">
        <f>SUMIFS(Data!V:V,Data!E:E,A134)</f>
        <v>0</v>
      </c>
      <c r="C134" s="16">
        <f>SUMIFS(Data!T:T,Data!E:E,A134)</f>
        <v>15</v>
      </c>
      <c r="D134" s="16">
        <f t="shared" si="7"/>
        <v>15</v>
      </c>
    </row>
    <row r="135" spans="1:4" ht="31.2" customHeight="1" x14ac:dyDescent="0.25">
      <c r="A135" s="16" t="s">
        <v>64</v>
      </c>
      <c r="B135" s="16">
        <f>SUMIFS(Data!V:V,Data!E:E,A135)</f>
        <v>0</v>
      </c>
      <c r="C135" s="16">
        <f>SUMIFS(Data!T:T,Data!E:E,A135)</f>
        <v>0</v>
      </c>
      <c r="D135" s="16">
        <f t="shared" si="7"/>
        <v>0</v>
      </c>
    </row>
    <row r="136" spans="1:4" ht="31.2" customHeight="1" x14ac:dyDescent="0.25">
      <c r="A136" s="16" t="s">
        <v>67</v>
      </c>
      <c r="B136" s="16">
        <f>SUMIFS(Data!V:V,Data!E:E,A136)</f>
        <v>0</v>
      </c>
      <c r="C136" s="16">
        <f>SUMIFS(Data!T:T,Data!E:E,A136)</f>
        <v>3</v>
      </c>
      <c r="D136" s="16">
        <f t="shared" si="7"/>
        <v>3</v>
      </c>
    </row>
    <row r="137" spans="1:4" ht="31.2" customHeight="1" x14ac:dyDescent="0.25">
      <c r="A137" s="16" t="s">
        <v>5419</v>
      </c>
      <c r="B137" s="16">
        <f>SUM(B110:B136)</f>
        <v>81</v>
      </c>
      <c r="C137" s="16">
        <f>SUM(C110:C136)</f>
        <v>402</v>
      </c>
      <c r="D137" s="16">
        <f>SUM(D110:D136)</f>
        <v>483</v>
      </c>
    </row>
  </sheetData>
  <mergeCells count="6">
    <mergeCell ref="A108:D108"/>
    <mergeCell ref="A2:E2"/>
    <mergeCell ref="A16:E16"/>
    <mergeCell ref="A51:M51"/>
    <mergeCell ref="A84:I84"/>
    <mergeCell ref="A99:D9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302"/>
  <sheetViews>
    <sheetView rightToLeft="1" topLeftCell="Y1" zoomScale="110" zoomScaleNormal="110" workbookViewId="0">
      <pane ySplit="2" topLeftCell="A3" activePane="bottomLeft" state="frozen"/>
      <selection pane="bottomLeft" activeCell="Y10" sqref="Y10"/>
    </sheetView>
  </sheetViews>
  <sheetFormatPr defaultColWidth="8" defaultRowHeight="15" customHeight="1" x14ac:dyDescent="0.25"/>
  <cols>
    <col min="1" max="1" width="4.81640625" customWidth="1"/>
    <col min="2" max="2" width="10.26953125" customWidth="1"/>
    <col min="3" max="3" width="9.81640625" style="1" customWidth="1"/>
    <col min="4" max="4" width="11.6328125" customWidth="1"/>
    <col min="5" max="5" width="6.90625" customWidth="1"/>
    <col min="6" max="6" width="5.90625" customWidth="1"/>
    <col min="7" max="7" width="5.7265625" customWidth="1"/>
    <col min="8" max="8" width="16.1796875" customWidth="1"/>
    <col min="9" max="10" width="7.6328125" customWidth="1"/>
    <col min="11" max="11" width="4.81640625" customWidth="1"/>
    <col min="12" max="12" width="32" customWidth="1"/>
    <col min="13" max="23" width="8.453125" customWidth="1"/>
    <col min="24" max="24" width="3.08984375" customWidth="1"/>
    <col min="25" max="26" width="8.453125" customWidth="1"/>
  </cols>
  <sheetData>
    <row r="1" spans="1:53" ht="35.4" customHeight="1" x14ac:dyDescent="0.25">
      <c r="A1" s="17" t="s">
        <v>0</v>
      </c>
      <c r="B1" s="17"/>
      <c r="C1" s="17"/>
      <c r="D1" s="17"/>
      <c r="E1" s="17"/>
      <c r="F1" s="17"/>
      <c r="G1" s="17"/>
      <c r="H1" s="17"/>
      <c r="I1" s="17"/>
      <c r="J1" s="17"/>
      <c r="K1" s="17"/>
      <c r="L1" s="17"/>
      <c r="M1" s="17"/>
      <c r="N1" s="17"/>
      <c r="O1" s="17"/>
      <c r="P1" s="17"/>
      <c r="Q1" s="17"/>
      <c r="R1" s="17" t="s">
        <v>1</v>
      </c>
      <c r="S1" s="17"/>
      <c r="T1" s="17"/>
      <c r="U1" s="17"/>
      <c r="V1" s="17"/>
      <c r="W1" s="17"/>
      <c r="X1" s="18"/>
      <c r="Y1" s="18" t="s">
        <v>2</v>
      </c>
      <c r="Z1" s="17" t="s">
        <v>3</v>
      </c>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row>
    <row r="2" spans="1:53" ht="31.5" customHeight="1" x14ac:dyDescent="0.25">
      <c r="A2" s="2" t="s">
        <v>4</v>
      </c>
      <c r="B2" s="5" t="s">
        <v>5</v>
      </c>
      <c r="C2" s="3" t="s">
        <v>6</v>
      </c>
      <c r="D2" s="5" t="s">
        <v>7</v>
      </c>
      <c r="E2" s="5" t="s">
        <v>8</v>
      </c>
      <c r="F2" s="2" t="s">
        <v>9</v>
      </c>
      <c r="G2" s="2" t="s">
        <v>10</v>
      </c>
      <c r="H2" s="2" t="s">
        <v>2406</v>
      </c>
      <c r="I2" s="2" t="s">
        <v>146</v>
      </c>
      <c r="J2" s="5" t="s">
        <v>11</v>
      </c>
      <c r="K2" s="2" t="s">
        <v>12</v>
      </c>
      <c r="L2" s="2" t="s">
        <v>13</v>
      </c>
      <c r="M2" s="2" t="s">
        <v>14</v>
      </c>
      <c r="N2" s="2" t="s">
        <v>15</v>
      </c>
      <c r="O2" s="2" t="s">
        <v>16</v>
      </c>
      <c r="P2" s="5" t="s">
        <v>17</v>
      </c>
      <c r="Q2" s="2" t="s">
        <v>18</v>
      </c>
      <c r="R2" s="5" t="s">
        <v>19</v>
      </c>
      <c r="S2" s="2" t="s">
        <v>20</v>
      </c>
      <c r="T2" s="5" t="s">
        <v>21</v>
      </c>
      <c r="U2" s="2" t="s">
        <v>22</v>
      </c>
      <c r="V2" s="5" t="s">
        <v>23</v>
      </c>
      <c r="W2" s="2" t="s">
        <v>22</v>
      </c>
      <c r="X2" s="2" t="s">
        <v>24</v>
      </c>
      <c r="Y2" s="2" t="s">
        <v>2</v>
      </c>
      <c r="Z2" s="2" t="s">
        <v>25</v>
      </c>
      <c r="AA2" s="2" t="s">
        <v>26</v>
      </c>
      <c r="AB2" s="2" t="s">
        <v>28</v>
      </c>
      <c r="AC2" s="2" t="s">
        <v>29</v>
      </c>
      <c r="AD2" s="2" t="s">
        <v>30</v>
      </c>
      <c r="AE2" s="2" t="s">
        <v>31</v>
      </c>
      <c r="AF2" s="2" t="s">
        <v>32</v>
      </c>
      <c r="AG2" s="2" t="s">
        <v>33</v>
      </c>
      <c r="AH2" s="2" t="s">
        <v>34</v>
      </c>
      <c r="AI2" s="2" t="s">
        <v>35</v>
      </c>
      <c r="AJ2" s="2" t="s">
        <v>36</v>
      </c>
      <c r="AK2" s="2" t="s">
        <v>37</v>
      </c>
      <c r="AL2" s="2" t="s">
        <v>38</v>
      </c>
      <c r="AM2" s="2" t="s">
        <v>39</v>
      </c>
      <c r="AN2" s="2" t="s">
        <v>40</v>
      </c>
      <c r="AO2" s="2" t="s">
        <v>41</v>
      </c>
      <c r="AP2" s="2" t="s">
        <v>42</v>
      </c>
      <c r="AQ2" s="2" t="s">
        <v>43</v>
      </c>
      <c r="AR2" s="2" t="s">
        <v>44</v>
      </c>
      <c r="AS2" s="2" t="s">
        <v>45</v>
      </c>
      <c r="AT2" s="2" t="s">
        <v>46</v>
      </c>
      <c r="AU2" s="2" t="s">
        <v>47</v>
      </c>
      <c r="AV2" s="2" t="s">
        <v>48</v>
      </c>
      <c r="AW2" s="2" t="s">
        <v>49</v>
      </c>
      <c r="AX2" s="2" t="s">
        <v>2582</v>
      </c>
      <c r="AY2" s="2" t="s">
        <v>2583</v>
      </c>
      <c r="AZ2" s="2" t="s">
        <v>2584</v>
      </c>
      <c r="BA2" s="2" t="s">
        <v>2585</v>
      </c>
    </row>
    <row r="3" spans="1:53" ht="14.25" customHeight="1" x14ac:dyDescent="0.25">
      <c r="A3">
        <v>1</v>
      </c>
      <c r="B3" s="6" t="s">
        <v>5416</v>
      </c>
      <c r="C3" s="1">
        <v>46113</v>
      </c>
      <c r="D3" s="7" t="s">
        <v>2579</v>
      </c>
      <c r="E3" s="6" t="s">
        <v>99</v>
      </c>
      <c r="F3" t="s">
        <v>100</v>
      </c>
      <c r="G3" t="s">
        <v>1065</v>
      </c>
      <c r="H3" t="s">
        <v>101</v>
      </c>
      <c r="I3" t="s">
        <v>149</v>
      </c>
      <c r="J3" s="6" t="s">
        <v>2589</v>
      </c>
      <c r="K3">
        <v>1</v>
      </c>
      <c r="L3" t="s">
        <v>125</v>
      </c>
      <c r="M3" t="s">
        <v>2548</v>
      </c>
      <c r="N3" t="s">
        <v>82</v>
      </c>
      <c r="O3" t="s">
        <v>82</v>
      </c>
      <c r="P3" s="6" t="s">
        <v>82</v>
      </c>
      <c r="Q3" t="s">
        <v>94</v>
      </c>
      <c r="R3" s="6">
        <f t="shared" ref="R3:R66" si="0">T3+V3</f>
        <v>0</v>
      </c>
      <c r="T3" s="6">
        <v>0</v>
      </c>
      <c r="U3" t="s">
        <v>77</v>
      </c>
      <c r="V3" s="6">
        <v>0</v>
      </c>
      <c r="W3" t="s">
        <v>77</v>
      </c>
      <c r="Y3" t="s">
        <v>126</v>
      </c>
      <c r="Z3" t="s">
        <v>102</v>
      </c>
      <c r="AA3" t="s">
        <v>104</v>
      </c>
      <c r="AB3" t="s">
        <v>124</v>
      </c>
    </row>
    <row r="4" spans="1:53" ht="14.25" customHeight="1" x14ac:dyDescent="0.25">
      <c r="A4">
        <v>2</v>
      </c>
      <c r="B4" s="6" t="s">
        <v>5416</v>
      </c>
      <c r="C4" s="1">
        <v>46113</v>
      </c>
      <c r="D4" s="6" t="s">
        <v>2573</v>
      </c>
      <c r="E4" s="6" t="s">
        <v>51</v>
      </c>
      <c r="F4" t="s">
        <v>78</v>
      </c>
      <c r="G4" t="s">
        <v>79</v>
      </c>
      <c r="H4" t="s">
        <v>80</v>
      </c>
      <c r="I4" t="s">
        <v>81</v>
      </c>
      <c r="J4" s="6" t="s">
        <v>73</v>
      </c>
      <c r="K4">
        <v>1</v>
      </c>
      <c r="L4" t="s">
        <v>2423</v>
      </c>
      <c r="M4" t="s">
        <v>2546</v>
      </c>
      <c r="N4" t="s">
        <v>82</v>
      </c>
      <c r="O4" t="s">
        <v>82</v>
      </c>
      <c r="P4" s="6" t="s">
        <v>82</v>
      </c>
      <c r="Q4" t="s">
        <v>83</v>
      </c>
      <c r="R4" s="6">
        <f t="shared" si="0"/>
        <v>0</v>
      </c>
      <c r="T4" s="6">
        <v>0</v>
      </c>
      <c r="U4" t="s">
        <v>77</v>
      </c>
      <c r="V4" s="6">
        <v>0</v>
      </c>
      <c r="W4" t="s">
        <v>77</v>
      </c>
      <c r="Z4" t="s">
        <v>2580</v>
      </c>
      <c r="AA4" t="s">
        <v>84</v>
      </c>
    </row>
    <row r="5" spans="1:53" ht="14.25" customHeight="1" x14ac:dyDescent="0.25">
      <c r="A5">
        <v>3</v>
      </c>
      <c r="B5" s="6" t="s">
        <v>5416</v>
      </c>
      <c r="C5" s="1">
        <v>46113</v>
      </c>
      <c r="D5" s="6" t="s">
        <v>2573</v>
      </c>
      <c r="E5" s="6" t="s">
        <v>51</v>
      </c>
      <c r="F5" t="s">
        <v>85</v>
      </c>
      <c r="G5" t="s">
        <v>85</v>
      </c>
      <c r="H5" t="s">
        <v>87</v>
      </c>
      <c r="I5" t="s">
        <v>86</v>
      </c>
      <c r="J5" s="6" t="s">
        <v>73</v>
      </c>
      <c r="K5">
        <v>1</v>
      </c>
      <c r="L5" t="s">
        <v>2424</v>
      </c>
      <c r="M5" t="s">
        <v>2546</v>
      </c>
      <c r="N5" t="s">
        <v>82</v>
      </c>
      <c r="O5" t="s">
        <v>82</v>
      </c>
      <c r="P5" s="6" t="s">
        <v>82</v>
      </c>
      <c r="Q5" t="s">
        <v>83</v>
      </c>
      <c r="R5" s="6">
        <f t="shared" si="0"/>
        <v>0</v>
      </c>
      <c r="T5" s="6">
        <v>0</v>
      </c>
      <c r="U5" t="s">
        <v>77</v>
      </c>
      <c r="V5" s="6">
        <v>0</v>
      </c>
      <c r="W5" t="s">
        <v>77</v>
      </c>
      <c r="Z5" t="s">
        <v>2581</v>
      </c>
      <c r="AA5" t="s">
        <v>88</v>
      </c>
    </row>
    <row r="6" spans="1:53" ht="14.25" customHeight="1" x14ac:dyDescent="0.25">
      <c r="A6">
        <v>4</v>
      </c>
      <c r="B6" s="6" t="s">
        <v>5416</v>
      </c>
      <c r="C6" s="1">
        <v>46113</v>
      </c>
      <c r="D6" s="6" t="s">
        <v>2573</v>
      </c>
      <c r="E6" s="6" t="s">
        <v>51</v>
      </c>
      <c r="F6" t="s">
        <v>115</v>
      </c>
      <c r="G6" t="s">
        <v>116</v>
      </c>
      <c r="H6" t="s">
        <v>116</v>
      </c>
      <c r="I6" t="s">
        <v>86</v>
      </c>
      <c r="J6" s="6" t="s">
        <v>73</v>
      </c>
      <c r="K6">
        <v>1</v>
      </c>
      <c r="L6" t="s">
        <v>2426</v>
      </c>
      <c r="M6" t="s">
        <v>2546</v>
      </c>
      <c r="N6" t="s">
        <v>82</v>
      </c>
      <c r="O6" t="s">
        <v>82</v>
      </c>
      <c r="P6" s="6" t="s">
        <v>82</v>
      </c>
      <c r="Q6" t="s">
        <v>94</v>
      </c>
      <c r="R6" s="6">
        <f t="shared" si="0"/>
        <v>0</v>
      </c>
      <c r="T6" s="6">
        <v>0</v>
      </c>
      <c r="U6" t="s">
        <v>77</v>
      </c>
      <c r="V6" s="6">
        <v>0</v>
      </c>
      <c r="W6" t="s">
        <v>77</v>
      </c>
      <c r="Z6" t="s">
        <v>117</v>
      </c>
      <c r="AA6" t="s">
        <v>118</v>
      </c>
    </row>
    <row r="7" spans="1:53" ht="14.25" customHeight="1" x14ac:dyDescent="0.25">
      <c r="A7">
        <v>5</v>
      </c>
      <c r="B7" s="6" t="s">
        <v>5416</v>
      </c>
      <c r="C7" s="1">
        <v>46113</v>
      </c>
      <c r="D7" s="6" t="s">
        <v>2573</v>
      </c>
      <c r="E7" s="6" t="s">
        <v>57</v>
      </c>
      <c r="F7" t="s">
        <v>89</v>
      </c>
      <c r="G7" t="s">
        <v>90</v>
      </c>
      <c r="H7" t="s">
        <v>97</v>
      </c>
      <c r="I7" t="s">
        <v>211</v>
      </c>
      <c r="J7" s="7" t="s">
        <v>74</v>
      </c>
      <c r="K7">
        <v>1</v>
      </c>
      <c r="L7" t="s">
        <v>2468</v>
      </c>
      <c r="M7" t="s">
        <v>2547</v>
      </c>
      <c r="N7" t="s">
        <v>93</v>
      </c>
      <c r="O7" t="s">
        <v>2470</v>
      </c>
      <c r="P7" s="7" t="s">
        <v>75</v>
      </c>
      <c r="Q7" t="s">
        <v>2469</v>
      </c>
      <c r="R7" s="6">
        <f t="shared" si="0"/>
        <v>26</v>
      </c>
      <c r="T7" s="6">
        <v>17</v>
      </c>
      <c r="U7" t="s">
        <v>77</v>
      </c>
      <c r="V7" s="6">
        <v>9</v>
      </c>
      <c r="W7" t="s">
        <v>77</v>
      </c>
      <c r="Y7" t="s">
        <v>210</v>
      </c>
      <c r="Z7" t="s">
        <v>103</v>
      </c>
      <c r="AA7" t="s">
        <v>92</v>
      </c>
      <c r="AB7" t="s">
        <v>95</v>
      </c>
      <c r="AC7" t="s">
        <v>96</v>
      </c>
      <c r="AD7" t="s">
        <v>98</v>
      </c>
      <c r="AE7" t="s">
        <v>105</v>
      </c>
      <c r="AF7" t="s">
        <v>112</v>
      </c>
      <c r="AG7" t="s">
        <v>113</v>
      </c>
      <c r="AH7" t="s">
        <v>114</v>
      </c>
      <c r="AI7" t="s">
        <v>119</v>
      </c>
      <c r="AJ7" t="s">
        <v>120</v>
      </c>
      <c r="AK7" t="s">
        <v>121</v>
      </c>
      <c r="AL7" t="s">
        <v>122</v>
      </c>
      <c r="AM7" t="s">
        <v>123</v>
      </c>
      <c r="AN7" t="s">
        <v>127</v>
      </c>
      <c r="AO7" t="s">
        <v>134</v>
      </c>
      <c r="AP7" t="s">
        <v>135</v>
      </c>
      <c r="AQ7" t="s">
        <v>203</v>
      </c>
      <c r="AR7" t="s">
        <v>204</v>
      </c>
      <c r="AS7" t="s">
        <v>206</v>
      </c>
      <c r="AT7" t="s">
        <v>207</v>
      </c>
      <c r="AU7" t="s">
        <v>209</v>
      </c>
      <c r="AV7" t="s">
        <v>215</v>
      </c>
      <c r="AW7" t="s">
        <v>236</v>
      </c>
      <c r="AX7" t="s">
        <v>366</v>
      </c>
      <c r="AY7" t="s">
        <v>400</v>
      </c>
      <c r="AZ7" t="s">
        <v>485</v>
      </c>
      <c r="BA7" t="s">
        <v>2333</v>
      </c>
    </row>
    <row r="8" spans="1:53" ht="14.25" customHeight="1" x14ac:dyDescent="0.25">
      <c r="A8">
        <v>6</v>
      </c>
      <c r="B8" s="6" t="s">
        <v>5416</v>
      </c>
      <c r="C8" s="1">
        <v>46113</v>
      </c>
      <c r="D8" s="7" t="s">
        <v>2579</v>
      </c>
      <c r="E8" s="6" t="s">
        <v>66</v>
      </c>
      <c r="F8" t="s">
        <v>107</v>
      </c>
      <c r="G8" t="s">
        <v>108</v>
      </c>
      <c r="H8" t="s">
        <v>106</v>
      </c>
      <c r="I8" t="s">
        <v>81</v>
      </c>
      <c r="J8" s="6" t="s">
        <v>73</v>
      </c>
      <c r="K8">
        <v>0</v>
      </c>
      <c r="L8" t="s">
        <v>109</v>
      </c>
      <c r="M8" t="s">
        <v>2549</v>
      </c>
      <c r="N8" t="s">
        <v>82</v>
      </c>
      <c r="O8" t="s">
        <v>82</v>
      </c>
      <c r="P8" s="7" t="s">
        <v>75</v>
      </c>
      <c r="Q8" t="s">
        <v>94</v>
      </c>
      <c r="R8" s="6">
        <f t="shared" si="0"/>
        <v>0</v>
      </c>
      <c r="T8" s="6">
        <v>0</v>
      </c>
      <c r="U8" t="s">
        <v>77</v>
      </c>
      <c r="V8" s="6">
        <v>0</v>
      </c>
      <c r="W8" t="s">
        <v>77</v>
      </c>
      <c r="Z8" t="s">
        <v>110</v>
      </c>
      <c r="AA8" t="s">
        <v>111</v>
      </c>
    </row>
    <row r="9" spans="1:53" ht="14.25" customHeight="1" x14ac:dyDescent="0.25">
      <c r="A9">
        <v>7</v>
      </c>
      <c r="B9" s="6" t="s">
        <v>5416</v>
      </c>
      <c r="C9" s="1">
        <v>46113</v>
      </c>
      <c r="D9" s="6" t="s">
        <v>2574</v>
      </c>
      <c r="E9" s="7" t="s">
        <v>70</v>
      </c>
      <c r="F9" t="s">
        <v>128</v>
      </c>
      <c r="G9" t="s">
        <v>1066</v>
      </c>
      <c r="H9" t="s">
        <v>129</v>
      </c>
      <c r="I9" t="s">
        <v>130</v>
      </c>
      <c r="J9" s="7" t="s">
        <v>2590</v>
      </c>
      <c r="K9">
        <v>1</v>
      </c>
      <c r="L9" t="s">
        <v>2427</v>
      </c>
      <c r="M9" t="s">
        <v>2550</v>
      </c>
      <c r="N9" t="s">
        <v>82</v>
      </c>
      <c r="O9" t="s">
        <v>82</v>
      </c>
      <c r="P9" s="7" t="s">
        <v>2594</v>
      </c>
      <c r="Q9" t="s">
        <v>131</v>
      </c>
      <c r="R9" s="6">
        <f t="shared" si="0"/>
        <v>0</v>
      </c>
      <c r="T9" s="6">
        <v>0</v>
      </c>
      <c r="U9" t="s">
        <v>77</v>
      </c>
      <c r="V9" s="6">
        <v>0</v>
      </c>
      <c r="W9" t="s">
        <v>77</v>
      </c>
      <c r="Z9" t="s">
        <v>132</v>
      </c>
      <c r="AA9" t="s">
        <v>133</v>
      </c>
    </row>
    <row r="10" spans="1:53" ht="14.25" customHeight="1" x14ac:dyDescent="0.25">
      <c r="A10">
        <v>8</v>
      </c>
      <c r="B10" s="6" t="s">
        <v>5416</v>
      </c>
      <c r="C10" s="1">
        <v>46114</v>
      </c>
      <c r="D10" s="7" t="s">
        <v>2579</v>
      </c>
      <c r="E10" s="6" t="s">
        <v>154</v>
      </c>
      <c r="F10" t="s">
        <v>156</v>
      </c>
      <c r="G10" t="s">
        <v>1068</v>
      </c>
      <c r="H10" t="s">
        <v>182</v>
      </c>
      <c r="I10" t="s">
        <v>157</v>
      </c>
      <c r="J10" s="7" t="s">
        <v>2590</v>
      </c>
      <c r="K10">
        <v>1</v>
      </c>
      <c r="L10" t="s">
        <v>2429</v>
      </c>
      <c r="M10" t="s">
        <v>2546</v>
      </c>
      <c r="N10" t="s">
        <v>82</v>
      </c>
      <c r="O10" t="s">
        <v>82</v>
      </c>
      <c r="P10" s="6" t="s">
        <v>82</v>
      </c>
      <c r="Q10" t="s">
        <v>158</v>
      </c>
      <c r="R10" s="6">
        <f t="shared" si="0"/>
        <v>0</v>
      </c>
      <c r="T10" s="6">
        <v>0</v>
      </c>
      <c r="U10" t="s">
        <v>77</v>
      </c>
      <c r="V10" s="6">
        <v>0</v>
      </c>
      <c r="W10" t="s">
        <v>77</v>
      </c>
      <c r="Z10" t="s">
        <v>159</v>
      </c>
      <c r="AA10" t="s">
        <v>160</v>
      </c>
      <c r="AB10" t="s">
        <v>205</v>
      </c>
    </row>
    <row r="11" spans="1:53" ht="14.25" customHeight="1" x14ac:dyDescent="0.25">
      <c r="A11">
        <v>9</v>
      </c>
      <c r="B11" s="6" t="s">
        <v>5416</v>
      </c>
      <c r="C11" s="1">
        <v>46114</v>
      </c>
      <c r="D11" s="7" t="s">
        <v>2579</v>
      </c>
      <c r="E11" s="6" t="s">
        <v>154</v>
      </c>
      <c r="F11" t="s">
        <v>173</v>
      </c>
      <c r="G11" t="s">
        <v>1071</v>
      </c>
      <c r="H11" t="s">
        <v>183</v>
      </c>
      <c r="I11" t="s">
        <v>174</v>
      </c>
      <c r="J11" s="7" t="s">
        <v>2590</v>
      </c>
      <c r="K11">
        <v>3</v>
      </c>
      <c r="L11" t="s">
        <v>2430</v>
      </c>
      <c r="M11" t="s">
        <v>2196</v>
      </c>
      <c r="N11" t="s">
        <v>175</v>
      </c>
      <c r="O11" t="s">
        <v>93</v>
      </c>
      <c r="P11" s="7" t="s">
        <v>75</v>
      </c>
      <c r="Q11" t="s">
        <v>131</v>
      </c>
      <c r="R11" s="6">
        <f t="shared" si="0"/>
        <v>0</v>
      </c>
      <c r="T11" s="6">
        <v>0</v>
      </c>
      <c r="U11" t="s">
        <v>77</v>
      </c>
      <c r="V11" s="6">
        <v>0</v>
      </c>
      <c r="W11" t="s">
        <v>77</v>
      </c>
      <c r="Z11" t="s">
        <v>176</v>
      </c>
      <c r="AA11" t="s">
        <v>177</v>
      </c>
      <c r="AB11" t="s">
        <v>202</v>
      </c>
      <c r="AC11" t="s">
        <v>212</v>
      </c>
    </row>
    <row r="12" spans="1:53" ht="14.25" customHeight="1" x14ac:dyDescent="0.25">
      <c r="A12">
        <v>10</v>
      </c>
      <c r="B12" s="6" t="s">
        <v>5416</v>
      </c>
      <c r="C12" s="1">
        <v>46114</v>
      </c>
      <c r="D12" s="6" t="s">
        <v>2573</v>
      </c>
      <c r="E12" s="6" t="s">
        <v>51</v>
      </c>
      <c r="F12" t="s">
        <v>140</v>
      </c>
      <c r="G12" t="s">
        <v>141</v>
      </c>
      <c r="H12" t="s">
        <v>148</v>
      </c>
      <c r="I12" t="s">
        <v>142</v>
      </c>
      <c r="J12" s="6" t="s">
        <v>2408</v>
      </c>
      <c r="K12">
        <v>0</v>
      </c>
      <c r="L12" t="s">
        <v>2428</v>
      </c>
      <c r="M12" t="s">
        <v>2554</v>
      </c>
      <c r="N12" t="s">
        <v>143</v>
      </c>
      <c r="O12" t="s">
        <v>93</v>
      </c>
      <c r="P12" s="7" t="s">
        <v>75</v>
      </c>
      <c r="Q12" t="s">
        <v>131</v>
      </c>
      <c r="R12" s="6">
        <f t="shared" si="0"/>
        <v>0</v>
      </c>
      <c r="T12" s="6">
        <v>0</v>
      </c>
      <c r="U12" t="s">
        <v>77</v>
      </c>
      <c r="V12" s="6">
        <v>0</v>
      </c>
      <c r="W12" t="s">
        <v>77</v>
      </c>
      <c r="Z12" t="s">
        <v>144</v>
      </c>
      <c r="AA12" t="s">
        <v>145</v>
      </c>
    </row>
    <row r="13" spans="1:53" ht="14.25" customHeight="1" x14ac:dyDescent="0.25">
      <c r="A13">
        <v>11</v>
      </c>
      <c r="B13" s="6" t="s">
        <v>5416</v>
      </c>
      <c r="C13" s="1">
        <v>46114</v>
      </c>
      <c r="D13" s="6" t="s">
        <v>2573</v>
      </c>
      <c r="E13" s="6" t="s">
        <v>51</v>
      </c>
      <c r="F13" t="s">
        <v>190</v>
      </c>
      <c r="G13" t="s">
        <v>1075</v>
      </c>
      <c r="H13" t="s">
        <v>197</v>
      </c>
      <c r="I13" t="s">
        <v>191</v>
      </c>
      <c r="J13" s="7" t="s">
        <v>71</v>
      </c>
      <c r="K13">
        <v>1</v>
      </c>
      <c r="L13" t="s">
        <v>2432</v>
      </c>
      <c r="M13" t="s">
        <v>2553</v>
      </c>
      <c r="N13" t="s">
        <v>82</v>
      </c>
      <c r="O13" t="s">
        <v>82</v>
      </c>
      <c r="P13" s="6" t="s">
        <v>82</v>
      </c>
      <c r="Q13" t="s">
        <v>83</v>
      </c>
      <c r="R13" s="6">
        <f t="shared" si="0"/>
        <v>0</v>
      </c>
      <c r="T13" s="6">
        <v>0</v>
      </c>
      <c r="U13" t="s">
        <v>77</v>
      </c>
      <c r="V13" s="6">
        <v>0</v>
      </c>
      <c r="W13" t="s">
        <v>77</v>
      </c>
      <c r="Z13" t="s">
        <v>192</v>
      </c>
      <c r="AA13" t="s">
        <v>193</v>
      </c>
    </row>
    <row r="14" spans="1:53" ht="14.25" customHeight="1" x14ac:dyDescent="0.25">
      <c r="A14">
        <v>12</v>
      </c>
      <c r="B14" s="6" t="s">
        <v>5416</v>
      </c>
      <c r="C14" s="1">
        <v>46114</v>
      </c>
      <c r="D14" s="6" t="s">
        <v>2573</v>
      </c>
      <c r="E14" s="6" t="s">
        <v>51</v>
      </c>
      <c r="F14" t="s">
        <v>150</v>
      </c>
      <c r="G14" t="s">
        <v>151</v>
      </c>
      <c r="H14" t="s">
        <v>151</v>
      </c>
      <c r="I14" t="s">
        <v>86</v>
      </c>
      <c r="J14" s="6" t="s">
        <v>73</v>
      </c>
      <c r="K14">
        <v>1</v>
      </c>
      <c r="L14" t="s">
        <v>1294</v>
      </c>
      <c r="M14" t="s">
        <v>1294</v>
      </c>
      <c r="N14" t="s">
        <v>82</v>
      </c>
      <c r="O14" t="s">
        <v>82</v>
      </c>
      <c r="P14" s="6" t="s">
        <v>82</v>
      </c>
      <c r="Q14" t="s">
        <v>131</v>
      </c>
      <c r="R14" s="6">
        <f t="shared" si="0"/>
        <v>0</v>
      </c>
      <c r="T14" s="6">
        <v>0</v>
      </c>
      <c r="U14" t="s">
        <v>77</v>
      </c>
      <c r="V14" s="6">
        <v>0</v>
      </c>
      <c r="W14" t="s">
        <v>77</v>
      </c>
      <c r="Z14" t="s">
        <v>152</v>
      </c>
      <c r="AA14" t="s">
        <v>153</v>
      </c>
    </row>
    <row r="15" spans="1:53" ht="14.25" customHeight="1" x14ac:dyDescent="0.25">
      <c r="A15">
        <v>13</v>
      </c>
      <c r="B15" s="6" t="s">
        <v>5416</v>
      </c>
      <c r="C15" s="1">
        <v>46114</v>
      </c>
      <c r="D15" s="6" t="s">
        <v>2573</v>
      </c>
      <c r="E15" s="6" t="s">
        <v>51</v>
      </c>
      <c r="F15" t="s">
        <v>194</v>
      </c>
      <c r="G15" t="s">
        <v>1076</v>
      </c>
      <c r="H15" t="s">
        <v>196</v>
      </c>
      <c r="I15" t="s">
        <v>81</v>
      </c>
      <c r="J15" s="6" t="s">
        <v>73</v>
      </c>
      <c r="K15">
        <v>0</v>
      </c>
      <c r="L15" t="s">
        <v>1294</v>
      </c>
      <c r="M15" t="s">
        <v>1294</v>
      </c>
      <c r="N15" t="s">
        <v>143</v>
      </c>
      <c r="O15" t="s">
        <v>2475</v>
      </c>
      <c r="P15" s="7" t="s">
        <v>75</v>
      </c>
      <c r="Q15" t="s">
        <v>131</v>
      </c>
      <c r="R15" s="6">
        <f t="shared" si="0"/>
        <v>0</v>
      </c>
      <c r="T15" s="6">
        <v>0</v>
      </c>
      <c r="U15" t="s">
        <v>77</v>
      </c>
      <c r="V15" s="6">
        <v>0</v>
      </c>
      <c r="W15" t="s">
        <v>77</v>
      </c>
      <c r="Z15" t="s">
        <v>198</v>
      </c>
      <c r="AA15" t="s">
        <v>199</v>
      </c>
    </row>
    <row r="16" spans="1:53" ht="14.25" customHeight="1" x14ac:dyDescent="0.25">
      <c r="A16">
        <v>14</v>
      </c>
      <c r="B16" s="6" t="s">
        <v>5416</v>
      </c>
      <c r="C16" s="1">
        <v>46114</v>
      </c>
      <c r="D16" s="6" t="s">
        <v>2577</v>
      </c>
      <c r="E16" s="6" t="s">
        <v>56</v>
      </c>
      <c r="F16" t="s">
        <v>178</v>
      </c>
      <c r="G16" t="s">
        <v>1073</v>
      </c>
      <c r="H16" t="s">
        <v>213</v>
      </c>
      <c r="I16" t="s">
        <v>179</v>
      </c>
      <c r="J16" s="6" t="s">
        <v>73</v>
      </c>
      <c r="K16">
        <v>1</v>
      </c>
      <c r="L16" t="s">
        <v>2431</v>
      </c>
      <c r="M16" t="s">
        <v>2546</v>
      </c>
      <c r="N16" t="s">
        <v>93</v>
      </c>
      <c r="O16" t="s">
        <v>93</v>
      </c>
      <c r="P16" s="7" t="s">
        <v>75</v>
      </c>
      <c r="Q16" t="s">
        <v>83</v>
      </c>
      <c r="R16" s="6">
        <f t="shared" si="0"/>
        <v>0</v>
      </c>
      <c r="T16" s="6">
        <v>0</v>
      </c>
      <c r="U16" t="s">
        <v>77</v>
      </c>
      <c r="V16" s="6">
        <v>0</v>
      </c>
      <c r="W16" t="s">
        <v>77</v>
      </c>
      <c r="Z16" t="s">
        <v>180</v>
      </c>
      <c r="AA16" t="s">
        <v>181</v>
      </c>
      <c r="AB16" t="s">
        <v>214</v>
      </c>
    </row>
    <row r="17" spans="1:36" ht="14.25" customHeight="1" x14ac:dyDescent="0.25">
      <c r="A17">
        <v>15</v>
      </c>
      <c r="B17" s="6" t="s">
        <v>5416</v>
      </c>
      <c r="C17" s="1">
        <v>46114</v>
      </c>
      <c r="D17" s="6" t="s">
        <v>2573</v>
      </c>
      <c r="E17" s="6" t="s">
        <v>57</v>
      </c>
      <c r="F17" t="s">
        <v>136</v>
      </c>
      <c r="G17" t="s">
        <v>1067</v>
      </c>
      <c r="H17" t="s">
        <v>147</v>
      </c>
      <c r="I17" t="s">
        <v>2407</v>
      </c>
      <c r="J17" s="6" t="s">
        <v>73</v>
      </c>
      <c r="K17">
        <v>1</v>
      </c>
      <c r="L17" t="s">
        <v>2551</v>
      </c>
      <c r="M17" t="s">
        <v>137</v>
      </c>
      <c r="N17" t="s">
        <v>82</v>
      </c>
      <c r="O17" t="s">
        <v>82</v>
      </c>
      <c r="P17" s="6" t="s">
        <v>82</v>
      </c>
      <c r="Q17" t="s">
        <v>2471</v>
      </c>
      <c r="R17" s="6">
        <f t="shared" si="0"/>
        <v>0</v>
      </c>
      <c r="T17" s="6">
        <v>0</v>
      </c>
      <c r="U17" t="s">
        <v>77</v>
      </c>
      <c r="V17" s="6">
        <v>0</v>
      </c>
      <c r="W17" t="s">
        <v>77</v>
      </c>
      <c r="Z17" t="s">
        <v>139</v>
      </c>
      <c r="AA17" t="s">
        <v>138</v>
      </c>
    </row>
    <row r="18" spans="1:36" ht="14.25" customHeight="1" x14ac:dyDescent="0.25">
      <c r="A18">
        <v>16</v>
      </c>
      <c r="B18" s="6" t="s">
        <v>5416</v>
      </c>
      <c r="C18" s="1">
        <v>46114</v>
      </c>
      <c r="D18" s="6" t="s">
        <v>2573</v>
      </c>
      <c r="E18" s="6" t="s">
        <v>57</v>
      </c>
      <c r="F18" t="s">
        <v>170</v>
      </c>
      <c r="G18" t="s">
        <v>1072</v>
      </c>
      <c r="H18" t="s">
        <v>86</v>
      </c>
      <c r="I18" t="s">
        <v>86</v>
      </c>
      <c r="J18" s="6" t="s">
        <v>73</v>
      </c>
      <c r="K18">
        <v>0</v>
      </c>
      <c r="L18" t="s">
        <v>2424</v>
      </c>
      <c r="M18" t="s">
        <v>2546</v>
      </c>
      <c r="N18" t="s">
        <v>82</v>
      </c>
      <c r="O18" t="s">
        <v>82</v>
      </c>
      <c r="P18" s="6" t="s">
        <v>82</v>
      </c>
      <c r="Q18" t="s">
        <v>2474</v>
      </c>
      <c r="R18" s="6">
        <f t="shared" si="0"/>
        <v>1</v>
      </c>
      <c r="T18" s="6">
        <v>1</v>
      </c>
      <c r="U18" t="s">
        <v>77</v>
      </c>
      <c r="V18" s="6">
        <v>0</v>
      </c>
      <c r="W18" t="s">
        <v>77</v>
      </c>
      <c r="Z18" t="s">
        <v>171</v>
      </c>
      <c r="AA18" t="s">
        <v>172</v>
      </c>
    </row>
    <row r="19" spans="1:36" ht="14.25" customHeight="1" x14ac:dyDescent="0.25">
      <c r="A19">
        <v>17</v>
      </c>
      <c r="B19" s="6" t="s">
        <v>5416</v>
      </c>
      <c r="C19" s="1">
        <v>46114</v>
      </c>
      <c r="D19" s="6" t="s">
        <v>2573</v>
      </c>
      <c r="E19" s="6" t="s">
        <v>58</v>
      </c>
      <c r="F19" t="s">
        <v>165</v>
      </c>
      <c r="G19" t="s">
        <v>1070</v>
      </c>
      <c r="H19" t="s">
        <v>166</v>
      </c>
      <c r="I19" t="s">
        <v>167</v>
      </c>
      <c r="J19" s="6" t="s">
        <v>73</v>
      </c>
      <c r="K19">
        <v>0</v>
      </c>
      <c r="L19" t="s">
        <v>2424</v>
      </c>
      <c r="M19" t="s">
        <v>2546</v>
      </c>
      <c r="N19" t="s">
        <v>82</v>
      </c>
      <c r="O19" t="s">
        <v>2473</v>
      </c>
      <c r="P19" s="6" t="s">
        <v>82</v>
      </c>
      <c r="Q19" t="s">
        <v>131</v>
      </c>
      <c r="R19" s="6">
        <f t="shared" si="0"/>
        <v>0</v>
      </c>
      <c r="T19" s="6">
        <v>0</v>
      </c>
      <c r="U19" t="s">
        <v>77</v>
      </c>
      <c r="V19" s="6">
        <v>0</v>
      </c>
      <c r="W19" t="s">
        <v>77</v>
      </c>
      <c r="Z19" t="s">
        <v>168</v>
      </c>
      <c r="AA19" t="s">
        <v>169</v>
      </c>
      <c r="AB19" t="s">
        <v>201</v>
      </c>
      <c r="AC19" t="s">
        <v>208</v>
      </c>
      <c r="AD19" t="s">
        <v>221</v>
      </c>
    </row>
    <row r="20" spans="1:36" ht="14.25" customHeight="1" x14ac:dyDescent="0.25">
      <c r="A20">
        <v>18</v>
      </c>
      <c r="B20" s="6" t="s">
        <v>5416</v>
      </c>
      <c r="C20" s="1">
        <v>46114</v>
      </c>
      <c r="D20" s="6" t="s">
        <v>2573</v>
      </c>
      <c r="E20" s="6" t="s">
        <v>58</v>
      </c>
      <c r="F20" t="s">
        <v>161</v>
      </c>
      <c r="G20" t="s">
        <v>1069</v>
      </c>
      <c r="H20" t="s">
        <v>200</v>
      </c>
      <c r="I20" t="s">
        <v>91</v>
      </c>
      <c r="J20" s="7" t="s">
        <v>74</v>
      </c>
      <c r="K20">
        <v>1</v>
      </c>
      <c r="L20" t="s">
        <v>2425</v>
      </c>
      <c r="M20" t="s">
        <v>2552</v>
      </c>
      <c r="N20" t="s">
        <v>82</v>
      </c>
      <c r="O20" t="s">
        <v>82</v>
      </c>
      <c r="P20" s="6" t="s">
        <v>82</v>
      </c>
      <c r="Q20" t="s">
        <v>2472</v>
      </c>
      <c r="R20" s="6">
        <f t="shared" si="0"/>
        <v>0</v>
      </c>
      <c r="T20" s="6">
        <v>0</v>
      </c>
      <c r="U20" t="s">
        <v>77</v>
      </c>
      <c r="V20" s="6">
        <v>0</v>
      </c>
      <c r="W20" t="s">
        <v>77</v>
      </c>
      <c r="Z20" t="s">
        <v>163</v>
      </c>
      <c r="AA20" t="s">
        <v>164</v>
      </c>
    </row>
    <row r="21" spans="1:36" ht="14.25" customHeight="1" x14ac:dyDescent="0.25">
      <c r="A21">
        <v>19</v>
      </c>
      <c r="B21" s="6" t="s">
        <v>5416</v>
      </c>
      <c r="C21" s="1">
        <v>46114</v>
      </c>
      <c r="D21" s="6" t="s">
        <v>2578</v>
      </c>
      <c r="E21" s="6" t="s">
        <v>61</v>
      </c>
      <c r="F21" t="s">
        <v>216</v>
      </c>
      <c r="G21" t="s">
        <v>1078</v>
      </c>
      <c r="H21" t="s">
        <v>1077</v>
      </c>
      <c r="I21" t="s">
        <v>86</v>
      </c>
      <c r="J21" s="6" t="s">
        <v>73</v>
      </c>
      <c r="K21">
        <v>0</v>
      </c>
      <c r="L21" t="s">
        <v>2424</v>
      </c>
      <c r="M21" t="s">
        <v>2546</v>
      </c>
      <c r="N21" t="s">
        <v>218</v>
      </c>
      <c r="O21" t="s">
        <v>82</v>
      </c>
      <c r="P21" s="7" t="s">
        <v>2593</v>
      </c>
      <c r="Q21" t="s">
        <v>2476</v>
      </c>
      <c r="R21" s="6">
        <f t="shared" si="0"/>
        <v>0</v>
      </c>
      <c r="T21" s="6">
        <v>0</v>
      </c>
      <c r="U21" t="s">
        <v>77</v>
      </c>
      <c r="V21" s="6">
        <v>0</v>
      </c>
      <c r="W21" t="s">
        <v>77</v>
      </c>
      <c r="Z21" t="s">
        <v>219</v>
      </c>
      <c r="AA21" t="s">
        <v>220</v>
      </c>
    </row>
    <row r="22" spans="1:36" ht="14.25" customHeight="1" x14ac:dyDescent="0.25">
      <c r="A22">
        <v>20</v>
      </c>
      <c r="B22" s="6" t="s">
        <v>5416</v>
      </c>
      <c r="C22" s="1">
        <v>46114</v>
      </c>
      <c r="D22" s="7" t="s">
        <v>2579</v>
      </c>
      <c r="E22" s="6" t="s">
        <v>66</v>
      </c>
      <c r="F22" t="s">
        <v>184</v>
      </c>
      <c r="G22" t="s">
        <v>1074</v>
      </c>
      <c r="H22" t="s">
        <v>185</v>
      </c>
      <c r="I22" t="s">
        <v>81</v>
      </c>
      <c r="J22" s="6" t="s">
        <v>73</v>
      </c>
      <c r="K22">
        <v>0</v>
      </c>
      <c r="L22" t="s">
        <v>1294</v>
      </c>
      <c r="M22" t="s">
        <v>1294</v>
      </c>
      <c r="N22" t="s">
        <v>82</v>
      </c>
      <c r="O22" t="s">
        <v>82</v>
      </c>
      <c r="P22" s="6" t="s">
        <v>82</v>
      </c>
      <c r="Q22" t="s">
        <v>131</v>
      </c>
      <c r="R22" s="6">
        <f t="shared" si="0"/>
        <v>0</v>
      </c>
      <c r="T22" s="6">
        <v>0</v>
      </c>
      <c r="U22" t="s">
        <v>186</v>
      </c>
      <c r="V22" s="6">
        <v>0</v>
      </c>
      <c r="W22" t="s">
        <v>77</v>
      </c>
      <c r="Y22" t="s">
        <v>187</v>
      </c>
      <c r="Z22" t="s">
        <v>188</v>
      </c>
      <c r="AA22" t="s">
        <v>189</v>
      </c>
    </row>
    <row r="23" spans="1:36" ht="14.25" customHeight="1" x14ac:dyDescent="0.25">
      <c r="A23">
        <v>21</v>
      </c>
      <c r="B23" s="6" t="s">
        <v>5416</v>
      </c>
      <c r="C23" s="1">
        <v>46115</v>
      </c>
      <c r="D23" s="6" t="s">
        <v>2574</v>
      </c>
      <c r="E23" s="6" t="s">
        <v>343</v>
      </c>
      <c r="F23" t="s">
        <v>222</v>
      </c>
      <c r="G23" t="s">
        <v>1079</v>
      </c>
      <c r="H23" t="s">
        <v>223</v>
      </c>
      <c r="I23" t="s">
        <v>191</v>
      </c>
      <c r="J23" s="7" t="s">
        <v>71</v>
      </c>
      <c r="K23">
        <v>2</v>
      </c>
      <c r="L23" t="s">
        <v>2433</v>
      </c>
      <c r="M23" t="s">
        <v>2553</v>
      </c>
      <c r="N23" t="s">
        <v>82</v>
      </c>
      <c r="O23" t="s">
        <v>82</v>
      </c>
      <c r="P23" s="6" t="s">
        <v>82</v>
      </c>
      <c r="Q23" t="s">
        <v>2476</v>
      </c>
      <c r="R23" s="6">
        <f t="shared" si="0"/>
        <v>0</v>
      </c>
      <c r="T23" s="6">
        <v>0</v>
      </c>
      <c r="U23" t="s">
        <v>77</v>
      </c>
      <c r="V23" s="6">
        <v>0</v>
      </c>
      <c r="W23" t="s">
        <v>77</v>
      </c>
      <c r="Z23" t="s">
        <v>243</v>
      </c>
      <c r="AA23" t="s">
        <v>224</v>
      </c>
      <c r="AB23" t="s">
        <v>242</v>
      </c>
      <c r="AC23" t="s">
        <v>255</v>
      </c>
    </row>
    <row r="24" spans="1:36" ht="14.25" customHeight="1" x14ac:dyDescent="0.25">
      <c r="A24">
        <v>22</v>
      </c>
      <c r="B24" s="6" t="s">
        <v>5416</v>
      </c>
      <c r="C24" s="1">
        <v>46115</v>
      </c>
      <c r="D24" s="6" t="s">
        <v>2576</v>
      </c>
      <c r="E24" s="6" t="s">
        <v>54</v>
      </c>
      <c r="F24" t="s">
        <v>232</v>
      </c>
      <c r="G24" t="s">
        <v>249</v>
      </c>
      <c r="H24" t="s">
        <v>250</v>
      </c>
      <c r="I24" t="s">
        <v>251</v>
      </c>
      <c r="J24" s="6" t="s">
        <v>71</v>
      </c>
      <c r="K24">
        <v>1</v>
      </c>
      <c r="L24" t="s">
        <v>2437</v>
      </c>
      <c r="M24" t="s">
        <v>2546</v>
      </c>
      <c r="N24" t="s">
        <v>82</v>
      </c>
      <c r="O24" t="s">
        <v>82</v>
      </c>
      <c r="P24" s="6" t="s">
        <v>82</v>
      </c>
      <c r="Q24" t="s">
        <v>131</v>
      </c>
      <c r="R24" s="6">
        <f t="shared" si="0"/>
        <v>0</v>
      </c>
      <c r="T24" s="6">
        <v>0</v>
      </c>
      <c r="U24" t="s">
        <v>77</v>
      </c>
      <c r="V24" s="6">
        <v>0</v>
      </c>
      <c r="W24" t="s">
        <v>77</v>
      </c>
      <c r="Z24" t="s">
        <v>252</v>
      </c>
      <c r="AA24" t="s">
        <v>253</v>
      </c>
    </row>
    <row r="25" spans="1:36" ht="14.25" customHeight="1" x14ac:dyDescent="0.25">
      <c r="A25">
        <v>23</v>
      </c>
      <c r="B25" s="6" t="s">
        <v>5416</v>
      </c>
      <c r="C25" s="1">
        <v>46115</v>
      </c>
      <c r="D25" s="6" t="s">
        <v>2576</v>
      </c>
      <c r="E25" s="6" t="s">
        <v>54</v>
      </c>
      <c r="F25" t="s">
        <v>232</v>
      </c>
      <c r="G25" t="s">
        <v>1080</v>
      </c>
      <c r="H25" t="s">
        <v>233</v>
      </c>
      <c r="I25" t="s">
        <v>258</v>
      </c>
      <c r="J25" s="7" t="s">
        <v>2591</v>
      </c>
      <c r="K25">
        <v>1</v>
      </c>
      <c r="L25" t="s">
        <v>2478</v>
      </c>
      <c r="M25" t="s">
        <v>2554</v>
      </c>
      <c r="N25" t="s">
        <v>82</v>
      </c>
      <c r="O25" t="s">
        <v>82</v>
      </c>
      <c r="P25" s="6" t="s">
        <v>82</v>
      </c>
      <c r="Q25" t="s">
        <v>2477</v>
      </c>
      <c r="R25" s="6">
        <f t="shared" si="0"/>
        <v>0</v>
      </c>
      <c r="T25" s="6">
        <v>0</v>
      </c>
      <c r="U25" t="s">
        <v>77</v>
      </c>
      <c r="V25" s="6">
        <v>0</v>
      </c>
      <c r="W25" t="s">
        <v>77</v>
      </c>
      <c r="Z25" t="s">
        <v>234</v>
      </c>
      <c r="AA25" t="s">
        <v>235</v>
      </c>
      <c r="AB25" t="s">
        <v>257</v>
      </c>
    </row>
    <row r="26" spans="1:36" ht="14.25" customHeight="1" x14ac:dyDescent="0.25">
      <c r="A26">
        <v>24</v>
      </c>
      <c r="B26" s="6" t="s">
        <v>5416</v>
      </c>
      <c r="C26" s="1">
        <v>46115</v>
      </c>
      <c r="D26" s="6" t="s">
        <v>2576</v>
      </c>
      <c r="E26" s="6" t="s">
        <v>54</v>
      </c>
      <c r="F26" t="s">
        <v>225</v>
      </c>
      <c r="G26" t="s">
        <v>227</v>
      </c>
      <c r="H26" t="s">
        <v>228</v>
      </c>
      <c r="I26" t="s">
        <v>226</v>
      </c>
      <c r="J26" s="7" t="s">
        <v>2590</v>
      </c>
      <c r="K26">
        <v>1</v>
      </c>
      <c r="L26" t="s">
        <v>2434</v>
      </c>
      <c r="M26" t="s">
        <v>1473</v>
      </c>
      <c r="N26" t="s">
        <v>82</v>
      </c>
      <c r="O26" t="s">
        <v>82</v>
      </c>
      <c r="P26" s="6" t="s">
        <v>82</v>
      </c>
      <c r="Q26" t="s">
        <v>131</v>
      </c>
      <c r="R26" s="6">
        <f t="shared" si="0"/>
        <v>1</v>
      </c>
      <c r="T26" s="6">
        <v>0</v>
      </c>
      <c r="U26" t="s">
        <v>77</v>
      </c>
      <c r="V26" s="6">
        <v>1</v>
      </c>
      <c r="W26" t="s">
        <v>77</v>
      </c>
      <c r="Y26" t="s">
        <v>229</v>
      </c>
      <c r="Z26" t="s">
        <v>231</v>
      </c>
      <c r="AA26" t="s">
        <v>230</v>
      </c>
    </row>
    <row r="27" spans="1:36" ht="14.25" customHeight="1" x14ac:dyDescent="0.25">
      <c r="A27">
        <v>25</v>
      </c>
      <c r="B27" s="6" t="s">
        <v>5416</v>
      </c>
      <c r="C27" s="1">
        <v>46115</v>
      </c>
      <c r="D27" s="6" t="s">
        <v>2573</v>
      </c>
      <c r="E27" s="6" t="s">
        <v>58</v>
      </c>
      <c r="F27" t="s">
        <v>165</v>
      </c>
      <c r="G27" t="s">
        <v>1082</v>
      </c>
      <c r="H27" t="s">
        <v>244</v>
      </c>
      <c r="I27" t="s">
        <v>245</v>
      </c>
      <c r="J27" s="7" t="s">
        <v>2591</v>
      </c>
      <c r="K27">
        <v>1</v>
      </c>
      <c r="L27" t="s">
        <v>2436</v>
      </c>
      <c r="M27" t="s">
        <v>2555</v>
      </c>
      <c r="N27" t="s">
        <v>82</v>
      </c>
      <c r="O27" t="s">
        <v>82</v>
      </c>
      <c r="P27" s="6" t="s">
        <v>82</v>
      </c>
      <c r="Q27" t="s">
        <v>83</v>
      </c>
      <c r="R27" s="6">
        <f t="shared" si="0"/>
        <v>0</v>
      </c>
      <c r="T27" s="6">
        <v>0</v>
      </c>
      <c r="U27" t="s">
        <v>77</v>
      </c>
      <c r="V27" s="6">
        <v>0</v>
      </c>
      <c r="W27" t="s">
        <v>77</v>
      </c>
      <c r="Y27" t="s">
        <v>247</v>
      </c>
      <c r="Z27" t="s">
        <v>246</v>
      </c>
      <c r="AA27" t="s">
        <v>248</v>
      </c>
      <c r="AB27" t="s">
        <v>256</v>
      </c>
    </row>
    <row r="28" spans="1:36" ht="14.25" customHeight="1" x14ac:dyDescent="0.25">
      <c r="A28">
        <v>26</v>
      </c>
      <c r="B28" s="6" t="s">
        <v>5416</v>
      </c>
      <c r="C28" s="1">
        <v>46115</v>
      </c>
      <c r="D28" s="7" t="s">
        <v>2579</v>
      </c>
      <c r="E28" s="6" t="s">
        <v>68</v>
      </c>
      <c r="F28" t="s">
        <v>237</v>
      </c>
      <c r="G28" t="s">
        <v>1081</v>
      </c>
      <c r="H28" t="s">
        <v>238</v>
      </c>
      <c r="I28" t="s">
        <v>239</v>
      </c>
      <c r="J28" s="7" t="s">
        <v>74</v>
      </c>
      <c r="K28">
        <v>2</v>
      </c>
      <c r="L28" t="s">
        <v>2435</v>
      </c>
      <c r="M28" t="s">
        <v>2552</v>
      </c>
      <c r="N28" t="s">
        <v>82</v>
      </c>
      <c r="O28" t="s">
        <v>82</v>
      </c>
      <c r="P28" s="6" t="s">
        <v>82</v>
      </c>
      <c r="Q28" t="s">
        <v>2479</v>
      </c>
      <c r="R28" s="6">
        <f t="shared" si="0"/>
        <v>0</v>
      </c>
      <c r="T28" s="6">
        <v>0</v>
      </c>
      <c r="U28" t="s">
        <v>77</v>
      </c>
      <c r="V28" s="6">
        <v>0</v>
      </c>
      <c r="W28" t="s">
        <v>77</v>
      </c>
      <c r="Z28" t="s">
        <v>240</v>
      </c>
      <c r="AA28" t="s">
        <v>241</v>
      </c>
      <c r="AB28" t="s">
        <v>254</v>
      </c>
    </row>
    <row r="29" spans="1:36" ht="14.25" customHeight="1" x14ac:dyDescent="0.25">
      <c r="A29">
        <v>27</v>
      </c>
      <c r="B29" s="6" t="s">
        <v>5416</v>
      </c>
      <c r="C29" s="1">
        <v>46116</v>
      </c>
      <c r="D29" s="6" t="s">
        <v>2573</v>
      </c>
      <c r="E29" s="6" t="s">
        <v>51</v>
      </c>
      <c r="F29" t="s">
        <v>264</v>
      </c>
      <c r="G29" t="s">
        <v>1084</v>
      </c>
      <c r="H29" t="s">
        <v>265</v>
      </c>
      <c r="I29" t="s">
        <v>81</v>
      </c>
      <c r="J29" s="6" t="s">
        <v>73</v>
      </c>
      <c r="K29">
        <v>1</v>
      </c>
      <c r="L29" t="s">
        <v>2438</v>
      </c>
      <c r="M29" t="s">
        <v>2546</v>
      </c>
      <c r="N29" t="s">
        <v>82</v>
      </c>
      <c r="O29" t="s">
        <v>82</v>
      </c>
      <c r="P29" s="6" t="s">
        <v>82</v>
      </c>
      <c r="Q29" t="s">
        <v>131</v>
      </c>
      <c r="R29" s="6">
        <f t="shared" si="0"/>
        <v>0</v>
      </c>
      <c r="T29" s="6">
        <v>0</v>
      </c>
      <c r="U29" t="s">
        <v>77</v>
      </c>
      <c r="V29" s="6">
        <v>0</v>
      </c>
      <c r="W29" t="s">
        <v>77</v>
      </c>
      <c r="Z29" t="s">
        <v>2480</v>
      </c>
      <c r="AA29" t="s">
        <v>266</v>
      </c>
    </row>
    <row r="30" spans="1:36" ht="14.25" customHeight="1" x14ac:dyDescent="0.25">
      <c r="A30">
        <v>28</v>
      </c>
      <c r="B30" s="6" t="s">
        <v>5416</v>
      </c>
      <c r="C30" s="1">
        <v>46116</v>
      </c>
      <c r="D30" s="6" t="s">
        <v>2573</v>
      </c>
      <c r="E30" s="6" t="s">
        <v>51</v>
      </c>
      <c r="F30" t="s">
        <v>150</v>
      </c>
      <c r="G30" t="s">
        <v>1085</v>
      </c>
      <c r="H30" t="s">
        <v>268</v>
      </c>
      <c r="I30" t="s">
        <v>86</v>
      </c>
      <c r="J30" s="6" t="s">
        <v>73</v>
      </c>
      <c r="K30">
        <v>1</v>
      </c>
      <c r="L30" t="s">
        <v>2424</v>
      </c>
      <c r="M30" t="s">
        <v>2546</v>
      </c>
      <c r="N30" t="s">
        <v>82</v>
      </c>
      <c r="O30" t="s">
        <v>82</v>
      </c>
      <c r="P30" s="6" t="s">
        <v>82</v>
      </c>
      <c r="Q30" t="s">
        <v>131</v>
      </c>
      <c r="R30" s="6">
        <f t="shared" si="0"/>
        <v>0</v>
      </c>
      <c r="T30" s="6">
        <v>0</v>
      </c>
      <c r="U30" t="s">
        <v>77</v>
      </c>
      <c r="V30" s="6">
        <v>0</v>
      </c>
      <c r="W30" t="s">
        <v>77</v>
      </c>
      <c r="Z30" t="s">
        <v>269</v>
      </c>
      <c r="AA30" t="s">
        <v>270</v>
      </c>
    </row>
    <row r="31" spans="1:36" ht="14.25" customHeight="1" x14ac:dyDescent="0.25">
      <c r="A31">
        <v>29</v>
      </c>
      <c r="B31" s="6" t="s">
        <v>5416</v>
      </c>
      <c r="C31" s="1">
        <v>46116</v>
      </c>
      <c r="D31" s="7" t="s">
        <v>2579</v>
      </c>
      <c r="E31" s="6" t="s">
        <v>68</v>
      </c>
      <c r="F31" t="s">
        <v>259</v>
      </c>
      <c r="G31" t="s">
        <v>1083</v>
      </c>
      <c r="H31" t="s">
        <v>263</v>
      </c>
      <c r="I31" t="s">
        <v>271</v>
      </c>
      <c r="J31" s="6" t="s">
        <v>2409</v>
      </c>
      <c r="K31">
        <v>3</v>
      </c>
      <c r="L31" t="s">
        <v>274</v>
      </c>
      <c r="M31" t="s">
        <v>2556</v>
      </c>
      <c r="N31" t="s">
        <v>82</v>
      </c>
      <c r="O31" t="s">
        <v>82</v>
      </c>
      <c r="P31" s="6" t="s">
        <v>82</v>
      </c>
      <c r="Q31" t="s">
        <v>83</v>
      </c>
      <c r="R31" s="6">
        <f t="shared" si="0"/>
        <v>0</v>
      </c>
      <c r="T31" s="6">
        <v>0</v>
      </c>
      <c r="U31" t="s">
        <v>77</v>
      </c>
      <c r="V31" s="6">
        <v>0</v>
      </c>
      <c r="W31" t="s">
        <v>77</v>
      </c>
      <c r="Z31" t="s">
        <v>260</v>
      </c>
      <c r="AA31" t="s">
        <v>261</v>
      </c>
      <c r="AB31" t="s">
        <v>262</v>
      </c>
      <c r="AC31" t="s">
        <v>267</v>
      </c>
      <c r="AD31" t="s">
        <v>272</v>
      </c>
      <c r="AE31" t="s">
        <v>273</v>
      </c>
      <c r="AF31" t="s">
        <v>275</v>
      </c>
      <c r="AG31" t="s">
        <v>276</v>
      </c>
      <c r="AI31" t="s">
        <v>277</v>
      </c>
      <c r="AJ31" t="s">
        <v>448</v>
      </c>
    </row>
    <row r="32" spans="1:36" ht="14.25" customHeight="1" x14ac:dyDescent="0.25">
      <c r="A32">
        <v>30</v>
      </c>
      <c r="B32" s="6" t="s">
        <v>5416</v>
      </c>
      <c r="C32" s="1">
        <v>46117</v>
      </c>
      <c r="D32" s="7" t="s">
        <v>2579</v>
      </c>
      <c r="E32" s="6" t="s">
        <v>154</v>
      </c>
      <c r="F32" t="s">
        <v>325</v>
      </c>
      <c r="G32" t="s">
        <v>326</v>
      </c>
      <c r="H32" t="s">
        <v>324</v>
      </c>
      <c r="I32" t="s">
        <v>327</v>
      </c>
      <c r="J32" s="7" t="s">
        <v>2587</v>
      </c>
      <c r="K32">
        <v>1</v>
      </c>
      <c r="L32" t="s">
        <v>1294</v>
      </c>
      <c r="M32" t="s">
        <v>1294</v>
      </c>
      <c r="N32" t="s">
        <v>328</v>
      </c>
      <c r="O32" t="s">
        <v>82</v>
      </c>
      <c r="P32" s="7" t="s">
        <v>82</v>
      </c>
      <c r="Q32" t="s">
        <v>131</v>
      </c>
      <c r="R32" s="6">
        <f t="shared" si="0"/>
        <v>0</v>
      </c>
      <c r="T32" s="6">
        <v>0</v>
      </c>
      <c r="U32" t="s">
        <v>77</v>
      </c>
      <c r="V32" s="6">
        <v>0</v>
      </c>
      <c r="W32" t="s">
        <v>77</v>
      </c>
      <c r="Z32" t="s">
        <v>329</v>
      </c>
      <c r="AA32" t="s">
        <v>330</v>
      </c>
    </row>
    <row r="33" spans="1:29" ht="14.25" customHeight="1" x14ac:dyDescent="0.25">
      <c r="A33">
        <v>31</v>
      </c>
      <c r="B33" s="6" t="s">
        <v>5416</v>
      </c>
      <c r="C33" s="1">
        <v>46117</v>
      </c>
      <c r="D33" s="6" t="s">
        <v>2573</v>
      </c>
      <c r="E33" s="6" t="s">
        <v>51</v>
      </c>
      <c r="F33" t="s">
        <v>283</v>
      </c>
      <c r="G33" t="s">
        <v>1087</v>
      </c>
      <c r="H33" t="s">
        <v>284</v>
      </c>
      <c r="I33" t="s">
        <v>285</v>
      </c>
      <c r="J33" s="6" t="s">
        <v>2589</v>
      </c>
      <c r="K33">
        <v>1</v>
      </c>
      <c r="L33" t="s">
        <v>1294</v>
      </c>
      <c r="M33" t="s">
        <v>1294</v>
      </c>
      <c r="N33" t="s">
        <v>82</v>
      </c>
      <c r="O33" t="s">
        <v>82</v>
      </c>
      <c r="P33" s="6" t="s">
        <v>82</v>
      </c>
      <c r="Q33" t="s">
        <v>83</v>
      </c>
      <c r="R33" s="6">
        <f t="shared" si="0"/>
        <v>0</v>
      </c>
      <c r="T33" s="6">
        <v>0</v>
      </c>
      <c r="U33" t="s">
        <v>77</v>
      </c>
      <c r="V33" s="6">
        <v>0</v>
      </c>
      <c r="W33" t="s">
        <v>77</v>
      </c>
      <c r="Z33" t="s">
        <v>286</v>
      </c>
      <c r="AA33" t="s">
        <v>287</v>
      </c>
    </row>
    <row r="34" spans="1:29" ht="14.25" customHeight="1" x14ac:dyDescent="0.25">
      <c r="A34">
        <v>32</v>
      </c>
      <c r="B34" s="6" t="s">
        <v>5416</v>
      </c>
      <c r="C34" s="1">
        <v>46117</v>
      </c>
      <c r="D34" s="6" t="s">
        <v>2573</v>
      </c>
      <c r="E34" s="6" t="s">
        <v>51</v>
      </c>
      <c r="F34" t="s">
        <v>115</v>
      </c>
      <c r="G34" t="s">
        <v>299</v>
      </c>
      <c r="H34" t="s">
        <v>298</v>
      </c>
      <c r="I34" t="s">
        <v>300</v>
      </c>
      <c r="J34" s="6" t="s">
        <v>71</v>
      </c>
      <c r="K34">
        <v>1</v>
      </c>
      <c r="L34" t="s">
        <v>1294</v>
      </c>
      <c r="M34" t="s">
        <v>1294</v>
      </c>
      <c r="N34" t="s">
        <v>82</v>
      </c>
      <c r="O34" t="s">
        <v>82</v>
      </c>
      <c r="P34" s="6" t="s">
        <v>82</v>
      </c>
      <c r="Q34" t="s">
        <v>131</v>
      </c>
      <c r="R34" s="6">
        <f t="shared" si="0"/>
        <v>0</v>
      </c>
      <c r="T34" s="6">
        <v>0</v>
      </c>
      <c r="U34" t="s">
        <v>77</v>
      </c>
      <c r="V34" s="6">
        <v>0</v>
      </c>
      <c r="W34" t="s">
        <v>77</v>
      </c>
      <c r="Z34" t="s">
        <v>301</v>
      </c>
      <c r="AA34" t="s">
        <v>302</v>
      </c>
    </row>
    <row r="35" spans="1:29" ht="14.25" customHeight="1" x14ac:dyDescent="0.25">
      <c r="A35">
        <v>33</v>
      </c>
      <c r="B35" s="6" t="s">
        <v>5416</v>
      </c>
      <c r="C35" s="1">
        <v>46117</v>
      </c>
      <c r="D35" s="6" t="s">
        <v>2573</v>
      </c>
      <c r="E35" s="6" t="s">
        <v>51</v>
      </c>
      <c r="F35" t="s">
        <v>278</v>
      </c>
      <c r="G35" t="s">
        <v>1086</v>
      </c>
      <c r="H35" t="s">
        <v>279</v>
      </c>
      <c r="I35" t="s">
        <v>280</v>
      </c>
      <c r="J35" s="6" t="s">
        <v>73</v>
      </c>
      <c r="K35">
        <v>1</v>
      </c>
      <c r="L35" t="s">
        <v>2438</v>
      </c>
      <c r="M35" t="s">
        <v>1294</v>
      </c>
      <c r="N35" t="s">
        <v>82</v>
      </c>
      <c r="O35" t="s">
        <v>82</v>
      </c>
      <c r="P35" s="6" t="s">
        <v>82</v>
      </c>
      <c r="Q35" t="s">
        <v>131</v>
      </c>
      <c r="R35" s="6">
        <f t="shared" si="0"/>
        <v>0</v>
      </c>
      <c r="T35" s="6">
        <v>0</v>
      </c>
      <c r="U35" t="s">
        <v>77</v>
      </c>
      <c r="V35" s="6">
        <v>0</v>
      </c>
      <c r="W35" t="s">
        <v>77</v>
      </c>
      <c r="Z35" t="s">
        <v>281</v>
      </c>
      <c r="AA35" t="s">
        <v>282</v>
      </c>
    </row>
    <row r="36" spans="1:29" ht="14.25" customHeight="1" x14ac:dyDescent="0.25">
      <c r="A36">
        <v>34</v>
      </c>
      <c r="B36" s="6" t="s">
        <v>5416</v>
      </c>
      <c r="C36" s="1">
        <v>46117</v>
      </c>
      <c r="D36" s="6" t="s">
        <v>2573</v>
      </c>
      <c r="E36" s="6" t="s">
        <v>51</v>
      </c>
      <c r="F36" t="s">
        <v>294</v>
      </c>
      <c r="G36" t="s">
        <v>1089</v>
      </c>
      <c r="H36" t="s">
        <v>295</v>
      </c>
      <c r="I36" t="s">
        <v>86</v>
      </c>
      <c r="J36" s="6" t="s">
        <v>73</v>
      </c>
      <c r="K36">
        <v>1</v>
      </c>
      <c r="L36" t="s">
        <v>1294</v>
      </c>
      <c r="M36" t="s">
        <v>1294</v>
      </c>
      <c r="N36" t="s">
        <v>82</v>
      </c>
      <c r="O36" t="s">
        <v>82</v>
      </c>
      <c r="P36" s="6" t="s">
        <v>82</v>
      </c>
      <c r="Q36" t="s">
        <v>131</v>
      </c>
      <c r="R36" s="6">
        <f t="shared" si="0"/>
        <v>0</v>
      </c>
      <c r="T36" s="6">
        <v>0</v>
      </c>
      <c r="U36" t="s">
        <v>77</v>
      </c>
      <c r="V36" s="6">
        <v>0</v>
      </c>
      <c r="W36" t="s">
        <v>77</v>
      </c>
      <c r="Z36" t="s">
        <v>296</v>
      </c>
      <c r="AA36" t="s">
        <v>297</v>
      </c>
    </row>
    <row r="37" spans="1:29" ht="14.25" customHeight="1" x14ac:dyDescent="0.25">
      <c r="A37">
        <v>35</v>
      </c>
      <c r="B37" s="6" t="s">
        <v>5416</v>
      </c>
      <c r="C37" s="1">
        <v>46117</v>
      </c>
      <c r="D37" s="6" t="s">
        <v>2573</v>
      </c>
      <c r="E37" s="6" t="s">
        <v>51</v>
      </c>
      <c r="F37" t="s">
        <v>303</v>
      </c>
      <c r="G37" t="s">
        <v>1090</v>
      </c>
      <c r="H37" t="s">
        <v>304</v>
      </c>
      <c r="I37" t="s">
        <v>86</v>
      </c>
      <c r="J37" s="6" t="s">
        <v>73</v>
      </c>
      <c r="K37">
        <v>1</v>
      </c>
      <c r="L37" t="s">
        <v>2424</v>
      </c>
      <c r="M37" t="s">
        <v>2546</v>
      </c>
      <c r="N37" t="s">
        <v>82</v>
      </c>
      <c r="O37" t="s">
        <v>82</v>
      </c>
      <c r="P37" s="6" t="s">
        <v>82</v>
      </c>
      <c r="Q37" t="s">
        <v>83</v>
      </c>
      <c r="R37" s="6">
        <f t="shared" si="0"/>
        <v>0</v>
      </c>
      <c r="T37" s="6">
        <v>0</v>
      </c>
      <c r="U37" t="s">
        <v>77</v>
      </c>
      <c r="V37" s="6">
        <v>0</v>
      </c>
      <c r="W37" t="s">
        <v>77</v>
      </c>
      <c r="Z37" t="s">
        <v>305</v>
      </c>
      <c r="AA37" t="s">
        <v>306</v>
      </c>
    </row>
    <row r="38" spans="1:29" ht="14.25" customHeight="1" x14ac:dyDescent="0.25">
      <c r="A38">
        <v>36</v>
      </c>
      <c r="B38" s="6" t="s">
        <v>5416</v>
      </c>
      <c r="C38" s="1">
        <v>46117</v>
      </c>
      <c r="D38" s="6" t="s">
        <v>2576</v>
      </c>
      <c r="E38" s="6" t="s">
        <v>54</v>
      </c>
      <c r="F38" t="s">
        <v>232</v>
      </c>
      <c r="G38" t="s">
        <v>308</v>
      </c>
      <c r="H38" t="s">
        <v>307</v>
      </c>
      <c r="I38" t="s">
        <v>309</v>
      </c>
      <c r="J38" s="6" t="s">
        <v>71</v>
      </c>
      <c r="K38">
        <v>1</v>
      </c>
      <c r="L38" t="s">
        <v>1294</v>
      </c>
      <c r="M38" t="s">
        <v>1294</v>
      </c>
      <c r="N38" t="s">
        <v>82</v>
      </c>
      <c r="O38" t="s">
        <v>82</v>
      </c>
      <c r="P38" s="6" t="s">
        <v>82</v>
      </c>
      <c r="Q38" t="s">
        <v>83</v>
      </c>
      <c r="R38" s="6">
        <f t="shared" si="0"/>
        <v>0</v>
      </c>
      <c r="T38" s="6">
        <v>0</v>
      </c>
      <c r="U38" t="s">
        <v>77</v>
      </c>
      <c r="V38" s="6">
        <v>0</v>
      </c>
      <c r="W38" t="s">
        <v>77</v>
      </c>
      <c r="Z38" t="s">
        <v>310</v>
      </c>
      <c r="AA38" t="s">
        <v>311</v>
      </c>
    </row>
    <row r="39" spans="1:29" ht="14.25" customHeight="1" x14ac:dyDescent="0.25">
      <c r="A39">
        <v>37</v>
      </c>
      <c r="B39" s="6" t="s">
        <v>5416</v>
      </c>
      <c r="C39" s="1">
        <v>46117</v>
      </c>
      <c r="D39" s="6" t="s">
        <v>2575</v>
      </c>
      <c r="E39" s="6" t="s">
        <v>55</v>
      </c>
      <c r="F39" t="s">
        <v>317</v>
      </c>
      <c r="G39" t="s">
        <v>319</v>
      </c>
      <c r="H39" t="s">
        <v>318</v>
      </c>
      <c r="I39" t="s">
        <v>320</v>
      </c>
      <c r="J39" s="7" t="s">
        <v>74</v>
      </c>
      <c r="K39">
        <v>1</v>
      </c>
      <c r="L39" t="s">
        <v>2483</v>
      </c>
      <c r="M39" t="s">
        <v>2552</v>
      </c>
      <c r="N39" t="s">
        <v>93</v>
      </c>
      <c r="O39" t="s">
        <v>82</v>
      </c>
      <c r="P39" s="7" t="s">
        <v>75</v>
      </c>
      <c r="Q39" t="s">
        <v>2482</v>
      </c>
      <c r="R39" s="6">
        <f t="shared" si="0"/>
        <v>0</v>
      </c>
      <c r="T39" s="6">
        <v>0</v>
      </c>
      <c r="U39" t="s">
        <v>77</v>
      </c>
      <c r="V39" s="6">
        <v>0</v>
      </c>
      <c r="W39" t="s">
        <v>77</v>
      </c>
      <c r="Z39" t="s">
        <v>321</v>
      </c>
      <c r="AA39" t="s">
        <v>322</v>
      </c>
    </row>
    <row r="40" spans="1:29" ht="14.25" customHeight="1" x14ac:dyDescent="0.25">
      <c r="A40">
        <v>38</v>
      </c>
      <c r="B40" s="6" t="s">
        <v>5416</v>
      </c>
      <c r="C40" s="1">
        <v>46117</v>
      </c>
      <c r="D40" s="6" t="s">
        <v>2573</v>
      </c>
      <c r="E40" s="6" t="s">
        <v>57</v>
      </c>
      <c r="F40" t="s">
        <v>288</v>
      </c>
      <c r="G40" t="s">
        <v>1088</v>
      </c>
      <c r="H40" t="s">
        <v>289</v>
      </c>
      <c r="I40" t="s">
        <v>2410</v>
      </c>
      <c r="J40" s="7" t="s">
        <v>74</v>
      </c>
      <c r="K40">
        <v>2</v>
      </c>
      <c r="L40" t="s">
        <v>2439</v>
      </c>
      <c r="M40" t="s">
        <v>2552</v>
      </c>
      <c r="N40" t="s">
        <v>82</v>
      </c>
      <c r="O40" t="s">
        <v>82</v>
      </c>
      <c r="P40" s="6" t="s">
        <v>82</v>
      </c>
      <c r="Q40" t="s">
        <v>131</v>
      </c>
      <c r="R40" s="6">
        <f t="shared" si="0"/>
        <v>0</v>
      </c>
      <c r="T40" s="6">
        <v>0</v>
      </c>
      <c r="U40" t="s">
        <v>77</v>
      </c>
      <c r="V40" s="6">
        <v>0</v>
      </c>
      <c r="W40" t="s">
        <v>77</v>
      </c>
      <c r="Z40" t="s">
        <v>292</v>
      </c>
      <c r="AA40" t="s">
        <v>291</v>
      </c>
      <c r="AB40" t="s">
        <v>293</v>
      </c>
    </row>
    <row r="41" spans="1:29" ht="14.25" customHeight="1" x14ac:dyDescent="0.25">
      <c r="A41">
        <v>39</v>
      </c>
      <c r="B41" s="6" t="s">
        <v>5416</v>
      </c>
      <c r="C41" s="1">
        <v>46117</v>
      </c>
      <c r="D41" s="6" t="s">
        <v>2573</v>
      </c>
      <c r="E41" s="6" t="s">
        <v>57</v>
      </c>
      <c r="F41" t="s">
        <v>331</v>
      </c>
      <c r="G41" t="s">
        <v>332</v>
      </c>
      <c r="H41" t="s">
        <v>333</v>
      </c>
      <c r="I41" t="s">
        <v>334</v>
      </c>
      <c r="J41" s="7" t="s">
        <v>74</v>
      </c>
      <c r="K41">
        <v>2</v>
      </c>
      <c r="L41" t="s">
        <v>425</v>
      </c>
      <c r="M41" t="s">
        <v>2557</v>
      </c>
      <c r="N41" t="s">
        <v>82</v>
      </c>
      <c r="O41" t="s">
        <v>2484</v>
      </c>
      <c r="P41" s="7" t="s">
        <v>2593</v>
      </c>
      <c r="Q41" t="s">
        <v>131</v>
      </c>
      <c r="R41" s="6">
        <f t="shared" si="0"/>
        <v>0</v>
      </c>
      <c r="T41" s="6">
        <v>0</v>
      </c>
      <c r="U41" t="s">
        <v>77</v>
      </c>
      <c r="V41" s="6">
        <v>0</v>
      </c>
      <c r="W41" t="s">
        <v>77</v>
      </c>
      <c r="Y41" t="s">
        <v>425</v>
      </c>
      <c r="Z41" t="s">
        <v>335</v>
      </c>
      <c r="AA41" t="s">
        <v>336</v>
      </c>
      <c r="AB41" t="s">
        <v>424</v>
      </c>
    </row>
    <row r="42" spans="1:29" ht="14.25" customHeight="1" x14ac:dyDescent="0.25">
      <c r="A42">
        <v>40</v>
      </c>
      <c r="B42" s="6" t="s">
        <v>5416</v>
      </c>
      <c r="C42" s="1">
        <v>46117</v>
      </c>
      <c r="D42" s="6" t="s">
        <v>2573</v>
      </c>
      <c r="E42" s="6" t="s">
        <v>58</v>
      </c>
      <c r="F42" t="s">
        <v>165</v>
      </c>
      <c r="G42" t="s">
        <v>1091</v>
      </c>
      <c r="H42" t="s">
        <v>312</v>
      </c>
      <c r="I42" t="s">
        <v>313</v>
      </c>
      <c r="J42" s="6" t="s">
        <v>71</v>
      </c>
      <c r="K42">
        <v>1</v>
      </c>
      <c r="L42" t="s">
        <v>2440</v>
      </c>
      <c r="M42" t="s">
        <v>2554</v>
      </c>
      <c r="N42" t="s">
        <v>82</v>
      </c>
      <c r="O42" t="s">
        <v>2481</v>
      </c>
      <c r="P42" s="7" t="s">
        <v>2588</v>
      </c>
      <c r="Q42" t="s">
        <v>131</v>
      </c>
      <c r="R42" s="6">
        <f t="shared" si="0"/>
        <v>0</v>
      </c>
      <c r="T42" s="6">
        <v>0</v>
      </c>
      <c r="U42" t="s">
        <v>77</v>
      </c>
      <c r="V42" s="6">
        <v>0</v>
      </c>
      <c r="W42" t="s">
        <v>77</v>
      </c>
      <c r="Z42" t="s">
        <v>314</v>
      </c>
      <c r="AA42" t="s">
        <v>315</v>
      </c>
      <c r="AB42" t="s">
        <v>316</v>
      </c>
      <c r="AC42" t="s">
        <v>323</v>
      </c>
    </row>
    <row r="43" spans="1:29" ht="14.25" customHeight="1" x14ac:dyDescent="0.25">
      <c r="A43">
        <v>41</v>
      </c>
      <c r="B43" s="6" t="s">
        <v>5416</v>
      </c>
      <c r="C43" s="1">
        <v>46118</v>
      </c>
      <c r="D43" s="7" t="s">
        <v>2579</v>
      </c>
      <c r="E43" s="6" t="s">
        <v>154</v>
      </c>
      <c r="F43" t="s">
        <v>356</v>
      </c>
      <c r="G43" t="s">
        <v>380</v>
      </c>
      <c r="H43" t="s">
        <v>381</v>
      </c>
      <c r="I43" t="s">
        <v>191</v>
      </c>
      <c r="J43" s="7" t="s">
        <v>71</v>
      </c>
      <c r="K43">
        <v>1</v>
      </c>
      <c r="L43" t="s">
        <v>2432</v>
      </c>
      <c r="M43" t="s">
        <v>2552</v>
      </c>
      <c r="N43" t="s">
        <v>82</v>
      </c>
      <c r="O43" t="s">
        <v>2489</v>
      </c>
      <c r="P43" s="7" t="s">
        <v>2593</v>
      </c>
      <c r="Q43" t="s">
        <v>131</v>
      </c>
      <c r="R43" s="6">
        <f t="shared" si="0"/>
        <v>0</v>
      </c>
      <c r="T43" s="6">
        <v>0</v>
      </c>
      <c r="U43" t="s">
        <v>77</v>
      </c>
      <c r="V43" s="6">
        <v>0</v>
      </c>
      <c r="W43" t="s">
        <v>77</v>
      </c>
      <c r="Z43" t="s">
        <v>382</v>
      </c>
      <c r="AA43" t="s">
        <v>383</v>
      </c>
    </row>
    <row r="44" spans="1:29" ht="14.25" customHeight="1" x14ac:dyDescent="0.25">
      <c r="A44">
        <v>42</v>
      </c>
      <c r="B44" s="6" t="s">
        <v>5416</v>
      </c>
      <c r="C44" s="1">
        <v>46118</v>
      </c>
      <c r="D44" s="6" t="s">
        <v>2574</v>
      </c>
      <c r="E44" s="6" t="s">
        <v>343</v>
      </c>
      <c r="F44" t="s">
        <v>344</v>
      </c>
      <c r="G44" t="s">
        <v>345</v>
      </c>
      <c r="H44" t="s">
        <v>346</v>
      </c>
      <c r="I44" t="s">
        <v>347</v>
      </c>
      <c r="J44" s="7" t="s">
        <v>2590</v>
      </c>
      <c r="K44">
        <v>0</v>
      </c>
      <c r="L44" t="s">
        <v>2486</v>
      </c>
      <c r="M44" t="s">
        <v>1473</v>
      </c>
      <c r="N44" t="s">
        <v>93</v>
      </c>
      <c r="O44" t="s">
        <v>2487</v>
      </c>
      <c r="P44" s="7" t="s">
        <v>75</v>
      </c>
      <c r="Q44" t="s">
        <v>131</v>
      </c>
      <c r="R44" s="6">
        <f t="shared" si="0"/>
        <v>0</v>
      </c>
      <c r="T44" s="6">
        <v>0</v>
      </c>
      <c r="U44" t="s">
        <v>77</v>
      </c>
      <c r="V44" s="6">
        <v>0</v>
      </c>
      <c r="W44" t="s">
        <v>77</v>
      </c>
      <c r="Z44" t="s">
        <v>348</v>
      </c>
      <c r="AA44" t="s">
        <v>349</v>
      </c>
    </row>
    <row r="45" spans="1:29" ht="14.25" customHeight="1" x14ac:dyDescent="0.25">
      <c r="A45">
        <v>43</v>
      </c>
      <c r="B45" s="6" t="s">
        <v>5416</v>
      </c>
      <c r="C45" s="1">
        <v>46118</v>
      </c>
      <c r="D45" s="6" t="s">
        <v>2574</v>
      </c>
      <c r="E45" s="6" t="s">
        <v>343</v>
      </c>
      <c r="F45" t="s">
        <v>344</v>
      </c>
      <c r="G45" t="s">
        <v>402</v>
      </c>
      <c r="H45" t="s">
        <v>401</v>
      </c>
      <c r="I45" t="s">
        <v>2413</v>
      </c>
      <c r="J45" s="7" t="s">
        <v>2590</v>
      </c>
      <c r="K45">
        <v>1</v>
      </c>
      <c r="L45" t="s">
        <v>2427</v>
      </c>
      <c r="M45" t="s">
        <v>1294</v>
      </c>
      <c r="N45" t="s">
        <v>93</v>
      </c>
      <c r="O45" t="s">
        <v>2491</v>
      </c>
      <c r="P45" s="7" t="s">
        <v>75</v>
      </c>
      <c r="Q45" t="s">
        <v>131</v>
      </c>
      <c r="R45" s="6">
        <f t="shared" si="0"/>
        <v>0</v>
      </c>
      <c r="T45" s="6">
        <v>0</v>
      </c>
      <c r="U45" t="s">
        <v>77</v>
      </c>
      <c r="V45" s="6">
        <v>0</v>
      </c>
      <c r="W45" t="s">
        <v>77</v>
      </c>
      <c r="Z45" t="s">
        <v>403</v>
      </c>
      <c r="AA45" t="s">
        <v>404</v>
      </c>
    </row>
    <row r="46" spans="1:29" ht="14.25" customHeight="1" x14ac:dyDescent="0.25">
      <c r="A46">
        <v>44</v>
      </c>
      <c r="B46" s="6" t="s">
        <v>5416</v>
      </c>
      <c r="C46" s="1">
        <v>46118</v>
      </c>
      <c r="D46" s="6" t="s">
        <v>2576</v>
      </c>
      <c r="E46" s="6" t="s">
        <v>3445</v>
      </c>
      <c r="F46" t="s">
        <v>337</v>
      </c>
      <c r="G46" t="s">
        <v>338</v>
      </c>
      <c r="H46" t="s">
        <v>339</v>
      </c>
      <c r="I46" t="s">
        <v>340</v>
      </c>
      <c r="J46" s="6" t="s">
        <v>73</v>
      </c>
      <c r="K46">
        <v>0</v>
      </c>
      <c r="L46" t="s">
        <v>2424</v>
      </c>
      <c r="M46" t="s">
        <v>2546</v>
      </c>
      <c r="N46" t="s">
        <v>82</v>
      </c>
      <c r="O46" t="s">
        <v>82</v>
      </c>
      <c r="P46" s="6" t="s">
        <v>82</v>
      </c>
      <c r="Q46" t="s">
        <v>131</v>
      </c>
      <c r="R46" s="6">
        <f t="shared" si="0"/>
        <v>5</v>
      </c>
      <c r="T46" s="6">
        <v>5</v>
      </c>
      <c r="U46" t="s">
        <v>77</v>
      </c>
      <c r="V46" s="6">
        <v>0</v>
      </c>
      <c r="W46" t="s">
        <v>341</v>
      </c>
      <c r="Z46" t="s">
        <v>2485</v>
      </c>
      <c r="AA46" t="s">
        <v>342</v>
      </c>
    </row>
    <row r="47" spans="1:29" ht="14.25" customHeight="1" x14ac:dyDescent="0.25">
      <c r="A47">
        <v>45</v>
      </c>
      <c r="B47" s="6" t="s">
        <v>5416</v>
      </c>
      <c r="C47" s="1">
        <v>46118</v>
      </c>
      <c r="D47" s="6" t="s">
        <v>2573</v>
      </c>
      <c r="E47" s="6" t="s">
        <v>51</v>
      </c>
      <c r="F47" t="s">
        <v>78</v>
      </c>
      <c r="G47" t="s">
        <v>363</v>
      </c>
      <c r="H47" t="s">
        <v>362</v>
      </c>
      <c r="I47" t="s">
        <v>86</v>
      </c>
      <c r="J47" s="6" t="s">
        <v>73</v>
      </c>
      <c r="K47">
        <v>0</v>
      </c>
      <c r="L47" t="s">
        <v>1294</v>
      </c>
      <c r="M47" t="s">
        <v>1294</v>
      </c>
      <c r="N47" t="s">
        <v>82</v>
      </c>
      <c r="O47" t="s">
        <v>82</v>
      </c>
      <c r="P47" s="6" t="s">
        <v>82</v>
      </c>
      <c r="Q47" t="s">
        <v>131</v>
      </c>
      <c r="R47" s="6">
        <f t="shared" si="0"/>
        <v>0</v>
      </c>
      <c r="T47" s="6">
        <v>0</v>
      </c>
      <c r="U47" t="s">
        <v>77</v>
      </c>
      <c r="V47" s="6">
        <v>0</v>
      </c>
      <c r="W47" t="s">
        <v>77</v>
      </c>
      <c r="Z47" t="s">
        <v>364</v>
      </c>
      <c r="AA47" t="s">
        <v>365</v>
      </c>
    </row>
    <row r="48" spans="1:29" ht="14.25" customHeight="1" x14ac:dyDescent="0.25">
      <c r="A48">
        <v>46</v>
      </c>
      <c r="B48" s="6" t="s">
        <v>5416</v>
      </c>
      <c r="C48" s="1">
        <v>46118</v>
      </c>
      <c r="D48" s="6" t="s">
        <v>2573</v>
      </c>
      <c r="E48" s="6" t="s">
        <v>51</v>
      </c>
      <c r="F48" t="s">
        <v>367</v>
      </c>
      <c r="G48" t="s">
        <v>1092</v>
      </c>
      <c r="H48" t="s">
        <v>368</v>
      </c>
      <c r="I48" t="s">
        <v>86</v>
      </c>
      <c r="J48" s="6" t="s">
        <v>73</v>
      </c>
      <c r="K48">
        <v>0</v>
      </c>
      <c r="L48" t="s">
        <v>2424</v>
      </c>
      <c r="M48" t="s">
        <v>2546</v>
      </c>
      <c r="N48" t="s">
        <v>82</v>
      </c>
      <c r="O48" t="s">
        <v>82</v>
      </c>
      <c r="P48" s="6" t="s">
        <v>82</v>
      </c>
      <c r="Q48" t="s">
        <v>131</v>
      </c>
      <c r="R48" s="6">
        <f t="shared" si="0"/>
        <v>0</v>
      </c>
      <c r="T48" s="6">
        <v>0</v>
      </c>
      <c r="U48" t="s">
        <v>77</v>
      </c>
      <c r="V48" s="6">
        <v>0</v>
      </c>
      <c r="W48" t="s">
        <v>77</v>
      </c>
      <c r="Z48" t="s">
        <v>369</v>
      </c>
      <c r="AA48" t="s">
        <v>370</v>
      </c>
    </row>
    <row r="49" spans="1:29" ht="14.25" customHeight="1" x14ac:dyDescent="0.25">
      <c r="A49">
        <v>47</v>
      </c>
      <c r="B49" s="6" t="s">
        <v>5416</v>
      </c>
      <c r="C49" s="1">
        <v>46118</v>
      </c>
      <c r="D49" s="6" t="s">
        <v>2573</v>
      </c>
      <c r="E49" s="6" t="s">
        <v>51</v>
      </c>
      <c r="F49" t="s">
        <v>294</v>
      </c>
      <c r="G49" t="s">
        <v>294</v>
      </c>
      <c r="H49" t="s">
        <v>371</v>
      </c>
      <c r="I49" t="s">
        <v>2412</v>
      </c>
      <c r="J49" s="7" t="s">
        <v>2590</v>
      </c>
      <c r="K49">
        <v>1</v>
      </c>
      <c r="L49" t="s">
        <v>2488</v>
      </c>
      <c r="M49" t="s">
        <v>1473</v>
      </c>
      <c r="N49" t="s">
        <v>82</v>
      </c>
      <c r="O49" t="s">
        <v>82</v>
      </c>
      <c r="P49" s="6" t="s">
        <v>82</v>
      </c>
      <c r="Q49" t="s">
        <v>131</v>
      </c>
      <c r="R49" s="6">
        <f t="shared" si="0"/>
        <v>0</v>
      </c>
      <c r="T49" s="6">
        <v>0</v>
      </c>
      <c r="U49" t="s">
        <v>77</v>
      </c>
      <c r="V49" s="6">
        <v>0</v>
      </c>
      <c r="W49" t="s">
        <v>77</v>
      </c>
      <c r="Z49" t="s">
        <v>373</v>
      </c>
      <c r="AA49" t="s">
        <v>374</v>
      </c>
    </row>
    <row r="50" spans="1:29" ht="14.25" customHeight="1" x14ac:dyDescent="0.25">
      <c r="A50">
        <v>48</v>
      </c>
      <c r="B50" s="6" t="s">
        <v>5416</v>
      </c>
      <c r="C50" s="1">
        <v>46118</v>
      </c>
      <c r="D50" s="6" t="s">
        <v>2575</v>
      </c>
      <c r="E50" s="6" t="s">
        <v>52</v>
      </c>
      <c r="F50" t="s">
        <v>385</v>
      </c>
      <c r="G50" t="s">
        <v>387</v>
      </c>
      <c r="H50" t="s">
        <v>386</v>
      </c>
      <c r="I50" t="s">
        <v>388</v>
      </c>
      <c r="J50" s="6" t="s">
        <v>71</v>
      </c>
      <c r="K50">
        <v>1</v>
      </c>
      <c r="L50" t="s">
        <v>1294</v>
      </c>
      <c r="M50" t="s">
        <v>1294</v>
      </c>
      <c r="N50" t="s">
        <v>82</v>
      </c>
      <c r="O50" t="s">
        <v>82</v>
      </c>
      <c r="P50" s="6" t="s">
        <v>82</v>
      </c>
      <c r="Q50" t="s">
        <v>131</v>
      </c>
      <c r="R50" s="6">
        <f t="shared" si="0"/>
        <v>6</v>
      </c>
      <c r="T50" s="6">
        <v>6</v>
      </c>
      <c r="U50" t="s">
        <v>77</v>
      </c>
      <c r="V50" s="6">
        <v>0</v>
      </c>
      <c r="W50" t="s">
        <v>389</v>
      </c>
      <c r="Z50" t="s">
        <v>390</v>
      </c>
      <c r="AA50" t="s">
        <v>391</v>
      </c>
      <c r="AB50" t="s">
        <v>392</v>
      </c>
      <c r="AC50" t="s">
        <v>406</v>
      </c>
    </row>
    <row r="51" spans="1:29" ht="14.25" customHeight="1" x14ac:dyDescent="0.25">
      <c r="A51">
        <v>49</v>
      </c>
      <c r="B51" s="6" t="s">
        <v>5416</v>
      </c>
      <c r="C51" s="1">
        <v>46118</v>
      </c>
      <c r="D51" s="6" t="s">
        <v>2573</v>
      </c>
      <c r="E51" s="6" t="s">
        <v>57</v>
      </c>
      <c r="F51" t="s">
        <v>375</v>
      </c>
      <c r="G51" t="s">
        <v>375</v>
      </c>
      <c r="H51" t="s">
        <v>376</v>
      </c>
      <c r="I51" t="s">
        <v>377</v>
      </c>
      <c r="J51" s="6" t="s">
        <v>73</v>
      </c>
      <c r="K51">
        <v>0</v>
      </c>
      <c r="L51" t="s">
        <v>1294</v>
      </c>
      <c r="M51" t="s">
        <v>1294</v>
      </c>
      <c r="N51" t="s">
        <v>82</v>
      </c>
      <c r="O51" t="s">
        <v>82</v>
      </c>
      <c r="P51" s="6" t="s">
        <v>82</v>
      </c>
      <c r="Q51" t="s">
        <v>131</v>
      </c>
      <c r="R51" s="6">
        <f t="shared" si="0"/>
        <v>0</v>
      </c>
      <c r="T51" s="6">
        <v>0</v>
      </c>
      <c r="U51" t="s">
        <v>77</v>
      </c>
      <c r="V51" s="6">
        <v>0</v>
      </c>
      <c r="W51" t="s">
        <v>77</v>
      </c>
      <c r="Z51" t="s">
        <v>378</v>
      </c>
      <c r="AA51" t="s">
        <v>379</v>
      </c>
    </row>
    <row r="52" spans="1:29" ht="14.25" customHeight="1" x14ac:dyDescent="0.25">
      <c r="A52">
        <v>50</v>
      </c>
      <c r="B52" s="6" t="s">
        <v>5416</v>
      </c>
      <c r="C52" s="1">
        <v>46118</v>
      </c>
      <c r="D52" s="6" t="s">
        <v>2577</v>
      </c>
      <c r="E52" s="6" t="s">
        <v>60</v>
      </c>
      <c r="F52" t="s">
        <v>357</v>
      </c>
      <c r="G52" t="s">
        <v>359</v>
      </c>
      <c r="H52" t="s">
        <v>358</v>
      </c>
      <c r="I52" t="s">
        <v>91</v>
      </c>
      <c r="J52" s="7" t="s">
        <v>74</v>
      </c>
      <c r="K52">
        <v>1</v>
      </c>
      <c r="L52" t="s">
        <v>2425</v>
      </c>
      <c r="M52" t="s">
        <v>2552</v>
      </c>
      <c r="N52" t="s">
        <v>93</v>
      </c>
      <c r="O52" t="s">
        <v>82</v>
      </c>
      <c r="P52" s="7" t="s">
        <v>75</v>
      </c>
      <c r="Q52" t="s">
        <v>131</v>
      </c>
      <c r="R52" s="6">
        <f t="shared" si="0"/>
        <v>0</v>
      </c>
      <c r="T52" s="6">
        <v>0</v>
      </c>
      <c r="U52" t="s">
        <v>77</v>
      </c>
      <c r="V52" s="6">
        <v>0</v>
      </c>
      <c r="W52" t="s">
        <v>77</v>
      </c>
      <c r="Z52" t="s">
        <v>360</v>
      </c>
      <c r="AA52" t="s">
        <v>361</v>
      </c>
      <c r="AB52" t="s">
        <v>384</v>
      </c>
      <c r="AC52" t="s">
        <v>405</v>
      </c>
    </row>
    <row r="53" spans="1:29" ht="14.25" customHeight="1" x14ac:dyDescent="0.25">
      <c r="A53">
        <v>51</v>
      </c>
      <c r="B53" s="6" t="s">
        <v>5416</v>
      </c>
      <c r="C53" s="1">
        <v>46118</v>
      </c>
      <c r="D53" s="7" t="s">
        <v>2579</v>
      </c>
      <c r="E53" s="6" t="s">
        <v>66</v>
      </c>
      <c r="F53" t="s">
        <v>350</v>
      </c>
      <c r="G53" t="s">
        <v>352</v>
      </c>
      <c r="H53" t="s">
        <v>351</v>
      </c>
      <c r="I53" t="s">
        <v>2411</v>
      </c>
      <c r="J53" s="6" t="s">
        <v>73</v>
      </c>
      <c r="K53">
        <v>0</v>
      </c>
      <c r="L53" t="s">
        <v>1294</v>
      </c>
      <c r="M53" t="s">
        <v>1294</v>
      </c>
      <c r="N53" t="s">
        <v>82</v>
      </c>
      <c r="O53" t="s">
        <v>82</v>
      </c>
      <c r="P53" s="6" t="s">
        <v>82</v>
      </c>
      <c r="Q53" t="s">
        <v>131</v>
      </c>
      <c r="R53" s="6">
        <f t="shared" si="0"/>
        <v>0</v>
      </c>
      <c r="T53" s="6">
        <v>0</v>
      </c>
      <c r="U53" t="s">
        <v>77</v>
      </c>
      <c r="V53" s="6">
        <v>0</v>
      </c>
      <c r="W53" t="s">
        <v>353</v>
      </c>
      <c r="Z53" t="s">
        <v>354</v>
      </c>
      <c r="AA53" t="s">
        <v>355</v>
      </c>
    </row>
    <row r="54" spans="1:29" ht="14.25" customHeight="1" x14ac:dyDescent="0.25">
      <c r="A54">
        <v>52</v>
      </c>
      <c r="B54" s="6" t="s">
        <v>5416</v>
      </c>
      <c r="C54" s="1">
        <v>46118</v>
      </c>
      <c r="D54" s="6" t="s">
        <v>2574</v>
      </c>
      <c r="E54" s="7" t="s">
        <v>70</v>
      </c>
      <c r="F54" t="s">
        <v>398</v>
      </c>
      <c r="G54" t="s">
        <v>393</v>
      </c>
      <c r="H54" t="s">
        <v>394</v>
      </c>
      <c r="I54" t="s">
        <v>372</v>
      </c>
      <c r="J54" s="7" t="s">
        <v>2590</v>
      </c>
      <c r="K54">
        <v>1</v>
      </c>
      <c r="L54" t="s">
        <v>2441</v>
      </c>
      <c r="M54" t="s">
        <v>1294</v>
      </c>
      <c r="N54" t="s">
        <v>395</v>
      </c>
      <c r="O54" t="s">
        <v>2490</v>
      </c>
      <c r="P54" s="7" t="s">
        <v>2588</v>
      </c>
      <c r="Q54" t="s">
        <v>131</v>
      </c>
      <c r="R54" s="6">
        <f t="shared" si="0"/>
        <v>0</v>
      </c>
      <c r="T54" s="6">
        <v>0</v>
      </c>
      <c r="U54" t="s">
        <v>77</v>
      </c>
      <c r="V54" s="6">
        <v>0</v>
      </c>
      <c r="W54" t="s">
        <v>77</v>
      </c>
      <c r="Z54" t="s">
        <v>396</v>
      </c>
      <c r="AA54" t="s">
        <v>397</v>
      </c>
      <c r="AB54" t="s">
        <v>399</v>
      </c>
      <c r="AC54" t="s">
        <v>407</v>
      </c>
    </row>
    <row r="55" spans="1:29" ht="14.25" customHeight="1" x14ac:dyDescent="0.25">
      <c r="A55">
        <v>53</v>
      </c>
      <c r="B55" s="6" t="s">
        <v>5416</v>
      </c>
      <c r="C55" s="1">
        <v>46119</v>
      </c>
      <c r="D55" s="7" t="s">
        <v>2579</v>
      </c>
      <c r="E55" s="6" t="s">
        <v>154</v>
      </c>
      <c r="F55" t="s">
        <v>356</v>
      </c>
      <c r="G55" t="s">
        <v>413</v>
      </c>
      <c r="H55" t="s">
        <v>414</v>
      </c>
      <c r="I55" t="s">
        <v>415</v>
      </c>
      <c r="J55" s="7" t="s">
        <v>2591</v>
      </c>
      <c r="K55">
        <v>0</v>
      </c>
      <c r="L55" t="s">
        <v>1294</v>
      </c>
      <c r="M55" t="s">
        <v>1294</v>
      </c>
      <c r="N55" t="s">
        <v>416</v>
      </c>
      <c r="O55" t="s">
        <v>417</v>
      </c>
      <c r="P55" s="7" t="s">
        <v>2592</v>
      </c>
      <c r="Q55" t="s">
        <v>131</v>
      </c>
      <c r="R55" s="6">
        <f t="shared" si="0"/>
        <v>0</v>
      </c>
      <c r="T55" s="6">
        <v>0</v>
      </c>
      <c r="U55" t="s">
        <v>77</v>
      </c>
      <c r="V55" s="6">
        <v>0</v>
      </c>
      <c r="W55" t="s">
        <v>77</v>
      </c>
      <c r="Z55" t="s">
        <v>418</v>
      </c>
      <c r="AA55" t="s">
        <v>419</v>
      </c>
    </row>
    <row r="56" spans="1:29" ht="14.25" customHeight="1" x14ac:dyDescent="0.25">
      <c r="A56">
        <v>54</v>
      </c>
      <c r="B56" s="6" t="s">
        <v>5416</v>
      </c>
      <c r="C56" s="1">
        <v>46119</v>
      </c>
      <c r="D56" s="6" t="s">
        <v>2573</v>
      </c>
      <c r="E56" s="6" t="s">
        <v>51</v>
      </c>
      <c r="F56" t="s">
        <v>170</v>
      </c>
      <c r="G56" t="s">
        <v>408</v>
      </c>
      <c r="H56" t="s">
        <v>409</v>
      </c>
      <c r="I56" t="s">
        <v>86</v>
      </c>
      <c r="J56" s="6" t="s">
        <v>73</v>
      </c>
      <c r="K56">
        <v>1</v>
      </c>
      <c r="L56" t="s">
        <v>1294</v>
      </c>
      <c r="M56" t="s">
        <v>1294</v>
      </c>
      <c r="N56" t="s">
        <v>217</v>
      </c>
      <c r="O56" t="s">
        <v>82</v>
      </c>
      <c r="P56" s="7" t="s">
        <v>2593</v>
      </c>
      <c r="Q56" t="s">
        <v>131</v>
      </c>
      <c r="R56" s="6">
        <f t="shared" si="0"/>
        <v>5</v>
      </c>
      <c r="T56" s="6">
        <v>5</v>
      </c>
      <c r="U56" t="s">
        <v>77</v>
      </c>
      <c r="V56" s="6">
        <v>0</v>
      </c>
      <c r="W56" t="s">
        <v>77</v>
      </c>
      <c r="Z56" t="s">
        <v>410</v>
      </c>
      <c r="AA56" t="s">
        <v>411</v>
      </c>
      <c r="AB56" t="s">
        <v>412</v>
      </c>
    </row>
    <row r="57" spans="1:29" ht="14.25" customHeight="1" x14ac:dyDescent="0.25">
      <c r="A57">
        <v>55</v>
      </c>
      <c r="B57" s="6" t="s">
        <v>5416</v>
      </c>
      <c r="C57" s="1">
        <v>46119</v>
      </c>
      <c r="D57" s="6" t="s">
        <v>2577</v>
      </c>
      <c r="E57" s="6" t="s">
        <v>56</v>
      </c>
      <c r="F57" t="s">
        <v>420</v>
      </c>
      <c r="G57" t="s">
        <v>1093</v>
      </c>
      <c r="H57" t="s">
        <v>421</v>
      </c>
      <c r="I57" t="s">
        <v>428</v>
      </c>
      <c r="J57" s="6" t="s">
        <v>73</v>
      </c>
      <c r="K57">
        <v>0</v>
      </c>
      <c r="L57" t="s">
        <v>2424</v>
      </c>
      <c r="M57" t="s">
        <v>2546</v>
      </c>
      <c r="N57" t="s">
        <v>93</v>
      </c>
      <c r="O57" t="s">
        <v>2492</v>
      </c>
      <c r="P57" s="7" t="s">
        <v>75</v>
      </c>
      <c r="Q57" t="s">
        <v>131</v>
      </c>
      <c r="R57" s="6">
        <f t="shared" si="0"/>
        <v>0</v>
      </c>
      <c r="T57" s="6">
        <v>0</v>
      </c>
      <c r="U57" t="s">
        <v>77</v>
      </c>
      <c r="V57" s="6">
        <v>0</v>
      </c>
      <c r="W57" t="s">
        <v>77</v>
      </c>
      <c r="Z57" t="s">
        <v>422</v>
      </c>
      <c r="AA57" t="s">
        <v>423</v>
      </c>
    </row>
    <row r="58" spans="1:29" ht="14.25" customHeight="1" x14ac:dyDescent="0.25">
      <c r="A58">
        <v>56</v>
      </c>
      <c r="B58" s="6" t="s">
        <v>5416</v>
      </c>
      <c r="C58" s="1">
        <v>46120</v>
      </c>
      <c r="D58" s="7" t="s">
        <v>2579</v>
      </c>
      <c r="E58" s="6" t="s">
        <v>154</v>
      </c>
      <c r="F58" t="s">
        <v>154</v>
      </c>
      <c r="G58" t="s">
        <v>444</v>
      </c>
      <c r="H58" t="s">
        <v>445</v>
      </c>
      <c r="I58" t="s">
        <v>86</v>
      </c>
      <c r="J58" s="6" t="s">
        <v>73</v>
      </c>
      <c r="K58">
        <v>1</v>
      </c>
      <c r="L58" t="s">
        <v>1294</v>
      </c>
      <c r="M58" t="s">
        <v>1294</v>
      </c>
      <c r="N58" t="s">
        <v>82</v>
      </c>
      <c r="O58" t="s">
        <v>82</v>
      </c>
      <c r="P58" s="6" t="s">
        <v>82</v>
      </c>
      <c r="Q58" t="s">
        <v>131</v>
      </c>
      <c r="R58" s="6">
        <f t="shared" si="0"/>
        <v>0</v>
      </c>
      <c r="T58" s="6">
        <v>0</v>
      </c>
      <c r="U58" t="s">
        <v>77</v>
      </c>
      <c r="V58" s="6">
        <v>0</v>
      </c>
      <c r="W58" t="s">
        <v>77</v>
      </c>
      <c r="Z58" t="s">
        <v>446</v>
      </c>
      <c r="AA58" t="s">
        <v>447</v>
      </c>
      <c r="AB58" t="s">
        <v>449</v>
      </c>
    </row>
    <row r="59" spans="1:29" ht="14.25" customHeight="1" x14ac:dyDescent="0.25">
      <c r="A59">
        <v>57</v>
      </c>
      <c r="B59" s="6" t="s">
        <v>5416</v>
      </c>
      <c r="C59" s="1">
        <v>46120</v>
      </c>
      <c r="D59" s="6" t="s">
        <v>2573</v>
      </c>
      <c r="E59" s="6" t="s">
        <v>51</v>
      </c>
      <c r="F59" t="s">
        <v>426</v>
      </c>
      <c r="G59" t="s">
        <v>1094</v>
      </c>
      <c r="H59" t="s">
        <v>427</v>
      </c>
      <c r="I59" t="s">
        <v>300</v>
      </c>
      <c r="J59" s="6" t="s">
        <v>71</v>
      </c>
      <c r="K59">
        <v>0</v>
      </c>
      <c r="L59" t="s">
        <v>1294</v>
      </c>
      <c r="M59" t="s">
        <v>1294</v>
      </c>
      <c r="N59" t="s">
        <v>82</v>
      </c>
      <c r="O59" t="s">
        <v>82</v>
      </c>
      <c r="P59" s="6" t="s">
        <v>82</v>
      </c>
      <c r="Q59" t="s">
        <v>131</v>
      </c>
      <c r="R59" s="6">
        <f t="shared" si="0"/>
        <v>0</v>
      </c>
      <c r="T59" s="6">
        <v>0</v>
      </c>
      <c r="U59" t="s">
        <v>77</v>
      </c>
      <c r="V59" s="6">
        <v>0</v>
      </c>
      <c r="W59" t="s">
        <v>77</v>
      </c>
      <c r="Z59" t="s">
        <v>429</v>
      </c>
      <c r="AA59" t="s">
        <v>430</v>
      </c>
    </row>
    <row r="60" spans="1:29" ht="14.25" customHeight="1" x14ac:dyDescent="0.25">
      <c r="A60">
        <v>58</v>
      </c>
      <c r="B60" s="6" t="s">
        <v>5416</v>
      </c>
      <c r="C60" s="1">
        <v>46120</v>
      </c>
      <c r="D60" s="6" t="s">
        <v>2573</v>
      </c>
      <c r="E60" s="6" t="s">
        <v>51</v>
      </c>
      <c r="F60" t="s">
        <v>431</v>
      </c>
      <c r="G60" t="s">
        <v>431</v>
      </c>
      <c r="H60" t="s">
        <v>432</v>
      </c>
      <c r="I60" t="s">
        <v>86</v>
      </c>
      <c r="J60" s="6" t="s">
        <v>73</v>
      </c>
      <c r="K60">
        <v>0</v>
      </c>
      <c r="L60" t="s">
        <v>1294</v>
      </c>
      <c r="M60" t="s">
        <v>1294</v>
      </c>
      <c r="N60" t="s">
        <v>82</v>
      </c>
      <c r="O60" t="s">
        <v>82</v>
      </c>
      <c r="P60" s="6" t="s">
        <v>82</v>
      </c>
      <c r="Q60" t="s">
        <v>131</v>
      </c>
      <c r="R60" s="6">
        <f t="shared" si="0"/>
        <v>0</v>
      </c>
      <c r="T60" s="6">
        <v>0</v>
      </c>
      <c r="U60" t="s">
        <v>77</v>
      </c>
      <c r="V60" s="6">
        <v>0</v>
      </c>
      <c r="W60" t="s">
        <v>77</v>
      </c>
      <c r="Z60" t="s">
        <v>433</v>
      </c>
      <c r="AA60" t="s">
        <v>434</v>
      </c>
      <c r="AB60" t="s">
        <v>453</v>
      </c>
      <c r="AC60" t="s">
        <v>549</v>
      </c>
    </row>
    <row r="61" spans="1:29" ht="14.25" customHeight="1" x14ac:dyDescent="0.25">
      <c r="A61">
        <v>59</v>
      </c>
      <c r="B61" s="6" t="s">
        <v>5416</v>
      </c>
      <c r="C61" s="1">
        <v>46120</v>
      </c>
      <c r="D61" s="6" t="s">
        <v>2573</v>
      </c>
      <c r="E61" s="6" t="s">
        <v>51</v>
      </c>
      <c r="F61" t="s">
        <v>435</v>
      </c>
      <c r="G61" t="s">
        <v>435</v>
      </c>
      <c r="H61" t="s">
        <v>436</v>
      </c>
      <c r="I61" t="s">
        <v>81</v>
      </c>
      <c r="J61" s="6" t="s">
        <v>73</v>
      </c>
      <c r="K61">
        <v>0</v>
      </c>
      <c r="L61" t="s">
        <v>1294</v>
      </c>
      <c r="M61" t="s">
        <v>1294</v>
      </c>
      <c r="N61" t="s">
        <v>82</v>
      </c>
      <c r="O61" t="s">
        <v>82</v>
      </c>
      <c r="P61" s="6" t="s">
        <v>82</v>
      </c>
      <c r="Q61" t="s">
        <v>131</v>
      </c>
      <c r="R61" s="6">
        <f t="shared" si="0"/>
        <v>0</v>
      </c>
      <c r="T61" s="6">
        <v>0</v>
      </c>
      <c r="U61" t="s">
        <v>77</v>
      </c>
      <c r="V61" s="6">
        <v>0</v>
      </c>
      <c r="W61" t="s">
        <v>77</v>
      </c>
      <c r="Z61" t="s">
        <v>437</v>
      </c>
      <c r="AA61" t="s">
        <v>438</v>
      </c>
    </row>
    <row r="62" spans="1:29" ht="14.25" customHeight="1" x14ac:dyDescent="0.25">
      <c r="A62">
        <v>60</v>
      </c>
      <c r="B62" s="6" t="s">
        <v>5416</v>
      </c>
      <c r="C62" s="1">
        <v>46120</v>
      </c>
      <c r="D62" s="6" t="s">
        <v>2573</v>
      </c>
      <c r="E62" s="6" t="s">
        <v>51</v>
      </c>
      <c r="F62" t="s">
        <v>140</v>
      </c>
      <c r="G62" t="s">
        <v>435</v>
      </c>
      <c r="H62" t="s">
        <v>450</v>
      </c>
      <c r="I62" t="s">
        <v>2414</v>
      </c>
      <c r="J62" s="7" t="s">
        <v>2590</v>
      </c>
      <c r="K62">
        <v>0</v>
      </c>
      <c r="L62" t="s">
        <v>1294</v>
      </c>
      <c r="M62" t="s">
        <v>1294</v>
      </c>
      <c r="N62" t="s">
        <v>82</v>
      </c>
      <c r="O62" t="s">
        <v>82</v>
      </c>
      <c r="P62" s="6" t="s">
        <v>82</v>
      </c>
      <c r="Q62" t="s">
        <v>131</v>
      </c>
      <c r="R62" s="6">
        <f t="shared" si="0"/>
        <v>0</v>
      </c>
      <c r="T62" s="6">
        <v>0</v>
      </c>
      <c r="U62" t="s">
        <v>77</v>
      </c>
      <c r="V62" s="6">
        <v>0</v>
      </c>
      <c r="W62" t="s">
        <v>77</v>
      </c>
      <c r="Z62" t="s">
        <v>451</v>
      </c>
      <c r="AA62" t="s">
        <v>452</v>
      </c>
    </row>
    <row r="63" spans="1:29" ht="14.25" customHeight="1" x14ac:dyDescent="0.25">
      <c r="A63">
        <v>61</v>
      </c>
      <c r="B63" s="6" t="s">
        <v>5416</v>
      </c>
      <c r="C63" s="1">
        <v>46120</v>
      </c>
      <c r="D63" s="6" t="s">
        <v>2577</v>
      </c>
      <c r="E63" s="6" t="s">
        <v>56</v>
      </c>
      <c r="F63" t="s">
        <v>439</v>
      </c>
      <c r="G63" t="s">
        <v>440</v>
      </c>
      <c r="H63" t="s">
        <v>441</v>
      </c>
      <c r="I63" t="s">
        <v>191</v>
      </c>
      <c r="J63" s="7" t="s">
        <v>71</v>
      </c>
      <c r="K63">
        <v>1</v>
      </c>
      <c r="L63" t="s">
        <v>2432</v>
      </c>
      <c r="M63" t="s">
        <v>2552</v>
      </c>
      <c r="N63" t="s">
        <v>82</v>
      </c>
      <c r="O63" t="s">
        <v>82</v>
      </c>
      <c r="P63" s="6" t="s">
        <v>82</v>
      </c>
      <c r="Q63" t="s">
        <v>131</v>
      </c>
      <c r="R63" s="6">
        <f t="shared" si="0"/>
        <v>0</v>
      </c>
      <c r="T63" s="6">
        <v>0</v>
      </c>
      <c r="U63" t="s">
        <v>77</v>
      </c>
      <c r="V63" s="6">
        <v>0</v>
      </c>
      <c r="W63" t="s">
        <v>77</v>
      </c>
      <c r="Z63" t="s">
        <v>442</v>
      </c>
      <c r="AA63" t="s">
        <v>443</v>
      </c>
      <c r="AB63" t="s">
        <v>454</v>
      </c>
    </row>
    <row r="64" spans="1:29" ht="14.25" customHeight="1" x14ac:dyDescent="0.25">
      <c r="A64">
        <v>62</v>
      </c>
      <c r="B64" s="6" t="s">
        <v>5416</v>
      </c>
      <c r="C64" s="1">
        <v>46121</v>
      </c>
      <c r="D64" s="7" t="s">
        <v>2579</v>
      </c>
      <c r="E64" s="6" t="s">
        <v>154</v>
      </c>
      <c r="F64" t="s">
        <v>154</v>
      </c>
      <c r="G64" t="s">
        <v>473</v>
      </c>
      <c r="H64" t="s">
        <v>472</v>
      </c>
      <c r="I64" t="s">
        <v>474</v>
      </c>
      <c r="J64" s="6" t="s">
        <v>2409</v>
      </c>
      <c r="K64">
        <v>1</v>
      </c>
      <c r="L64" t="s">
        <v>477</v>
      </c>
      <c r="M64" t="s">
        <v>2558</v>
      </c>
      <c r="N64" t="s">
        <v>82</v>
      </c>
      <c r="O64" t="s">
        <v>2494</v>
      </c>
      <c r="P64" s="7" t="s">
        <v>2588</v>
      </c>
      <c r="Q64" t="s">
        <v>83</v>
      </c>
      <c r="R64" s="6">
        <f t="shared" si="0"/>
        <v>0</v>
      </c>
      <c r="T64" s="6">
        <v>0</v>
      </c>
      <c r="U64" t="s">
        <v>77</v>
      </c>
      <c r="V64" s="6">
        <v>0</v>
      </c>
      <c r="W64" t="s">
        <v>77</v>
      </c>
      <c r="Y64" t="s">
        <v>477</v>
      </c>
      <c r="Z64" t="s">
        <v>475</v>
      </c>
      <c r="AA64" t="s">
        <v>476</v>
      </c>
    </row>
    <row r="65" spans="1:46" ht="14.25" customHeight="1" x14ac:dyDescent="0.25">
      <c r="A65">
        <v>63</v>
      </c>
      <c r="B65" s="6" t="s">
        <v>5416</v>
      </c>
      <c r="C65" s="1">
        <v>46121</v>
      </c>
      <c r="D65" s="6" t="s">
        <v>2573</v>
      </c>
      <c r="E65" s="6" t="s">
        <v>51</v>
      </c>
      <c r="F65" t="s">
        <v>435</v>
      </c>
      <c r="G65" t="s">
        <v>461</v>
      </c>
      <c r="H65" t="s">
        <v>462</v>
      </c>
      <c r="I65" t="s">
        <v>81</v>
      </c>
      <c r="J65" s="6" t="s">
        <v>73</v>
      </c>
      <c r="K65">
        <v>0</v>
      </c>
      <c r="L65" t="s">
        <v>2438</v>
      </c>
      <c r="M65" t="s">
        <v>1294</v>
      </c>
      <c r="N65" t="s">
        <v>82</v>
      </c>
      <c r="O65" t="s">
        <v>82</v>
      </c>
      <c r="P65" s="6" t="s">
        <v>82</v>
      </c>
      <c r="Q65" t="s">
        <v>131</v>
      </c>
      <c r="R65" s="6">
        <f t="shared" si="0"/>
        <v>0</v>
      </c>
      <c r="T65" s="6">
        <v>0</v>
      </c>
      <c r="U65" t="s">
        <v>77</v>
      </c>
      <c r="V65" s="6">
        <v>0</v>
      </c>
      <c r="W65" t="s">
        <v>77</v>
      </c>
      <c r="Z65" t="s">
        <v>463</v>
      </c>
      <c r="AA65" t="s">
        <v>464</v>
      </c>
    </row>
    <row r="66" spans="1:46" ht="14.25" customHeight="1" x14ac:dyDescent="0.25">
      <c r="A66">
        <v>64</v>
      </c>
      <c r="B66" s="6" t="s">
        <v>5416</v>
      </c>
      <c r="C66" s="1">
        <v>46121</v>
      </c>
      <c r="D66" s="6" t="s">
        <v>2576</v>
      </c>
      <c r="E66" s="6" t="s">
        <v>53</v>
      </c>
      <c r="F66" t="s">
        <v>466</v>
      </c>
      <c r="G66" t="s">
        <v>465</v>
      </c>
      <c r="H66" t="s">
        <v>467</v>
      </c>
      <c r="I66" t="s">
        <v>468</v>
      </c>
      <c r="J66" s="7" t="s">
        <v>2590</v>
      </c>
      <c r="K66">
        <v>0</v>
      </c>
      <c r="L66" t="s">
        <v>2493</v>
      </c>
      <c r="M66" t="s">
        <v>1294</v>
      </c>
      <c r="N66" t="s">
        <v>82</v>
      </c>
      <c r="O66" t="s">
        <v>82</v>
      </c>
      <c r="P66" s="6" t="s">
        <v>82</v>
      </c>
      <c r="Q66" t="s">
        <v>469</v>
      </c>
      <c r="R66" s="6">
        <f t="shared" si="0"/>
        <v>0</v>
      </c>
      <c r="T66" s="6">
        <v>0</v>
      </c>
      <c r="U66" t="s">
        <v>77</v>
      </c>
      <c r="V66" s="6">
        <v>0</v>
      </c>
      <c r="W66" t="s">
        <v>77</v>
      </c>
      <c r="Z66" t="s">
        <v>470</v>
      </c>
      <c r="AA66" t="s">
        <v>471</v>
      </c>
      <c r="AB66" t="s">
        <v>484</v>
      </c>
      <c r="AC66" t="s">
        <v>509</v>
      </c>
    </row>
    <row r="67" spans="1:46" ht="14.25" customHeight="1" x14ac:dyDescent="0.25">
      <c r="A67">
        <v>65</v>
      </c>
      <c r="B67" s="6" t="s">
        <v>5416</v>
      </c>
      <c r="C67" s="1">
        <v>46121</v>
      </c>
      <c r="D67" s="6" t="s">
        <v>2575</v>
      </c>
      <c r="E67" s="6" t="s">
        <v>59</v>
      </c>
      <c r="F67" t="s">
        <v>478</v>
      </c>
      <c r="G67" t="s">
        <v>479</v>
      </c>
      <c r="H67" t="s">
        <v>480</v>
      </c>
      <c r="I67" t="s">
        <v>195</v>
      </c>
      <c r="J67" s="6" t="s">
        <v>73</v>
      </c>
      <c r="K67">
        <f>-K688</f>
        <v>0</v>
      </c>
      <c r="L67" t="s">
        <v>481</v>
      </c>
      <c r="M67" t="s">
        <v>2559</v>
      </c>
      <c r="N67" t="s">
        <v>82</v>
      </c>
      <c r="O67" t="s">
        <v>82</v>
      </c>
      <c r="P67" s="6" t="s">
        <v>82</v>
      </c>
      <c r="Q67" t="s">
        <v>131</v>
      </c>
      <c r="R67" s="6">
        <f t="shared" ref="R67:R130" si="1">T67+V67</f>
        <v>0</v>
      </c>
      <c r="T67" s="6">
        <v>0</v>
      </c>
      <c r="U67" t="s">
        <v>77</v>
      </c>
      <c r="V67" s="6">
        <v>0</v>
      </c>
      <c r="W67" t="s">
        <v>77</v>
      </c>
      <c r="Y67" t="s">
        <v>481</v>
      </c>
      <c r="Z67" t="s">
        <v>482</v>
      </c>
      <c r="AA67" t="s">
        <v>483</v>
      </c>
      <c r="AB67" t="s">
        <v>491</v>
      </c>
    </row>
    <row r="68" spans="1:46" ht="14.25" customHeight="1" x14ac:dyDescent="0.25">
      <c r="A68">
        <v>66</v>
      </c>
      <c r="B68" s="6" t="s">
        <v>5416</v>
      </c>
      <c r="C68" s="1">
        <v>46121</v>
      </c>
      <c r="D68" s="7" t="s">
        <v>2579</v>
      </c>
      <c r="E68" s="6" t="s">
        <v>66</v>
      </c>
      <c r="F68" t="s">
        <v>486</v>
      </c>
      <c r="G68" t="s">
        <v>488</v>
      </c>
      <c r="H68" t="s">
        <v>487</v>
      </c>
      <c r="I68" t="s">
        <v>81</v>
      </c>
      <c r="J68" s="6" t="s">
        <v>73</v>
      </c>
      <c r="K68">
        <v>0</v>
      </c>
      <c r="L68" t="s">
        <v>1294</v>
      </c>
      <c r="M68" t="s">
        <v>1294</v>
      </c>
      <c r="N68" t="s">
        <v>2495</v>
      </c>
      <c r="O68" t="s">
        <v>2496</v>
      </c>
      <c r="P68" s="7" t="s">
        <v>2592</v>
      </c>
      <c r="Q68" t="s">
        <v>131</v>
      </c>
      <c r="R68" s="6">
        <f t="shared" si="1"/>
        <v>0</v>
      </c>
      <c r="T68" s="6">
        <v>0</v>
      </c>
      <c r="U68" t="s">
        <v>77</v>
      </c>
      <c r="V68" s="6">
        <v>0</v>
      </c>
      <c r="W68" t="s">
        <v>77</v>
      </c>
      <c r="Z68" t="s">
        <v>489</v>
      </c>
      <c r="AA68" t="s">
        <v>490</v>
      </c>
      <c r="AB68" t="s">
        <v>503</v>
      </c>
      <c r="AC68" t="s">
        <v>566</v>
      </c>
    </row>
    <row r="69" spans="1:46" ht="14.25" customHeight="1" x14ac:dyDescent="0.25">
      <c r="A69">
        <v>67</v>
      </c>
      <c r="B69" s="6" t="s">
        <v>5416</v>
      </c>
      <c r="C69" s="1">
        <v>46121</v>
      </c>
      <c r="D69" s="7" t="s">
        <v>2579</v>
      </c>
      <c r="E69" s="6" t="s">
        <v>68</v>
      </c>
      <c r="F69" t="s">
        <v>455</v>
      </c>
      <c r="G69" t="s">
        <v>456</v>
      </c>
      <c r="H69" t="s">
        <v>457</v>
      </c>
      <c r="I69" t="s">
        <v>458</v>
      </c>
      <c r="J69" s="7" t="s">
        <v>2590</v>
      </c>
      <c r="K69">
        <v>0</v>
      </c>
      <c r="L69" t="s">
        <v>1294</v>
      </c>
      <c r="M69" t="s">
        <v>1294</v>
      </c>
      <c r="N69" t="s">
        <v>82</v>
      </c>
      <c r="O69" t="s">
        <v>82</v>
      </c>
      <c r="P69" s="6" t="s">
        <v>82</v>
      </c>
      <c r="Q69" t="s">
        <v>131</v>
      </c>
      <c r="R69" s="6">
        <f t="shared" si="1"/>
        <v>0</v>
      </c>
      <c r="T69" s="6">
        <v>0</v>
      </c>
      <c r="U69" t="s">
        <v>77</v>
      </c>
      <c r="V69" s="6">
        <v>0</v>
      </c>
      <c r="W69" t="s">
        <v>77</v>
      </c>
      <c r="Z69" t="s">
        <v>459</v>
      </c>
      <c r="AA69" t="s">
        <v>460</v>
      </c>
    </row>
    <row r="70" spans="1:46" ht="14.25" customHeight="1" x14ac:dyDescent="0.25">
      <c r="A70">
        <v>68</v>
      </c>
      <c r="B70" s="6" t="s">
        <v>5416</v>
      </c>
      <c r="C70" s="1">
        <v>46122</v>
      </c>
      <c r="D70" s="6" t="s">
        <v>2574</v>
      </c>
      <c r="E70" s="6" t="s">
        <v>343</v>
      </c>
      <c r="F70" t="s">
        <v>496</v>
      </c>
      <c r="G70" t="s">
        <v>497</v>
      </c>
      <c r="H70" t="s">
        <v>498</v>
      </c>
      <c r="I70" t="s">
        <v>499</v>
      </c>
      <c r="J70" s="6" t="s">
        <v>71</v>
      </c>
      <c r="K70">
        <v>0</v>
      </c>
      <c r="L70" t="s">
        <v>2443</v>
      </c>
      <c r="M70" t="s">
        <v>2560</v>
      </c>
      <c r="N70" t="s">
        <v>82</v>
      </c>
      <c r="O70" t="s">
        <v>82</v>
      </c>
      <c r="P70" s="6" t="s">
        <v>82</v>
      </c>
      <c r="Q70" t="s">
        <v>131</v>
      </c>
      <c r="R70" s="6">
        <f t="shared" si="1"/>
        <v>3</v>
      </c>
      <c r="T70" s="6">
        <v>3</v>
      </c>
      <c r="U70" t="s">
        <v>77</v>
      </c>
      <c r="V70" s="6">
        <v>0</v>
      </c>
      <c r="W70" t="s">
        <v>77</v>
      </c>
      <c r="Z70" t="s">
        <v>501</v>
      </c>
      <c r="AA70" t="s">
        <v>502</v>
      </c>
      <c r="AB70" t="s">
        <v>508</v>
      </c>
      <c r="AC70" t="s">
        <v>519</v>
      </c>
    </row>
    <row r="71" spans="1:46" ht="14.25" customHeight="1" x14ac:dyDescent="0.25">
      <c r="A71">
        <v>69</v>
      </c>
      <c r="B71" s="6" t="s">
        <v>5416</v>
      </c>
      <c r="C71" s="1">
        <v>46122</v>
      </c>
      <c r="D71" s="6" t="s">
        <v>2573</v>
      </c>
      <c r="E71" s="6" t="s">
        <v>51</v>
      </c>
      <c r="F71" t="s">
        <v>278</v>
      </c>
      <c r="G71" t="s">
        <v>492</v>
      </c>
      <c r="H71" t="s">
        <v>493</v>
      </c>
      <c r="I71" t="s">
        <v>86</v>
      </c>
      <c r="J71" s="6" t="s">
        <v>73</v>
      </c>
      <c r="K71">
        <v>0</v>
      </c>
      <c r="L71" t="s">
        <v>2497</v>
      </c>
      <c r="M71" t="s">
        <v>2554</v>
      </c>
      <c r="N71" t="s">
        <v>217</v>
      </c>
      <c r="O71" t="s">
        <v>82</v>
      </c>
      <c r="P71" s="7" t="s">
        <v>2593</v>
      </c>
      <c r="Q71" t="s">
        <v>131</v>
      </c>
      <c r="R71" s="6">
        <f t="shared" si="1"/>
        <v>3</v>
      </c>
      <c r="T71" s="6">
        <v>3</v>
      </c>
      <c r="U71" t="s">
        <v>77</v>
      </c>
      <c r="V71" s="6">
        <v>0</v>
      </c>
      <c r="W71" t="s">
        <v>77</v>
      </c>
      <c r="Z71" t="s">
        <v>494</v>
      </c>
      <c r="AA71" t="s">
        <v>495</v>
      </c>
      <c r="AB71" t="s">
        <v>548</v>
      </c>
    </row>
    <row r="72" spans="1:46" ht="14.25" customHeight="1" x14ac:dyDescent="0.25">
      <c r="A72">
        <v>70</v>
      </c>
      <c r="B72" s="6" t="s">
        <v>5416</v>
      </c>
      <c r="C72" s="1">
        <v>46122</v>
      </c>
      <c r="D72" s="6" t="s">
        <v>2576</v>
      </c>
      <c r="E72" s="6" t="s">
        <v>53</v>
      </c>
      <c r="F72" t="s">
        <v>53</v>
      </c>
      <c r="G72" t="s">
        <v>515</v>
      </c>
      <c r="H72" t="s">
        <v>516</v>
      </c>
      <c r="I72" t="s">
        <v>372</v>
      </c>
      <c r="J72" s="7" t="s">
        <v>2590</v>
      </c>
      <c r="K72">
        <v>0</v>
      </c>
      <c r="L72" t="s">
        <v>2444</v>
      </c>
      <c r="M72" t="s">
        <v>1294</v>
      </c>
      <c r="N72" t="s">
        <v>82</v>
      </c>
      <c r="O72" t="s">
        <v>82</v>
      </c>
      <c r="P72" s="6" t="s">
        <v>82</v>
      </c>
      <c r="Q72" t="s">
        <v>131</v>
      </c>
      <c r="R72" s="6">
        <f t="shared" si="1"/>
        <v>2</v>
      </c>
      <c r="T72" s="6">
        <v>2</v>
      </c>
      <c r="U72" t="s">
        <v>77</v>
      </c>
      <c r="V72" s="6">
        <v>0</v>
      </c>
      <c r="W72" t="s">
        <v>77</v>
      </c>
      <c r="Z72" t="s">
        <v>517</v>
      </c>
      <c r="AA72" t="s">
        <v>518</v>
      </c>
    </row>
    <row r="73" spans="1:46" ht="14.25" customHeight="1" x14ac:dyDescent="0.25">
      <c r="A73">
        <v>71</v>
      </c>
      <c r="B73" s="6" t="s">
        <v>5416</v>
      </c>
      <c r="C73" s="1">
        <v>46122</v>
      </c>
      <c r="D73" s="6" t="s">
        <v>2573</v>
      </c>
      <c r="E73" s="6" t="s">
        <v>58</v>
      </c>
      <c r="F73" t="s">
        <v>510</v>
      </c>
      <c r="G73" t="s">
        <v>511</v>
      </c>
      <c r="H73" t="s">
        <v>512</v>
      </c>
      <c r="I73" t="s">
        <v>86</v>
      </c>
      <c r="J73" s="6" t="s">
        <v>73</v>
      </c>
      <c r="K73">
        <v>0</v>
      </c>
      <c r="L73" t="s">
        <v>1294</v>
      </c>
      <c r="M73" t="s">
        <v>1294</v>
      </c>
      <c r="N73" t="s">
        <v>82</v>
      </c>
      <c r="O73" t="s">
        <v>82</v>
      </c>
      <c r="P73" s="6" t="s">
        <v>82</v>
      </c>
      <c r="Q73" t="s">
        <v>131</v>
      </c>
      <c r="R73" s="6">
        <f t="shared" si="1"/>
        <v>0</v>
      </c>
      <c r="T73" s="6">
        <v>0</v>
      </c>
      <c r="U73" t="s">
        <v>77</v>
      </c>
      <c r="V73" s="6">
        <v>0</v>
      </c>
      <c r="W73" t="s">
        <v>77</v>
      </c>
      <c r="Z73" t="s">
        <v>513</v>
      </c>
      <c r="AA73" t="s">
        <v>514</v>
      </c>
      <c r="AB73" t="s">
        <v>584</v>
      </c>
    </row>
    <row r="74" spans="1:46" ht="14.25" customHeight="1" x14ac:dyDescent="0.25">
      <c r="A74">
        <v>72</v>
      </c>
      <c r="B74" s="6" t="s">
        <v>5416</v>
      </c>
      <c r="C74" s="1">
        <v>46122</v>
      </c>
      <c r="D74" s="6" t="s">
        <v>2575</v>
      </c>
      <c r="E74" s="6" t="s">
        <v>59</v>
      </c>
      <c r="F74" t="s">
        <v>478</v>
      </c>
      <c r="G74" t="s">
        <v>1095</v>
      </c>
      <c r="H74" t="s">
        <v>504</v>
      </c>
      <c r="I74" t="s">
        <v>505</v>
      </c>
      <c r="J74" s="7" t="s">
        <v>2591</v>
      </c>
      <c r="K74">
        <v>0</v>
      </c>
      <c r="L74" t="s">
        <v>1294</v>
      </c>
      <c r="M74" t="s">
        <v>1294</v>
      </c>
      <c r="N74" t="s">
        <v>82</v>
      </c>
      <c r="O74" t="s">
        <v>2498</v>
      </c>
      <c r="P74" s="7" t="s">
        <v>2588</v>
      </c>
      <c r="Q74" t="s">
        <v>131</v>
      </c>
      <c r="R74" s="6">
        <f t="shared" si="1"/>
        <v>0</v>
      </c>
      <c r="T74" s="6">
        <v>0</v>
      </c>
      <c r="U74" t="s">
        <v>77</v>
      </c>
      <c r="V74" s="6">
        <v>0</v>
      </c>
      <c r="W74" t="s">
        <v>77</v>
      </c>
      <c r="Z74" t="s">
        <v>506</v>
      </c>
      <c r="AA74" t="s">
        <v>507</v>
      </c>
    </row>
    <row r="75" spans="1:46" ht="14.25" customHeight="1" x14ac:dyDescent="0.25">
      <c r="A75">
        <v>73</v>
      </c>
      <c r="B75" s="6" t="s">
        <v>5416</v>
      </c>
      <c r="C75" s="1">
        <v>46123</v>
      </c>
      <c r="D75" s="6" t="s">
        <v>2574</v>
      </c>
      <c r="E75" s="6" t="s">
        <v>343</v>
      </c>
      <c r="F75" t="s">
        <v>222</v>
      </c>
      <c r="G75" t="s">
        <v>569</v>
      </c>
      <c r="H75" t="s">
        <v>572</v>
      </c>
      <c r="I75" t="s">
        <v>571</v>
      </c>
      <c r="J75" s="7" t="s">
        <v>2590</v>
      </c>
      <c r="K75">
        <v>1</v>
      </c>
      <c r="L75" t="s">
        <v>2505</v>
      </c>
      <c r="M75" t="s">
        <v>1473</v>
      </c>
      <c r="N75" t="s">
        <v>2504</v>
      </c>
      <c r="O75" t="s">
        <v>2503</v>
      </c>
      <c r="P75" s="7" t="s">
        <v>2594</v>
      </c>
      <c r="Q75" t="s">
        <v>131</v>
      </c>
      <c r="R75" s="6">
        <f t="shared" si="1"/>
        <v>0</v>
      </c>
      <c r="T75" s="6">
        <v>0</v>
      </c>
      <c r="U75" t="s">
        <v>77</v>
      </c>
      <c r="V75" s="6">
        <v>0</v>
      </c>
      <c r="W75" t="s">
        <v>77</v>
      </c>
      <c r="Z75" t="s">
        <v>573</v>
      </c>
      <c r="AA75" t="s">
        <v>574</v>
      </c>
    </row>
    <row r="76" spans="1:46" ht="14.25" customHeight="1" x14ac:dyDescent="0.25">
      <c r="A76">
        <v>74</v>
      </c>
      <c r="B76" s="6" t="s">
        <v>5416</v>
      </c>
      <c r="C76" s="1">
        <v>46123</v>
      </c>
      <c r="D76" s="6" t="s">
        <v>2573</v>
      </c>
      <c r="E76" s="6" t="s">
        <v>51</v>
      </c>
      <c r="F76" t="s">
        <v>85</v>
      </c>
      <c r="G76" t="s">
        <v>85</v>
      </c>
      <c r="H76" t="s">
        <v>582</v>
      </c>
      <c r="I76" t="s">
        <v>542</v>
      </c>
      <c r="J76" s="6" t="s">
        <v>2589</v>
      </c>
      <c r="K76">
        <v>0</v>
      </c>
      <c r="L76" t="s">
        <v>1294</v>
      </c>
      <c r="M76" t="s">
        <v>1294</v>
      </c>
      <c r="N76" t="s">
        <v>82</v>
      </c>
      <c r="O76" t="s">
        <v>82</v>
      </c>
      <c r="P76" s="6" t="s">
        <v>82</v>
      </c>
      <c r="Q76" t="s">
        <v>131</v>
      </c>
      <c r="R76" s="6">
        <f t="shared" si="1"/>
        <v>0</v>
      </c>
      <c r="T76" s="6">
        <v>0</v>
      </c>
      <c r="U76" t="s">
        <v>77</v>
      </c>
      <c r="V76" s="6">
        <v>0</v>
      </c>
      <c r="W76" t="s">
        <v>77</v>
      </c>
      <c r="Z76" t="s">
        <v>543</v>
      </c>
      <c r="AA76" t="s">
        <v>544</v>
      </c>
      <c r="AB76" t="s">
        <v>545</v>
      </c>
      <c r="AC76" t="s">
        <v>546</v>
      </c>
      <c r="AD76" t="s">
        <v>547</v>
      </c>
      <c r="AE76" t="s">
        <v>552</v>
      </c>
      <c r="AF76" t="s">
        <v>553</v>
      </c>
      <c r="AG76" t="s">
        <v>575</v>
      </c>
      <c r="AH76" t="s">
        <v>576</v>
      </c>
      <c r="AI76" t="s">
        <v>577</v>
      </c>
      <c r="AJ76" t="s">
        <v>578</v>
      </c>
      <c r="AK76" t="s">
        <v>581</v>
      </c>
      <c r="AL76" t="s">
        <v>585</v>
      </c>
      <c r="AM76" t="s">
        <v>590</v>
      </c>
    </row>
    <row r="77" spans="1:46" ht="14.25" customHeight="1" x14ac:dyDescent="0.25">
      <c r="A77">
        <v>75</v>
      </c>
      <c r="B77" s="6" t="s">
        <v>5416</v>
      </c>
      <c r="C77" s="1">
        <v>46123</v>
      </c>
      <c r="D77" s="6" t="s">
        <v>2573</v>
      </c>
      <c r="E77" s="6" t="s">
        <v>51</v>
      </c>
      <c r="F77" t="s">
        <v>426</v>
      </c>
      <c r="G77" t="s">
        <v>533</v>
      </c>
      <c r="H77" t="s">
        <v>534</v>
      </c>
      <c r="I77" t="s">
        <v>191</v>
      </c>
      <c r="J77" s="7" t="s">
        <v>71</v>
      </c>
      <c r="K77">
        <v>1</v>
      </c>
      <c r="L77" t="s">
        <v>2502</v>
      </c>
      <c r="M77" t="s">
        <v>2554</v>
      </c>
      <c r="N77" t="s">
        <v>82</v>
      </c>
      <c r="O77" t="s">
        <v>2501</v>
      </c>
      <c r="P77" s="6" t="s">
        <v>82</v>
      </c>
      <c r="Q77" t="s">
        <v>131</v>
      </c>
      <c r="R77" s="6">
        <f t="shared" si="1"/>
        <v>0</v>
      </c>
      <c r="T77" s="6">
        <v>0</v>
      </c>
      <c r="U77" t="s">
        <v>77</v>
      </c>
      <c r="V77" s="6">
        <v>0</v>
      </c>
      <c r="W77" t="s">
        <v>77</v>
      </c>
      <c r="Z77" t="s">
        <v>535</v>
      </c>
      <c r="AA77" t="s">
        <v>536</v>
      </c>
      <c r="AB77" t="s">
        <v>537</v>
      </c>
      <c r="AC77" t="s">
        <v>565</v>
      </c>
      <c r="AD77" t="s">
        <v>579</v>
      </c>
      <c r="AE77" t="s">
        <v>607</v>
      </c>
    </row>
    <row r="78" spans="1:46" ht="14.25" customHeight="1" x14ac:dyDescent="0.25">
      <c r="A78">
        <v>76</v>
      </c>
      <c r="B78" s="6" t="s">
        <v>5416</v>
      </c>
      <c r="C78" s="1">
        <v>46123</v>
      </c>
      <c r="D78" s="6" t="s">
        <v>2573</v>
      </c>
      <c r="E78" s="6" t="s">
        <v>51</v>
      </c>
      <c r="F78" t="s">
        <v>538</v>
      </c>
      <c r="G78" t="s">
        <v>538</v>
      </c>
      <c r="H78" t="s">
        <v>539</v>
      </c>
      <c r="I78" t="s">
        <v>300</v>
      </c>
      <c r="J78" s="6" t="s">
        <v>71</v>
      </c>
      <c r="K78">
        <v>1</v>
      </c>
      <c r="L78" t="s">
        <v>2446</v>
      </c>
      <c r="M78" t="s">
        <v>2554</v>
      </c>
      <c r="N78" t="s">
        <v>82</v>
      </c>
      <c r="O78" t="s">
        <v>82</v>
      </c>
      <c r="P78" s="6" t="s">
        <v>82</v>
      </c>
      <c r="Q78" t="s">
        <v>131</v>
      </c>
      <c r="R78" s="6">
        <f t="shared" si="1"/>
        <v>0</v>
      </c>
      <c r="T78" s="6">
        <v>0</v>
      </c>
      <c r="U78" t="s">
        <v>77</v>
      </c>
      <c r="V78" s="6">
        <v>0</v>
      </c>
      <c r="W78" t="s">
        <v>77</v>
      </c>
      <c r="Z78" t="s">
        <v>540</v>
      </c>
      <c r="AA78" t="s">
        <v>541</v>
      </c>
      <c r="AB78" t="s">
        <v>584</v>
      </c>
    </row>
    <row r="79" spans="1:46" ht="14.25" customHeight="1" x14ac:dyDescent="0.25">
      <c r="A79">
        <v>77</v>
      </c>
      <c r="B79" s="6" t="s">
        <v>5416</v>
      </c>
      <c r="C79" s="1">
        <v>46123</v>
      </c>
      <c r="D79" s="6" t="s">
        <v>2573</v>
      </c>
      <c r="E79" s="6" t="s">
        <v>51</v>
      </c>
      <c r="F79" t="s">
        <v>525</v>
      </c>
      <c r="G79" t="s">
        <v>526</v>
      </c>
      <c r="H79" t="s">
        <v>527</v>
      </c>
      <c r="I79" t="s">
        <v>81</v>
      </c>
      <c r="J79" s="6" t="s">
        <v>73</v>
      </c>
      <c r="K79">
        <v>0</v>
      </c>
      <c r="L79" t="s">
        <v>1294</v>
      </c>
      <c r="M79" t="s">
        <v>1294</v>
      </c>
      <c r="N79" t="s">
        <v>82</v>
      </c>
      <c r="O79" t="s">
        <v>82</v>
      </c>
      <c r="P79" s="6" t="s">
        <v>82</v>
      </c>
      <c r="Q79" t="s">
        <v>131</v>
      </c>
      <c r="R79" s="6">
        <f t="shared" si="1"/>
        <v>0</v>
      </c>
      <c r="T79" s="6">
        <v>0</v>
      </c>
      <c r="U79" t="s">
        <v>77</v>
      </c>
      <c r="V79" s="6">
        <v>0</v>
      </c>
      <c r="W79" t="s">
        <v>77</v>
      </c>
      <c r="Z79" t="s">
        <v>528</v>
      </c>
      <c r="AA79" t="s">
        <v>529</v>
      </c>
      <c r="AB79" t="s">
        <v>531</v>
      </c>
      <c r="AC79" t="s">
        <v>532</v>
      </c>
    </row>
    <row r="80" spans="1:46" ht="14.25" customHeight="1" x14ac:dyDescent="0.25">
      <c r="A80">
        <v>78</v>
      </c>
      <c r="B80" s="6" t="s">
        <v>5416</v>
      </c>
      <c r="C80" s="1">
        <v>46123</v>
      </c>
      <c r="D80" s="6" t="s">
        <v>2573</v>
      </c>
      <c r="E80" s="6" t="s">
        <v>57</v>
      </c>
      <c r="F80" t="s">
        <v>520</v>
      </c>
      <c r="G80" t="s">
        <v>521</v>
      </c>
      <c r="H80" t="s">
        <v>522</v>
      </c>
      <c r="I80" t="s">
        <v>523</v>
      </c>
      <c r="J80" s="7" t="s">
        <v>2591</v>
      </c>
      <c r="K80">
        <v>0</v>
      </c>
      <c r="L80" t="s">
        <v>2445</v>
      </c>
      <c r="M80" t="s">
        <v>2555</v>
      </c>
      <c r="N80" t="s">
        <v>93</v>
      </c>
      <c r="O80" t="s">
        <v>2500</v>
      </c>
      <c r="P80" s="7" t="s">
        <v>75</v>
      </c>
      <c r="Q80" t="s">
        <v>83</v>
      </c>
      <c r="R80" s="6">
        <f t="shared" si="1"/>
        <v>0</v>
      </c>
      <c r="T80" s="6">
        <v>0</v>
      </c>
      <c r="U80" t="s">
        <v>77</v>
      </c>
      <c r="V80" s="6">
        <v>0</v>
      </c>
      <c r="W80" t="s">
        <v>77</v>
      </c>
      <c r="Z80" t="s">
        <v>2499</v>
      </c>
      <c r="AA80" t="s">
        <v>524</v>
      </c>
      <c r="AB80" t="s">
        <v>530</v>
      </c>
      <c r="AC80" t="s">
        <v>550</v>
      </c>
      <c r="AD80" t="s">
        <v>551</v>
      </c>
      <c r="AE80" t="s">
        <v>554</v>
      </c>
      <c r="AF80" t="s">
        <v>555</v>
      </c>
      <c r="AG80" t="s">
        <v>556</v>
      </c>
      <c r="AH80" t="s">
        <v>561</v>
      </c>
      <c r="AI80" t="s">
        <v>562</v>
      </c>
      <c r="AJ80" t="s">
        <v>563</v>
      </c>
      <c r="AK80" t="s">
        <v>564</v>
      </c>
      <c r="AL80" t="s">
        <v>567</v>
      </c>
      <c r="AM80" t="s">
        <v>568</v>
      </c>
      <c r="AN80" t="s">
        <v>580</v>
      </c>
      <c r="AO80" t="s">
        <v>583</v>
      </c>
      <c r="AP80" t="s">
        <v>586</v>
      </c>
      <c r="AQ80" t="s">
        <v>587</v>
      </c>
      <c r="AR80" t="s">
        <v>588</v>
      </c>
      <c r="AS80" t="s">
        <v>589</v>
      </c>
      <c r="AT80" t="s">
        <v>591</v>
      </c>
    </row>
    <row r="81" spans="1:30" ht="14.25" customHeight="1" x14ac:dyDescent="0.25">
      <c r="A81">
        <v>79</v>
      </c>
      <c r="B81" s="6" t="s">
        <v>5416</v>
      </c>
      <c r="C81" s="1">
        <v>46123</v>
      </c>
      <c r="D81" s="6" t="s">
        <v>2578</v>
      </c>
      <c r="E81" s="6" t="s">
        <v>61</v>
      </c>
      <c r="F81" t="s">
        <v>592</v>
      </c>
      <c r="G81" t="s">
        <v>593</v>
      </c>
      <c r="H81" t="s">
        <v>594</v>
      </c>
      <c r="I81" t="s">
        <v>595</v>
      </c>
      <c r="J81" s="6" t="s">
        <v>2589</v>
      </c>
      <c r="K81">
        <v>1</v>
      </c>
      <c r="L81" t="s">
        <v>2507</v>
      </c>
      <c r="M81" t="s">
        <v>2561</v>
      </c>
      <c r="N81" t="s">
        <v>82</v>
      </c>
      <c r="O81" t="s">
        <v>2506</v>
      </c>
      <c r="P81" s="7" t="s">
        <v>2588</v>
      </c>
      <c r="Q81" t="s">
        <v>83</v>
      </c>
      <c r="R81" s="6">
        <f t="shared" si="1"/>
        <v>0</v>
      </c>
      <c r="T81" s="6">
        <v>0</v>
      </c>
      <c r="U81" t="s">
        <v>77</v>
      </c>
      <c r="V81" s="6">
        <v>0</v>
      </c>
      <c r="W81" t="s">
        <v>77</v>
      </c>
      <c r="Z81" t="s">
        <v>597</v>
      </c>
      <c r="AA81" t="s">
        <v>598</v>
      </c>
    </row>
    <row r="82" spans="1:30" ht="14.25" customHeight="1" x14ac:dyDescent="0.25">
      <c r="A82">
        <v>80</v>
      </c>
      <c r="B82" s="6" t="s">
        <v>5416</v>
      </c>
      <c r="C82" s="1">
        <v>46123</v>
      </c>
      <c r="D82" s="7" t="s">
        <v>2579</v>
      </c>
      <c r="E82" s="6" t="s">
        <v>68</v>
      </c>
      <c r="F82" t="s">
        <v>237</v>
      </c>
      <c r="G82" t="s">
        <v>557</v>
      </c>
      <c r="H82" t="s">
        <v>570</v>
      </c>
      <c r="I82" t="s">
        <v>558</v>
      </c>
      <c r="J82" s="6" t="s">
        <v>73</v>
      </c>
      <c r="K82">
        <v>0</v>
      </c>
      <c r="L82" t="s">
        <v>2447</v>
      </c>
      <c r="M82" t="s">
        <v>2546</v>
      </c>
      <c r="N82" t="s">
        <v>82</v>
      </c>
      <c r="O82" t="s">
        <v>82</v>
      </c>
      <c r="P82" s="6" t="s">
        <v>82</v>
      </c>
      <c r="Q82" t="s">
        <v>131</v>
      </c>
      <c r="R82" s="6">
        <f t="shared" si="1"/>
        <v>0</v>
      </c>
      <c r="T82" s="6">
        <v>0</v>
      </c>
      <c r="U82" t="s">
        <v>77</v>
      </c>
      <c r="V82" s="6">
        <v>0</v>
      </c>
      <c r="W82" t="s">
        <v>77</v>
      </c>
      <c r="Z82" t="s">
        <v>559</v>
      </c>
      <c r="AA82" t="s">
        <v>560</v>
      </c>
    </row>
    <row r="83" spans="1:30" ht="14.25" customHeight="1" x14ac:dyDescent="0.25">
      <c r="A83">
        <v>81</v>
      </c>
      <c r="B83" s="6" t="s">
        <v>5416</v>
      </c>
      <c r="C83" s="1">
        <v>46124</v>
      </c>
      <c r="D83" s="7" t="s">
        <v>2579</v>
      </c>
      <c r="E83" s="6" t="s">
        <v>154</v>
      </c>
      <c r="F83" t="s">
        <v>155</v>
      </c>
      <c r="G83" t="s">
        <v>599</v>
      </c>
      <c r="H83" t="s">
        <v>600</v>
      </c>
      <c r="I83" t="s">
        <v>191</v>
      </c>
      <c r="J83" s="7" t="s">
        <v>71</v>
      </c>
      <c r="K83">
        <v>1</v>
      </c>
      <c r="L83" t="s">
        <v>2508</v>
      </c>
      <c r="M83" t="s">
        <v>2562</v>
      </c>
      <c r="N83" t="s">
        <v>82</v>
      </c>
      <c r="O83" t="s">
        <v>82</v>
      </c>
      <c r="P83" s="6" t="s">
        <v>82</v>
      </c>
      <c r="Q83" t="s">
        <v>83</v>
      </c>
      <c r="R83" s="6">
        <f t="shared" si="1"/>
        <v>0</v>
      </c>
      <c r="T83" s="6">
        <v>0</v>
      </c>
      <c r="U83" t="s">
        <v>77</v>
      </c>
      <c r="V83" s="6">
        <v>0</v>
      </c>
      <c r="W83" t="s">
        <v>77</v>
      </c>
      <c r="Z83" t="s">
        <v>601</v>
      </c>
      <c r="AA83" t="s">
        <v>602</v>
      </c>
      <c r="AB83" t="s">
        <v>617</v>
      </c>
    </row>
    <row r="84" spans="1:30" ht="14.25" customHeight="1" x14ac:dyDescent="0.25">
      <c r="A84">
        <v>82</v>
      </c>
      <c r="B84" s="6" t="s">
        <v>5416</v>
      </c>
      <c r="C84" s="1">
        <v>46124</v>
      </c>
      <c r="D84" s="6" t="s">
        <v>2573</v>
      </c>
      <c r="E84" s="6" t="s">
        <v>51</v>
      </c>
      <c r="F84" t="s">
        <v>115</v>
      </c>
      <c r="G84" t="s">
        <v>115</v>
      </c>
      <c r="H84" t="s">
        <v>603</v>
      </c>
      <c r="I84" t="s">
        <v>604</v>
      </c>
      <c r="J84" s="6" t="s">
        <v>71</v>
      </c>
      <c r="K84">
        <v>0</v>
      </c>
      <c r="L84" t="s">
        <v>1294</v>
      </c>
      <c r="M84" t="s">
        <v>1294</v>
      </c>
      <c r="N84" t="s">
        <v>82</v>
      </c>
      <c r="O84" t="s">
        <v>82</v>
      </c>
      <c r="P84" s="6" t="s">
        <v>82</v>
      </c>
      <c r="Q84" t="s">
        <v>2509</v>
      </c>
      <c r="R84" s="6">
        <f t="shared" si="1"/>
        <v>0</v>
      </c>
      <c r="T84" s="6">
        <v>0</v>
      </c>
      <c r="U84" t="s">
        <v>77</v>
      </c>
      <c r="V84" s="6">
        <v>0</v>
      </c>
      <c r="W84" t="s">
        <v>77</v>
      </c>
      <c r="Z84" t="s">
        <v>605</v>
      </c>
      <c r="AA84" t="s">
        <v>606</v>
      </c>
    </row>
    <row r="85" spans="1:30" ht="14.25" customHeight="1" x14ac:dyDescent="0.25">
      <c r="A85">
        <v>83</v>
      </c>
      <c r="B85" s="6" t="s">
        <v>5416</v>
      </c>
      <c r="C85" s="1">
        <v>46124</v>
      </c>
      <c r="D85" s="6" t="s">
        <v>2573</v>
      </c>
      <c r="E85" s="6" t="s">
        <v>51</v>
      </c>
      <c r="F85" t="s">
        <v>115</v>
      </c>
      <c r="G85" t="s">
        <v>115</v>
      </c>
      <c r="H85" t="s">
        <v>612</v>
      </c>
      <c r="I85" t="s">
        <v>300</v>
      </c>
      <c r="J85" s="6" t="s">
        <v>71</v>
      </c>
      <c r="K85">
        <v>0</v>
      </c>
      <c r="L85" t="s">
        <v>2446</v>
      </c>
      <c r="M85" t="s">
        <v>2554</v>
      </c>
      <c r="N85" t="s">
        <v>82</v>
      </c>
      <c r="O85" t="s">
        <v>82</v>
      </c>
      <c r="P85" s="6" t="s">
        <v>82</v>
      </c>
      <c r="Q85" t="s">
        <v>131</v>
      </c>
      <c r="R85" s="6">
        <f t="shared" si="1"/>
        <v>0</v>
      </c>
      <c r="T85" s="6">
        <v>0</v>
      </c>
      <c r="U85" t="s">
        <v>77</v>
      </c>
      <c r="V85" s="6">
        <v>0</v>
      </c>
      <c r="W85" t="s">
        <v>77</v>
      </c>
      <c r="Z85" t="s">
        <v>613</v>
      </c>
      <c r="AA85" t="s">
        <v>614</v>
      </c>
    </row>
    <row r="86" spans="1:30" ht="14.25" customHeight="1" x14ac:dyDescent="0.25">
      <c r="A86">
        <v>84</v>
      </c>
      <c r="B86" s="6" t="s">
        <v>5416</v>
      </c>
      <c r="C86" s="1">
        <v>46124</v>
      </c>
      <c r="D86" s="6" t="s">
        <v>2577</v>
      </c>
      <c r="E86" s="6" t="s">
        <v>56</v>
      </c>
      <c r="F86" t="s">
        <v>420</v>
      </c>
      <c r="G86" t="s">
        <v>618</v>
      </c>
      <c r="H86" t="s">
        <v>619</v>
      </c>
      <c r="I86" t="s">
        <v>130</v>
      </c>
      <c r="J86" s="7" t="s">
        <v>2590</v>
      </c>
      <c r="K86">
        <v>1</v>
      </c>
      <c r="L86" t="s">
        <v>1294</v>
      </c>
      <c r="M86" t="s">
        <v>1294</v>
      </c>
      <c r="N86" t="s">
        <v>620</v>
      </c>
      <c r="O86" t="s">
        <v>82</v>
      </c>
      <c r="P86" s="7" t="s">
        <v>2588</v>
      </c>
      <c r="Q86" t="s">
        <v>2479</v>
      </c>
      <c r="R86" s="6">
        <f t="shared" si="1"/>
        <v>0</v>
      </c>
      <c r="T86" s="6">
        <v>0</v>
      </c>
      <c r="U86" t="s">
        <v>77</v>
      </c>
      <c r="V86" s="6">
        <v>0</v>
      </c>
      <c r="W86" t="s">
        <v>77</v>
      </c>
      <c r="Z86" t="s">
        <v>621</v>
      </c>
      <c r="AA86" t="s">
        <v>622</v>
      </c>
    </row>
    <row r="87" spans="1:30" ht="14.25" customHeight="1" x14ac:dyDescent="0.25">
      <c r="A87">
        <v>85</v>
      </c>
      <c r="B87" s="6" t="s">
        <v>5416</v>
      </c>
      <c r="C87" s="1">
        <v>46124</v>
      </c>
      <c r="D87" s="6" t="s">
        <v>2573</v>
      </c>
      <c r="E87" s="6" t="s">
        <v>57</v>
      </c>
      <c r="F87" t="s">
        <v>608</v>
      </c>
      <c r="G87" t="s">
        <v>1096</v>
      </c>
      <c r="H87" t="s">
        <v>609</v>
      </c>
      <c r="I87" t="s">
        <v>86</v>
      </c>
      <c r="J87" s="6" t="s">
        <v>73</v>
      </c>
      <c r="K87">
        <v>0</v>
      </c>
      <c r="L87" t="s">
        <v>1294</v>
      </c>
      <c r="M87" t="s">
        <v>1294</v>
      </c>
      <c r="N87" t="s">
        <v>82</v>
      </c>
      <c r="O87" t="s">
        <v>82</v>
      </c>
      <c r="P87" s="6" t="s">
        <v>82</v>
      </c>
      <c r="Q87" t="s">
        <v>131</v>
      </c>
      <c r="R87" s="6">
        <f t="shared" si="1"/>
        <v>0</v>
      </c>
      <c r="T87" s="6">
        <v>0</v>
      </c>
      <c r="U87" t="s">
        <v>77</v>
      </c>
      <c r="V87" s="6">
        <v>0</v>
      </c>
      <c r="W87" t="s">
        <v>77</v>
      </c>
      <c r="Z87" t="s">
        <v>610</v>
      </c>
      <c r="AA87" t="s">
        <v>611</v>
      </c>
      <c r="AB87" t="s">
        <v>615</v>
      </c>
      <c r="AC87" t="s">
        <v>616</v>
      </c>
      <c r="AD87" t="s">
        <v>623</v>
      </c>
    </row>
    <row r="88" spans="1:30" ht="14.25" customHeight="1" x14ac:dyDescent="0.25">
      <c r="A88">
        <v>86</v>
      </c>
      <c r="B88" s="6" t="s">
        <v>5416</v>
      </c>
      <c r="C88" s="1">
        <v>46125</v>
      </c>
      <c r="D88" s="6" t="s">
        <v>2574</v>
      </c>
      <c r="E88" s="6" t="s">
        <v>50</v>
      </c>
      <c r="F88" t="s">
        <v>642</v>
      </c>
      <c r="G88" t="s">
        <v>643</v>
      </c>
      <c r="H88" t="s">
        <v>644</v>
      </c>
      <c r="I88" t="s">
        <v>645</v>
      </c>
      <c r="J88" s="7" t="s">
        <v>74</v>
      </c>
      <c r="K88">
        <v>1</v>
      </c>
      <c r="L88" t="s">
        <v>2452</v>
      </c>
      <c r="M88" t="s">
        <v>2563</v>
      </c>
      <c r="N88" t="s">
        <v>82</v>
      </c>
      <c r="O88" t="s">
        <v>82</v>
      </c>
      <c r="P88" s="6" t="s">
        <v>82</v>
      </c>
      <c r="Q88" t="s">
        <v>2512</v>
      </c>
      <c r="R88" s="6">
        <f t="shared" si="1"/>
        <v>0</v>
      </c>
      <c r="T88" s="6">
        <v>0</v>
      </c>
      <c r="U88" t="s">
        <v>77</v>
      </c>
      <c r="V88" s="6">
        <v>0</v>
      </c>
      <c r="W88" t="s">
        <v>77</v>
      </c>
      <c r="Z88" t="s">
        <v>646</v>
      </c>
      <c r="AA88" t="s">
        <v>647</v>
      </c>
      <c r="AB88" t="s">
        <v>688</v>
      </c>
    </row>
    <row r="89" spans="1:30" ht="14.25" customHeight="1" x14ac:dyDescent="0.25">
      <c r="A89">
        <v>87</v>
      </c>
      <c r="B89" s="6" t="s">
        <v>5416</v>
      </c>
      <c r="C89" s="1">
        <v>46125</v>
      </c>
      <c r="D89" s="6" t="s">
        <v>2573</v>
      </c>
      <c r="E89" s="6" t="s">
        <v>51</v>
      </c>
      <c r="F89" t="s">
        <v>140</v>
      </c>
      <c r="G89" t="s">
        <v>140</v>
      </c>
      <c r="H89" t="s">
        <v>630</v>
      </c>
      <c r="I89" t="s">
        <v>86</v>
      </c>
      <c r="J89" s="6" t="s">
        <v>73</v>
      </c>
      <c r="K89">
        <v>0</v>
      </c>
      <c r="L89" t="s">
        <v>2424</v>
      </c>
      <c r="M89" t="s">
        <v>2546</v>
      </c>
      <c r="N89" t="s">
        <v>82</v>
      </c>
      <c r="O89" t="s">
        <v>82</v>
      </c>
      <c r="P89" s="6" t="s">
        <v>82</v>
      </c>
      <c r="Q89" t="s">
        <v>131</v>
      </c>
      <c r="R89" s="6">
        <f t="shared" si="1"/>
        <v>0</v>
      </c>
      <c r="T89" s="6">
        <v>0</v>
      </c>
      <c r="U89" t="s">
        <v>77</v>
      </c>
      <c r="V89" s="6">
        <v>0</v>
      </c>
      <c r="W89" t="s">
        <v>77</v>
      </c>
      <c r="Z89" t="s">
        <v>631</v>
      </c>
      <c r="AA89" t="s">
        <v>632</v>
      </c>
    </row>
    <row r="90" spans="1:30" ht="14.25" customHeight="1" x14ac:dyDescent="0.25">
      <c r="A90">
        <v>88</v>
      </c>
      <c r="B90" s="6" t="s">
        <v>5416</v>
      </c>
      <c r="C90" s="1">
        <v>46125</v>
      </c>
      <c r="D90" s="6" t="s">
        <v>2573</v>
      </c>
      <c r="E90" s="6" t="s">
        <v>51</v>
      </c>
      <c r="F90" t="s">
        <v>648</v>
      </c>
      <c r="G90" t="s">
        <v>648</v>
      </c>
      <c r="H90" t="s">
        <v>649</v>
      </c>
      <c r="I90" t="s">
        <v>86</v>
      </c>
      <c r="J90" s="6" t="s">
        <v>73</v>
      </c>
      <c r="K90">
        <v>0</v>
      </c>
      <c r="L90" t="s">
        <v>1294</v>
      </c>
      <c r="M90" t="s">
        <v>1294</v>
      </c>
      <c r="N90" t="s">
        <v>82</v>
      </c>
      <c r="O90" t="s">
        <v>82</v>
      </c>
      <c r="P90" s="6" t="s">
        <v>82</v>
      </c>
      <c r="Q90" t="s">
        <v>131</v>
      </c>
      <c r="R90" s="6">
        <f t="shared" si="1"/>
        <v>0</v>
      </c>
      <c r="T90" s="6">
        <v>0</v>
      </c>
      <c r="U90" t="s">
        <v>77</v>
      </c>
      <c r="V90" s="6">
        <v>0</v>
      </c>
      <c r="W90" t="s">
        <v>77</v>
      </c>
      <c r="Z90" t="s">
        <v>650</v>
      </c>
      <c r="AA90" t="s">
        <v>651</v>
      </c>
    </row>
    <row r="91" spans="1:30" ht="14.25" customHeight="1" x14ac:dyDescent="0.25">
      <c r="A91">
        <v>89</v>
      </c>
      <c r="B91" s="6" t="s">
        <v>5416</v>
      </c>
      <c r="C91" s="1">
        <v>46125</v>
      </c>
      <c r="D91" s="6" t="s">
        <v>2573</v>
      </c>
      <c r="E91" s="6" t="s">
        <v>51</v>
      </c>
      <c r="F91" t="s">
        <v>78</v>
      </c>
      <c r="G91" t="s">
        <v>78</v>
      </c>
      <c r="H91" t="s">
        <v>663</v>
      </c>
      <c r="I91" t="s">
        <v>86</v>
      </c>
      <c r="J91" s="6" t="s">
        <v>73</v>
      </c>
      <c r="K91">
        <v>0</v>
      </c>
      <c r="L91" t="s">
        <v>1294</v>
      </c>
      <c r="M91" t="s">
        <v>1294</v>
      </c>
      <c r="N91" t="s">
        <v>82</v>
      </c>
      <c r="O91" t="s">
        <v>82</v>
      </c>
      <c r="P91" s="6" t="s">
        <v>82</v>
      </c>
      <c r="Q91" t="s">
        <v>131</v>
      </c>
      <c r="R91" s="6">
        <f t="shared" si="1"/>
        <v>0</v>
      </c>
      <c r="T91" s="6">
        <v>0</v>
      </c>
      <c r="U91" t="s">
        <v>77</v>
      </c>
      <c r="V91" s="6">
        <v>0</v>
      </c>
      <c r="W91" t="s">
        <v>77</v>
      </c>
      <c r="Z91" t="s">
        <v>664</v>
      </c>
      <c r="AA91" t="s">
        <v>665</v>
      </c>
    </row>
    <row r="92" spans="1:30" ht="14.25" customHeight="1" x14ac:dyDescent="0.25">
      <c r="A92">
        <v>90</v>
      </c>
      <c r="B92" s="6" t="s">
        <v>5416</v>
      </c>
      <c r="C92" s="1">
        <v>46125</v>
      </c>
      <c r="D92" s="6" t="s">
        <v>2573</v>
      </c>
      <c r="E92" s="6" t="s">
        <v>51</v>
      </c>
      <c r="F92" t="s">
        <v>278</v>
      </c>
      <c r="G92" t="s">
        <v>278</v>
      </c>
      <c r="H92" t="s">
        <v>667</v>
      </c>
      <c r="I92" t="s">
        <v>86</v>
      </c>
      <c r="J92" s="6" t="s">
        <v>73</v>
      </c>
      <c r="K92">
        <v>0</v>
      </c>
      <c r="L92" t="s">
        <v>1294</v>
      </c>
      <c r="M92" t="s">
        <v>1294</v>
      </c>
      <c r="N92" t="s">
        <v>82</v>
      </c>
      <c r="O92" t="s">
        <v>82</v>
      </c>
      <c r="P92" s="6" t="s">
        <v>82</v>
      </c>
      <c r="Q92" t="s">
        <v>2482</v>
      </c>
      <c r="R92" s="6">
        <f t="shared" si="1"/>
        <v>1</v>
      </c>
      <c r="T92" s="6">
        <v>0</v>
      </c>
      <c r="U92" t="s">
        <v>77</v>
      </c>
      <c r="V92" s="6">
        <v>1</v>
      </c>
      <c r="W92" t="s">
        <v>77</v>
      </c>
      <c r="Z92" t="s">
        <v>668</v>
      </c>
      <c r="AA92" t="s">
        <v>669</v>
      </c>
    </row>
    <row r="93" spans="1:30" ht="14.25" customHeight="1" x14ac:dyDescent="0.25">
      <c r="A93">
        <v>91</v>
      </c>
      <c r="B93" s="6" t="s">
        <v>5416</v>
      </c>
      <c r="C93" s="1">
        <v>46125</v>
      </c>
      <c r="D93" s="6" t="s">
        <v>2573</v>
      </c>
      <c r="E93" s="6" t="s">
        <v>51</v>
      </c>
      <c r="F93" t="s">
        <v>170</v>
      </c>
      <c r="G93" t="s">
        <v>675</v>
      </c>
      <c r="H93" t="s">
        <v>676</v>
      </c>
      <c r="I93" t="s">
        <v>86</v>
      </c>
      <c r="J93" s="6" t="s">
        <v>73</v>
      </c>
      <c r="K93">
        <v>0</v>
      </c>
      <c r="L93" t="s">
        <v>1294</v>
      </c>
      <c r="M93" t="s">
        <v>1294</v>
      </c>
      <c r="N93" t="s">
        <v>82</v>
      </c>
      <c r="O93" t="s">
        <v>82</v>
      </c>
      <c r="P93" s="6" t="s">
        <v>82</v>
      </c>
      <c r="Q93" t="s">
        <v>83</v>
      </c>
      <c r="R93" s="6">
        <f t="shared" si="1"/>
        <v>0</v>
      </c>
      <c r="T93" s="6">
        <v>0</v>
      </c>
      <c r="U93" t="s">
        <v>77</v>
      </c>
      <c r="V93" s="6">
        <v>0</v>
      </c>
      <c r="W93" t="s">
        <v>77</v>
      </c>
      <c r="Z93" t="s">
        <v>677</v>
      </c>
      <c r="AA93" t="s">
        <v>678</v>
      </c>
    </row>
    <row r="94" spans="1:30" ht="14.25" customHeight="1" x14ac:dyDescent="0.25">
      <c r="A94">
        <v>92</v>
      </c>
      <c r="B94" s="6" t="s">
        <v>5416</v>
      </c>
      <c r="C94" s="1">
        <v>46125</v>
      </c>
      <c r="D94" s="6" t="s">
        <v>2573</v>
      </c>
      <c r="E94" s="6" t="s">
        <v>51</v>
      </c>
      <c r="F94" t="s">
        <v>264</v>
      </c>
      <c r="G94" t="s">
        <v>264</v>
      </c>
      <c r="H94" t="s">
        <v>679</v>
      </c>
      <c r="I94" t="s">
        <v>86</v>
      </c>
      <c r="J94" s="6" t="s">
        <v>73</v>
      </c>
      <c r="K94">
        <v>0</v>
      </c>
      <c r="L94" t="s">
        <v>1294</v>
      </c>
      <c r="M94" t="s">
        <v>1294</v>
      </c>
      <c r="N94" t="s">
        <v>82</v>
      </c>
      <c r="O94" t="s">
        <v>82</v>
      </c>
      <c r="P94" s="6" t="s">
        <v>82</v>
      </c>
      <c r="Q94" t="s">
        <v>83</v>
      </c>
      <c r="R94" s="6">
        <f t="shared" si="1"/>
        <v>2</v>
      </c>
      <c r="T94" s="6">
        <v>1</v>
      </c>
      <c r="U94" t="s">
        <v>77</v>
      </c>
      <c r="V94" s="6">
        <v>1</v>
      </c>
      <c r="W94" t="s">
        <v>77</v>
      </c>
      <c r="Z94" t="s">
        <v>680</v>
      </c>
      <c r="AA94" t="s">
        <v>681</v>
      </c>
    </row>
    <row r="95" spans="1:30" ht="14.25" customHeight="1" x14ac:dyDescent="0.25">
      <c r="A95">
        <v>93</v>
      </c>
      <c r="B95" s="6" t="s">
        <v>5416</v>
      </c>
      <c r="C95" s="1">
        <v>46125</v>
      </c>
      <c r="D95" s="6" t="s">
        <v>2575</v>
      </c>
      <c r="E95" s="6" t="s">
        <v>52</v>
      </c>
      <c r="F95" t="s">
        <v>624</v>
      </c>
      <c r="G95" t="s">
        <v>625</v>
      </c>
      <c r="H95" t="s">
        <v>626</v>
      </c>
      <c r="I95" t="s">
        <v>627</v>
      </c>
      <c r="J95" s="7" t="s">
        <v>2591</v>
      </c>
      <c r="K95">
        <v>0</v>
      </c>
      <c r="L95" t="s">
        <v>1294</v>
      </c>
      <c r="M95" t="s">
        <v>1294</v>
      </c>
      <c r="N95" t="s">
        <v>82</v>
      </c>
      <c r="O95" t="s">
        <v>2510</v>
      </c>
      <c r="P95" s="6" t="s">
        <v>82</v>
      </c>
      <c r="Q95" t="s">
        <v>83</v>
      </c>
      <c r="R95" s="6">
        <f t="shared" si="1"/>
        <v>0</v>
      </c>
      <c r="T95" s="6">
        <v>0</v>
      </c>
      <c r="U95" t="s">
        <v>77</v>
      </c>
      <c r="V95" s="6">
        <v>0</v>
      </c>
      <c r="W95" t="s">
        <v>77</v>
      </c>
      <c r="Z95" t="s">
        <v>628</v>
      </c>
      <c r="AA95" t="s">
        <v>629</v>
      </c>
      <c r="AB95" t="s">
        <v>683</v>
      </c>
      <c r="AC95" t="s">
        <v>685</v>
      </c>
    </row>
    <row r="96" spans="1:30" ht="14.25" customHeight="1" x14ac:dyDescent="0.25">
      <c r="A96">
        <v>94</v>
      </c>
      <c r="B96" s="6" t="s">
        <v>5416</v>
      </c>
      <c r="C96" s="1">
        <v>46125</v>
      </c>
      <c r="D96" s="6" t="s">
        <v>2575</v>
      </c>
      <c r="E96" s="6" t="s">
        <v>55</v>
      </c>
      <c r="F96" t="s">
        <v>671</v>
      </c>
      <c r="G96" t="s">
        <v>671</v>
      </c>
      <c r="H96" t="s">
        <v>672</v>
      </c>
      <c r="I96" t="s">
        <v>2415</v>
      </c>
      <c r="J96" s="6" t="s">
        <v>71</v>
      </c>
      <c r="K96">
        <v>0</v>
      </c>
      <c r="L96" t="s">
        <v>1294</v>
      </c>
      <c r="M96" t="s">
        <v>1294</v>
      </c>
      <c r="N96" t="s">
        <v>82</v>
      </c>
      <c r="O96" t="s">
        <v>82</v>
      </c>
      <c r="P96" s="6" t="s">
        <v>82</v>
      </c>
      <c r="Q96" t="s">
        <v>2513</v>
      </c>
      <c r="R96" s="6">
        <f t="shared" si="1"/>
        <v>0</v>
      </c>
      <c r="T96" s="6">
        <v>0</v>
      </c>
      <c r="U96" t="s">
        <v>77</v>
      </c>
      <c r="V96" s="6">
        <v>0</v>
      </c>
      <c r="W96" t="s">
        <v>77</v>
      </c>
      <c r="Z96" t="s">
        <v>673</v>
      </c>
      <c r="AA96" t="s">
        <v>674</v>
      </c>
    </row>
    <row r="97" spans="1:49" ht="14.25" customHeight="1" x14ac:dyDescent="0.25">
      <c r="A97">
        <v>95</v>
      </c>
      <c r="B97" s="6" t="s">
        <v>5416</v>
      </c>
      <c r="C97" s="1">
        <v>46125</v>
      </c>
      <c r="D97" s="6" t="s">
        <v>2573</v>
      </c>
      <c r="E97" s="6" t="s">
        <v>57</v>
      </c>
      <c r="F97" t="s">
        <v>656</v>
      </c>
      <c r="G97" t="s">
        <v>657</v>
      </c>
      <c r="H97" t="s">
        <v>658</v>
      </c>
      <c r="I97" t="s">
        <v>191</v>
      </c>
      <c r="J97" s="7" t="s">
        <v>71</v>
      </c>
      <c r="K97">
        <v>1</v>
      </c>
      <c r="L97" t="s">
        <v>1294</v>
      </c>
      <c r="M97" t="s">
        <v>1294</v>
      </c>
      <c r="N97" t="s">
        <v>82</v>
      </c>
      <c r="O97" t="s">
        <v>82</v>
      </c>
      <c r="P97" s="6" t="s">
        <v>82</v>
      </c>
      <c r="Q97" t="s">
        <v>131</v>
      </c>
      <c r="R97" s="6">
        <f t="shared" si="1"/>
        <v>0</v>
      </c>
      <c r="T97" s="6">
        <v>0</v>
      </c>
      <c r="U97" t="s">
        <v>77</v>
      </c>
      <c r="V97" s="6">
        <v>0</v>
      </c>
      <c r="W97" t="s">
        <v>77</v>
      </c>
      <c r="Z97" t="s">
        <v>660</v>
      </c>
      <c r="AA97" t="s">
        <v>661</v>
      </c>
      <c r="AB97" t="s">
        <v>662</v>
      </c>
      <c r="AC97" t="s">
        <v>666</v>
      </c>
      <c r="AD97" t="s">
        <v>670</v>
      </c>
    </row>
    <row r="98" spans="1:49" ht="14.25" customHeight="1" x14ac:dyDescent="0.25">
      <c r="A98">
        <v>96</v>
      </c>
      <c r="B98" s="6" t="s">
        <v>5416</v>
      </c>
      <c r="C98" s="1">
        <v>46125</v>
      </c>
      <c r="D98" s="6" t="s">
        <v>2573</v>
      </c>
      <c r="E98" s="6" t="s">
        <v>57</v>
      </c>
      <c r="F98" t="s">
        <v>633</v>
      </c>
      <c r="G98" t="s">
        <v>633</v>
      </c>
      <c r="H98" t="s">
        <v>634</v>
      </c>
      <c r="I98" t="s">
        <v>635</v>
      </c>
      <c r="J98" s="6" t="s">
        <v>73</v>
      </c>
      <c r="K98">
        <v>0</v>
      </c>
      <c r="L98" t="s">
        <v>1294</v>
      </c>
      <c r="M98" t="s">
        <v>1294</v>
      </c>
      <c r="N98" t="s">
        <v>82</v>
      </c>
      <c r="O98" t="s">
        <v>82</v>
      </c>
      <c r="P98" s="6" t="s">
        <v>82</v>
      </c>
      <c r="Q98" t="s">
        <v>2511</v>
      </c>
      <c r="R98" s="6">
        <f t="shared" si="1"/>
        <v>0</v>
      </c>
      <c r="T98" s="6">
        <v>0</v>
      </c>
      <c r="U98" t="s">
        <v>77</v>
      </c>
      <c r="V98" s="6">
        <v>0</v>
      </c>
      <c r="W98" t="s">
        <v>77</v>
      </c>
      <c r="Z98" t="s">
        <v>636</v>
      </c>
      <c r="AA98" t="s">
        <v>637</v>
      </c>
    </row>
    <row r="99" spans="1:49" ht="14.25" customHeight="1" x14ac:dyDescent="0.25">
      <c r="A99">
        <v>97</v>
      </c>
      <c r="B99" s="6" t="s">
        <v>5416</v>
      </c>
      <c r="C99" s="1">
        <v>46125</v>
      </c>
      <c r="D99" s="6" t="s">
        <v>2573</v>
      </c>
      <c r="E99" s="6" t="s">
        <v>58</v>
      </c>
      <c r="F99" t="s">
        <v>638</v>
      </c>
      <c r="G99" t="s">
        <v>638</v>
      </c>
      <c r="H99" t="s">
        <v>639</v>
      </c>
      <c r="I99" t="s">
        <v>686</v>
      </c>
      <c r="J99" s="7" t="s">
        <v>71</v>
      </c>
      <c r="K99">
        <v>1</v>
      </c>
      <c r="L99" t="s">
        <v>2432</v>
      </c>
      <c r="M99" t="s">
        <v>2552</v>
      </c>
      <c r="N99" t="s">
        <v>82</v>
      </c>
      <c r="O99" t="s">
        <v>82</v>
      </c>
      <c r="P99" s="6" t="s">
        <v>82</v>
      </c>
      <c r="Q99" t="s">
        <v>131</v>
      </c>
      <c r="R99" s="6">
        <f t="shared" si="1"/>
        <v>0</v>
      </c>
      <c r="T99" s="6">
        <v>0</v>
      </c>
      <c r="U99" t="s">
        <v>77</v>
      </c>
      <c r="V99" s="6">
        <v>0</v>
      </c>
      <c r="W99" t="s">
        <v>77</v>
      </c>
      <c r="Z99" t="s">
        <v>640</v>
      </c>
      <c r="AA99" t="s">
        <v>641</v>
      </c>
      <c r="AB99" t="s">
        <v>684</v>
      </c>
      <c r="AC99" t="s">
        <v>687</v>
      </c>
      <c r="AD99" t="s">
        <v>752</v>
      </c>
    </row>
    <row r="100" spans="1:49" ht="14.25" customHeight="1" x14ac:dyDescent="0.25">
      <c r="A100">
        <v>98</v>
      </c>
      <c r="B100" s="6" t="s">
        <v>5416</v>
      </c>
      <c r="C100" s="1">
        <v>46125</v>
      </c>
      <c r="D100" s="6" t="s">
        <v>2573</v>
      </c>
      <c r="E100" s="6" t="s">
        <v>58</v>
      </c>
      <c r="F100" t="s">
        <v>652</v>
      </c>
      <c r="G100" t="s">
        <v>652</v>
      </c>
      <c r="H100" t="s">
        <v>653</v>
      </c>
      <c r="I100" t="s">
        <v>654</v>
      </c>
      <c r="J100" s="6" t="s">
        <v>71</v>
      </c>
      <c r="K100">
        <v>0</v>
      </c>
      <c r="L100" t="s">
        <v>2448</v>
      </c>
      <c r="M100" t="s">
        <v>2554</v>
      </c>
      <c r="N100" t="s">
        <v>82</v>
      </c>
      <c r="O100" t="s">
        <v>82</v>
      </c>
      <c r="P100" s="6" t="s">
        <v>82</v>
      </c>
      <c r="Q100" t="s">
        <v>2482</v>
      </c>
      <c r="R100" s="6">
        <f t="shared" si="1"/>
        <v>0</v>
      </c>
      <c r="T100" s="6">
        <v>0</v>
      </c>
      <c r="U100" t="s">
        <v>77</v>
      </c>
      <c r="V100" s="6">
        <v>0</v>
      </c>
      <c r="W100" t="s">
        <v>77</v>
      </c>
      <c r="Z100" t="s">
        <v>659</v>
      </c>
      <c r="AA100" t="s">
        <v>655</v>
      </c>
      <c r="AB100" t="s">
        <v>682</v>
      </c>
      <c r="AC100" t="s">
        <v>689</v>
      </c>
    </row>
    <row r="101" spans="1:49" ht="14.25" customHeight="1" x14ac:dyDescent="0.25">
      <c r="A101">
        <v>99</v>
      </c>
      <c r="B101" s="6" t="s">
        <v>5416</v>
      </c>
      <c r="C101" s="1">
        <v>46126</v>
      </c>
      <c r="D101" s="6" t="s">
        <v>2574</v>
      </c>
      <c r="E101" s="6" t="s">
        <v>343</v>
      </c>
      <c r="F101" t="s">
        <v>717</v>
      </c>
      <c r="G101" t="s">
        <v>1097</v>
      </c>
      <c r="H101" t="s">
        <v>720</v>
      </c>
      <c r="I101" t="s">
        <v>719</v>
      </c>
      <c r="J101" s="7" t="s">
        <v>2590</v>
      </c>
      <c r="K101">
        <v>1</v>
      </c>
      <c r="L101" t="s">
        <v>1294</v>
      </c>
      <c r="M101" t="s">
        <v>1294</v>
      </c>
      <c r="N101" t="s">
        <v>82</v>
      </c>
      <c r="O101" t="s">
        <v>82</v>
      </c>
      <c r="P101" s="6" t="s">
        <v>82</v>
      </c>
      <c r="Q101" t="s">
        <v>83</v>
      </c>
      <c r="R101" s="6">
        <f t="shared" si="1"/>
        <v>0</v>
      </c>
      <c r="T101" s="6">
        <v>0</v>
      </c>
      <c r="U101" t="s">
        <v>77</v>
      </c>
      <c r="V101" s="6">
        <v>0</v>
      </c>
      <c r="W101" t="s">
        <v>77</v>
      </c>
      <c r="Z101" t="s">
        <v>718</v>
      </c>
      <c r="AA101" t="s">
        <v>721</v>
      </c>
    </row>
    <row r="102" spans="1:49" ht="14.25" customHeight="1" x14ac:dyDescent="0.25">
      <c r="A102">
        <v>100</v>
      </c>
      <c r="B102" s="6" t="s">
        <v>5416</v>
      </c>
      <c r="C102" s="1">
        <v>46126</v>
      </c>
      <c r="D102" s="6" t="s">
        <v>2573</v>
      </c>
      <c r="E102" s="6" t="s">
        <v>51</v>
      </c>
      <c r="F102" t="s">
        <v>538</v>
      </c>
      <c r="G102" t="s">
        <v>538</v>
      </c>
      <c r="H102" t="s">
        <v>690</v>
      </c>
      <c r="I102" t="s">
        <v>691</v>
      </c>
      <c r="J102" s="7" t="s">
        <v>2591</v>
      </c>
      <c r="K102">
        <v>0</v>
      </c>
      <c r="L102" t="s">
        <v>1294</v>
      </c>
      <c r="M102" t="s">
        <v>1294</v>
      </c>
      <c r="N102" t="s">
        <v>82</v>
      </c>
      <c r="O102" t="s">
        <v>82</v>
      </c>
      <c r="P102" s="6" t="s">
        <v>82</v>
      </c>
      <c r="Q102" t="s">
        <v>83</v>
      </c>
      <c r="R102" s="6">
        <f t="shared" si="1"/>
        <v>1</v>
      </c>
      <c r="T102" s="6">
        <v>0</v>
      </c>
      <c r="U102" t="s">
        <v>77</v>
      </c>
      <c r="V102" s="6">
        <v>1</v>
      </c>
      <c r="W102" t="s">
        <v>77</v>
      </c>
      <c r="Z102" t="s">
        <v>692</v>
      </c>
      <c r="AA102" t="s">
        <v>693</v>
      </c>
      <c r="AB102" t="s">
        <v>757</v>
      </c>
    </row>
    <row r="103" spans="1:49" ht="14.25" customHeight="1" x14ac:dyDescent="0.25">
      <c r="A103">
        <v>101</v>
      </c>
      <c r="B103" s="6" t="s">
        <v>5416</v>
      </c>
      <c r="C103" s="1">
        <v>46126</v>
      </c>
      <c r="D103" s="6" t="s">
        <v>2573</v>
      </c>
      <c r="E103" s="6" t="s">
        <v>51</v>
      </c>
      <c r="F103" t="s">
        <v>538</v>
      </c>
      <c r="G103" t="s">
        <v>538</v>
      </c>
      <c r="H103" t="s">
        <v>729</v>
      </c>
      <c r="I103" t="s">
        <v>730</v>
      </c>
      <c r="J103" s="7" t="s">
        <v>2591</v>
      </c>
      <c r="K103">
        <v>0</v>
      </c>
      <c r="L103" t="s">
        <v>1294</v>
      </c>
      <c r="M103" t="s">
        <v>1294</v>
      </c>
      <c r="N103" t="s">
        <v>82</v>
      </c>
      <c r="O103" t="s">
        <v>82</v>
      </c>
      <c r="P103" s="6" t="s">
        <v>82</v>
      </c>
      <c r="Q103" t="s">
        <v>83</v>
      </c>
      <c r="R103" s="6">
        <f t="shared" si="1"/>
        <v>0</v>
      </c>
      <c r="T103" s="6">
        <v>0</v>
      </c>
      <c r="U103" t="s">
        <v>77</v>
      </c>
      <c r="V103" s="6">
        <v>0</v>
      </c>
      <c r="W103" t="s">
        <v>77</v>
      </c>
      <c r="Z103" t="s">
        <v>731</v>
      </c>
      <c r="AA103" t="s">
        <v>732</v>
      </c>
    </row>
    <row r="104" spans="1:49" ht="14.25" customHeight="1" x14ac:dyDescent="0.25">
      <c r="A104">
        <v>102</v>
      </c>
      <c r="B104" s="6" t="s">
        <v>5416</v>
      </c>
      <c r="C104" s="1">
        <v>46126</v>
      </c>
      <c r="D104" s="6" t="s">
        <v>2573</v>
      </c>
      <c r="E104" s="6" t="s">
        <v>51</v>
      </c>
      <c r="F104" t="s">
        <v>435</v>
      </c>
      <c r="G104" t="s">
        <v>435</v>
      </c>
      <c r="H104" t="s">
        <v>722</v>
      </c>
      <c r="I104" t="s">
        <v>86</v>
      </c>
      <c r="J104" s="6" t="s">
        <v>73</v>
      </c>
      <c r="K104">
        <v>1</v>
      </c>
      <c r="L104" t="s">
        <v>1294</v>
      </c>
      <c r="M104" t="s">
        <v>1294</v>
      </c>
      <c r="N104" t="s">
        <v>82</v>
      </c>
      <c r="O104" t="s">
        <v>82</v>
      </c>
      <c r="P104" s="6" t="s">
        <v>82</v>
      </c>
      <c r="Q104" t="s">
        <v>83</v>
      </c>
      <c r="R104" s="6">
        <f t="shared" si="1"/>
        <v>0</v>
      </c>
      <c r="T104" s="6">
        <v>0</v>
      </c>
      <c r="U104" t="s">
        <v>77</v>
      </c>
      <c r="V104" s="6">
        <v>0</v>
      </c>
      <c r="W104" t="s">
        <v>77</v>
      </c>
      <c r="Z104" t="s">
        <v>723</v>
      </c>
      <c r="AA104" t="s">
        <v>724</v>
      </c>
    </row>
    <row r="105" spans="1:49" ht="14.25" customHeight="1" x14ac:dyDescent="0.25">
      <c r="A105">
        <v>103</v>
      </c>
      <c r="B105" s="6" t="s">
        <v>5416</v>
      </c>
      <c r="C105" s="1">
        <v>46126</v>
      </c>
      <c r="D105" s="6" t="s">
        <v>2577</v>
      </c>
      <c r="E105" s="6" t="s">
        <v>56</v>
      </c>
      <c r="F105" t="s">
        <v>420</v>
      </c>
      <c r="G105" t="s">
        <v>726</v>
      </c>
      <c r="H105" t="s">
        <v>725</v>
      </c>
      <c r="I105" t="s">
        <v>474</v>
      </c>
      <c r="J105" s="6" t="s">
        <v>2409</v>
      </c>
      <c r="K105">
        <v>1</v>
      </c>
      <c r="L105" t="s">
        <v>2442</v>
      </c>
      <c r="M105" t="s">
        <v>2558</v>
      </c>
      <c r="N105" t="s">
        <v>2515</v>
      </c>
      <c r="O105" t="s">
        <v>82</v>
      </c>
      <c r="P105" s="7" t="s">
        <v>2593</v>
      </c>
      <c r="Q105" t="s">
        <v>83</v>
      </c>
      <c r="R105" s="6">
        <f t="shared" si="1"/>
        <v>2</v>
      </c>
      <c r="T105" s="6">
        <v>2</v>
      </c>
      <c r="U105" t="s">
        <v>77</v>
      </c>
      <c r="V105" s="6">
        <v>0</v>
      </c>
      <c r="W105" t="s">
        <v>77</v>
      </c>
      <c r="Z105" t="s">
        <v>727</v>
      </c>
      <c r="AA105" t="s">
        <v>728</v>
      </c>
      <c r="AB105" t="s">
        <v>758</v>
      </c>
    </row>
    <row r="106" spans="1:49" ht="14.25" customHeight="1" x14ac:dyDescent="0.25">
      <c r="A106">
        <v>104</v>
      </c>
      <c r="B106" s="6" t="s">
        <v>5416</v>
      </c>
      <c r="C106" s="1">
        <v>46126</v>
      </c>
      <c r="D106" s="6" t="s">
        <v>2573</v>
      </c>
      <c r="E106" s="6" t="s">
        <v>57</v>
      </c>
      <c r="F106" t="s">
        <v>736</v>
      </c>
      <c r="G106" t="s">
        <v>736</v>
      </c>
      <c r="H106" t="s">
        <v>737</v>
      </c>
      <c r="I106" t="s">
        <v>738</v>
      </c>
      <c r="J106" s="7" t="s">
        <v>2587</v>
      </c>
      <c r="K106">
        <v>0</v>
      </c>
      <c r="L106" t="s">
        <v>1294</v>
      </c>
      <c r="M106" t="s">
        <v>1294</v>
      </c>
      <c r="N106" t="s">
        <v>739</v>
      </c>
      <c r="O106" s="4" t="s">
        <v>2588</v>
      </c>
      <c r="P106" s="7" t="s">
        <v>2588</v>
      </c>
      <c r="Q106" t="s">
        <v>83</v>
      </c>
      <c r="R106" s="6">
        <f t="shared" si="1"/>
        <v>0</v>
      </c>
      <c r="T106" s="6">
        <v>0</v>
      </c>
      <c r="U106" t="s">
        <v>77</v>
      </c>
      <c r="V106" s="6">
        <v>0</v>
      </c>
      <c r="W106" t="s">
        <v>77</v>
      </c>
      <c r="Z106" t="s">
        <v>740</v>
      </c>
      <c r="AA106" t="s">
        <v>741</v>
      </c>
      <c r="AB106" t="s">
        <v>753</v>
      </c>
    </row>
    <row r="107" spans="1:49" ht="14.25" customHeight="1" x14ac:dyDescent="0.25">
      <c r="A107">
        <v>105</v>
      </c>
      <c r="B107" s="6" t="s">
        <v>5416</v>
      </c>
      <c r="C107" s="1">
        <v>46126</v>
      </c>
      <c r="D107" s="6" t="s">
        <v>2573</v>
      </c>
      <c r="E107" s="6" t="s">
        <v>57</v>
      </c>
      <c r="F107" t="s">
        <v>694</v>
      </c>
      <c r="G107" t="s">
        <v>694</v>
      </c>
      <c r="H107" t="s">
        <v>695</v>
      </c>
      <c r="I107" t="s">
        <v>696</v>
      </c>
      <c r="J107" s="7" t="s">
        <v>71</v>
      </c>
      <c r="K107">
        <v>1</v>
      </c>
      <c r="L107" t="s">
        <v>2449</v>
      </c>
      <c r="M107" t="s">
        <v>2554</v>
      </c>
      <c r="N107" t="s">
        <v>93</v>
      </c>
      <c r="O107" t="s">
        <v>82</v>
      </c>
      <c r="P107" s="7" t="s">
        <v>75</v>
      </c>
      <c r="Q107" t="s">
        <v>83</v>
      </c>
      <c r="R107" s="6">
        <f t="shared" si="1"/>
        <v>10</v>
      </c>
      <c r="T107" s="6">
        <v>3</v>
      </c>
      <c r="U107" t="s">
        <v>77</v>
      </c>
      <c r="V107" s="6">
        <v>7</v>
      </c>
      <c r="W107" t="s">
        <v>77</v>
      </c>
      <c r="Z107" t="s">
        <v>697</v>
      </c>
      <c r="AA107" t="s">
        <v>698</v>
      </c>
      <c r="AB107" t="s">
        <v>699</v>
      </c>
      <c r="AC107" t="s">
        <v>700</v>
      </c>
      <c r="AD107" t="s">
        <v>701</v>
      </c>
      <c r="AE107" t="s">
        <v>702</v>
      </c>
      <c r="AF107" t="s">
        <v>703</v>
      </c>
      <c r="AG107" t="s">
        <v>704</v>
      </c>
      <c r="AH107" t="s">
        <v>705</v>
      </c>
      <c r="AI107" t="s">
        <v>706</v>
      </c>
      <c r="AJ107" t="s">
        <v>707</v>
      </c>
      <c r="AK107" t="s">
        <v>708</v>
      </c>
      <c r="AL107" t="s">
        <v>709</v>
      </c>
      <c r="AM107" t="s">
        <v>710</v>
      </c>
      <c r="AN107" t="s">
        <v>711</v>
      </c>
      <c r="AO107" t="s">
        <v>742</v>
      </c>
      <c r="AP107" t="s">
        <v>749</v>
      </c>
      <c r="AQ107" t="s">
        <v>754</v>
      </c>
      <c r="AR107" t="s">
        <v>755</v>
      </c>
      <c r="AS107" t="s">
        <v>756</v>
      </c>
      <c r="AT107" t="s">
        <v>759</v>
      </c>
      <c r="AU107" t="s">
        <v>760</v>
      </c>
      <c r="AV107" t="s">
        <v>771</v>
      </c>
      <c r="AW107" t="s">
        <v>773</v>
      </c>
    </row>
    <row r="108" spans="1:49" ht="14.25" customHeight="1" x14ac:dyDescent="0.25">
      <c r="A108">
        <v>106</v>
      </c>
      <c r="B108" s="6" t="s">
        <v>5416</v>
      </c>
      <c r="C108" s="1">
        <v>46126</v>
      </c>
      <c r="D108" s="6" t="s">
        <v>2573</v>
      </c>
      <c r="E108" s="6" t="s">
        <v>57</v>
      </c>
      <c r="F108" t="s">
        <v>633</v>
      </c>
      <c r="G108" t="s">
        <v>633</v>
      </c>
      <c r="H108" t="s">
        <v>733</v>
      </c>
      <c r="I108" t="s">
        <v>86</v>
      </c>
      <c r="J108" s="6" t="s">
        <v>73</v>
      </c>
      <c r="K108">
        <v>0</v>
      </c>
      <c r="L108" t="s">
        <v>1294</v>
      </c>
      <c r="M108" t="s">
        <v>1294</v>
      </c>
      <c r="N108" t="s">
        <v>82</v>
      </c>
      <c r="O108" t="s">
        <v>82</v>
      </c>
      <c r="P108" s="6" t="s">
        <v>82</v>
      </c>
      <c r="Q108" t="s">
        <v>131</v>
      </c>
      <c r="R108" s="6">
        <f t="shared" si="1"/>
        <v>0</v>
      </c>
      <c r="T108" s="6">
        <v>0</v>
      </c>
      <c r="U108" t="s">
        <v>77</v>
      </c>
      <c r="V108" s="6">
        <v>0</v>
      </c>
      <c r="W108" t="s">
        <v>77</v>
      </c>
      <c r="Z108" t="s">
        <v>734</v>
      </c>
      <c r="AA108" t="s">
        <v>735</v>
      </c>
    </row>
    <row r="109" spans="1:49" ht="14.25" customHeight="1" x14ac:dyDescent="0.25">
      <c r="A109">
        <v>107</v>
      </c>
      <c r="B109" s="6" t="s">
        <v>5416</v>
      </c>
      <c r="C109" s="1">
        <v>46126</v>
      </c>
      <c r="D109" s="6" t="s">
        <v>2573</v>
      </c>
      <c r="E109" s="6" t="s">
        <v>57</v>
      </c>
      <c r="F109" t="s">
        <v>694</v>
      </c>
      <c r="G109" t="s">
        <v>694</v>
      </c>
      <c r="H109" t="s">
        <v>750</v>
      </c>
      <c r="I109" t="s">
        <v>162</v>
      </c>
      <c r="J109" s="7" t="s">
        <v>74</v>
      </c>
      <c r="K109">
        <v>1</v>
      </c>
      <c r="L109" t="s">
        <v>2450</v>
      </c>
      <c r="M109" t="s">
        <v>2564</v>
      </c>
      <c r="N109" t="s">
        <v>82</v>
      </c>
      <c r="O109" t="s">
        <v>82</v>
      </c>
      <c r="P109" s="6" t="s">
        <v>82</v>
      </c>
      <c r="Q109" t="s">
        <v>83</v>
      </c>
      <c r="R109" s="6">
        <f t="shared" si="1"/>
        <v>5</v>
      </c>
      <c r="T109" s="6">
        <v>0</v>
      </c>
      <c r="U109" t="s">
        <v>77</v>
      </c>
      <c r="V109" s="6">
        <v>5</v>
      </c>
      <c r="W109" t="s">
        <v>77</v>
      </c>
      <c r="Z109" t="s">
        <v>712</v>
      </c>
      <c r="AA109" t="s">
        <v>713</v>
      </c>
      <c r="AB109" t="s">
        <v>751</v>
      </c>
    </row>
    <row r="110" spans="1:49" ht="14.25" customHeight="1" x14ac:dyDescent="0.25">
      <c r="A110">
        <v>108</v>
      </c>
      <c r="B110" s="6" t="s">
        <v>5416</v>
      </c>
      <c r="C110" s="1">
        <v>46126</v>
      </c>
      <c r="D110" s="6" t="s">
        <v>2573</v>
      </c>
      <c r="E110" s="6" t="s">
        <v>58</v>
      </c>
      <c r="F110" t="s">
        <v>165</v>
      </c>
      <c r="G110" t="s">
        <v>165</v>
      </c>
      <c r="H110" t="s">
        <v>714</v>
      </c>
      <c r="I110" t="s">
        <v>86</v>
      </c>
      <c r="J110" s="6" t="s">
        <v>73</v>
      </c>
      <c r="K110">
        <v>1</v>
      </c>
      <c r="L110" t="s">
        <v>1294</v>
      </c>
      <c r="M110" t="s">
        <v>1294</v>
      </c>
      <c r="N110" t="s">
        <v>82</v>
      </c>
      <c r="O110" t="s">
        <v>2514</v>
      </c>
      <c r="P110" s="6" t="s">
        <v>82</v>
      </c>
      <c r="Q110" t="s">
        <v>83</v>
      </c>
      <c r="R110" s="6">
        <f t="shared" si="1"/>
        <v>0</v>
      </c>
      <c r="T110" s="6">
        <v>0</v>
      </c>
      <c r="U110" t="s">
        <v>77</v>
      </c>
      <c r="V110" s="6">
        <v>0</v>
      </c>
      <c r="W110" t="s">
        <v>77</v>
      </c>
      <c r="Z110" t="s">
        <v>715</v>
      </c>
      <c r="AA110" t="s">
        <v>716</v>
      </c>
    </row>
    <row r="111" spans="1:49" ht="14.25" customHeight="1" x14ac:dyDescent="0.25">
      <c r="A111">
        <v>109</v>
      </c>
      <c r="B111" s="6" t="s">
        <v>5416</v>
      </c>
      <c r="C111" s="1">
        <v>46126</v>
      </c>
      <c r="D111" s="6" t="s">
        <v>2573</v>
      </c>
      <c r="E111" s="6" t="s">
        <v>58</v>
      </c>
      <c r="F111" t="s">
        <v>165</v>
      </c>
      <c r="G111" t="s">
        <v>165</v>
      </c>
      <c r="H111" t="s">
        <v>747</v>
      </c>
      <c r="I111" t="s">
        <v>86</v>
      </c>
      <c r="J111" s="6" t="s">
        <v>73</v>
      </c>
      <c r="K111">
        <v>1</v>
      </c>
      <c r="L111" t="s">
        <v>2424</v>
      </c>
      <c r="M111" t="s">
        <v>2546</v>
      </c>
      <c r="N111" t="s">
        <v>82</v>
      </c>
      <c r="O111" t="s">
        <v>82</v>
      </c>
      <c r="P111" s="6" t="s">
        <v>82</v>
      </c>
      <c r="Q111" t="s">
        <v>83</v>
      </c>
      <c r="R111" s="6">
        <f t="shared" si="1"/>
        <v>0</v>
      </c>
      <c r="T111" s="6">
        <v>0</v>
      </c>
      <c r="U111" t="s">
        <v>77</v>
      </c>
      <c r="V111" s="6">
        <v>0</v>
      </c>
      <c r="W111" t="s">
        <v>77</v>
      </c>
      <c r="Z111" t="s">
        <v>748</v>
      </c>
      <c r="AA111" t="s">
        <v>772</v>
      </c>
    </row>
    <row r="112" spans="1:49" ht="14.25" customHeight="1" x14ac:dyDescent="0.25">
      <c r="A112">
        <v>110</v>
      </c>
      <c r="B112" s="6" t="s">
        <v>5416</v>
      </c>
      <c r="C112" s="1">
        <v>46126</v>
      </c>
      <c r="D112" s="6" t="s">
        <v>2577</v>
      </c>
      <c r="E112" s="6" t="s">
        <v>60</v>
      </c>
      <c r="F112" t="s">
        <v>357</v>
      </c>
      <c r="G112" t="s">
        <v>743</v>
      </c>
      <c r="H112" t="s">
        <v>744</v>
      </c>
      <c r="I112" t="s">
        <v>2416</v>
      </c>
      <c r="J112" s="6" t="s">
        <v>73</v>
      </c>
      <c r="K112">
        <v>1</v>
      </c>
      <c r="L112" t="s">
        <v>2517</v>
      </c>
      <c r="M112" t="s">
        <v>2554</v>
      </c>
      <c r="N112" t="s">
        <v>82</v>
      </c>
      <c r="O112" t="s">
        <v>82</v>
      </c>
      <c r="P112" s="6" t="s">
        <v>82</v>
      </c>
      <c r="Q112" t="s">
        <v>2516</v>
      </c>
      <c r="R112" s="6">
        <f t="shared" si="1"/>
        <v>0</v>
      </c>
      <c r="T112" s="6">
        <v>0</v>
      </c>
      <c r="U112" t="s">
        <v>77</v>
      </c>
      <c r="V112" s="6">
        <v>0</v>
      </c>
      <c r="W112" t="s">
        <v>77</v>
      </c>
      <c r="Z112" t="s">
        <v>745</v>
      </c>
      <c r="AA112" t="s">
        <v>746</v>
      </c>
    </row>
    <row r="113" spans="1:36" ht="14.25" customHeight="1" x14ac:dyDescent="0.25">
      <c r="A113">
        <v>111</v>
      </c>
      <c r="B113" s="6" t="s">
        <v>5416</v>
      </c>
      <c r="C113" s="1">
        <v>46127</v>
      </c>
      <c r="D113" s="6" t="s">
        <v>2573</v>
      </c>
      <c r="E113" s="6" t="s">
        <v>51</v>
      </c>
      <c r="F113" t="s">
        <v>278</v>
      </c>
      <c r="G113" t="s">
        <v>278</v>
      </c>
      <c r="H113" t="s">
        <v>767</v>
      </c>
      <c r="I113" t="s">
        <v>251</v>
      </c>
      <c r="J113" s="6" t="s">
        <v>71</v>
      </c>
      <c r="K113">
        <v>1</v>
      </c>
      <c r="L113" t="s">
        <v>2451</v>
      </c>
      <c r="M113" t="s">
        <v>2555</v>
      </c>
      <c r="N113" t="s">
        <v>82</v>
      </c>
      <c r="O113" t="s">
        <v>82</v>
      </c>
      <c r="P113" s="6" t="s">
        <v>82</v>
      </c>
      <c r="Q113" t="s">
        <v>83</v>
      </c>
      <c r="R113" s="6">
        <f t="shared" si="1"/>
        <v>0</v>
      </c>
      <c r="T113" s="6">
        <v>0</v>
      </c>
      <c r="U113" t="s">
        <v>77</v>
      </c>
      <c r="V113" s="6">
        <v>0</v>
      </c>
      <c r="W113" t="s">
        <v>77</v>
      </c>
      <c r="Z113" t="s">
        <v>768</v>
      </c>
      <c r="AA113" t="s">
        <v>769</v>
      </c>
    </row>
    <row r="114" spans="1:36" ht="14.25" customHeight="1" x14ac:dyDescent="0.25">
      <c r="A114">
        <v>112</v>
      </c>
      <c r="B114" s="6" t="s">
        <v>5416</v>
      </c>
      <c r="C114" s="1">
        <v>46127</v>
      </c>
      <c r="D114" s="6" t="s">
        <v>2575</v>
      </c>
      <c r="E114" s="6" t="s">
        <v>52</v>
      </c>
      <c r="F114" t="s">
        <v>776</v>
      </c>
      <c r="G114" t="s">
        <v>821</v>
      </c>
      <c r="H114" t="s">
        <v>822</v>
      </c>
      <c r="I114" t="s">
        <v>81</v>
      </c>
      <c r="J114" s="6" t="s">
        <v>73</v>
      </c>
      <c r="K114">
        <v>1</v>
      </c>
      <c r="L114" t="s">
        <v>2423</v>
      </c>
      <c r="M114" t="s">
        <v>2546</v>
      </c>
      <c r="N114" t="s">
        <v>93</v>
      </c>
      <c r="O114" t="s">
        <v>82</v>
      </c>
      <c r="P114" s="7" t="s">
        <v>75</v>
      </c>
      <c r="Q114" t="s">
        <v>83</v>
      </c>
      <c r="R114" s="6">
        <f t="shared" si="1"/>
        <v>1</v>
      </c>
      <c r="T114" s="6">
        <v>1</v>
      </c>
      <c r="U114" t="s">
        <v>777</v>
      </c>
      <c r="V114" s="6">
        <v>0</v>
      </c>
      <c r="W114" t="s">
        <v>77</v>
      </c>
      <c r="Z114" t="s">
        <v>778</v>
      </c>
      <c r="AA114" t="s">
        <v>779</v>
      </c>
      <c r="AB114" t="s">
        <v>823</v>
      </c>
    </row>
    <row r="115" spans="1:36" ht="14.25" customHeight="1" x14ac:dyDescent="0.25">
      <c r="A115">
        <v>113</v>
      </c>
      <c r="B115" s="6" t="s">
        <v>5416</v>
      </c>
      <c r="C115" s="1">
        <v>46127</v>
      </c>
      <c r="D115" s="6" t="s">
        <v>2577</v>
      </c>
      <c r="E115" s="6" t="s">
        <v>62</v>
      </c>
      <c r="F115" t="s">
        <v>761</v>
      </c>
      <c r="G115" t="s">
        <v>763</v>
      </c>
      <c r="H115" t="s">
        <v>762</v>
      </c>
      <c r="I115" t="s">
        <v>764</v>
      </c>
      <c r="J115" s="6" t="s">
        <v>71</v>
      </c>
      <c r="K115">
        <v>1</v>
      </c>
      <c r="L115" t="s">
        <v>1294</v>
      </c>
      <c r="M115" t="s">
        <v>1294</v>
      </c>
      <c r="N115" t="s">
        <v>82</v>
      </c>
      <c r="O115" t="s">
        <v>82</v>
      </c>
      <c r="P115" s="6" t="s">
        <v>82</v>
      </c>
      <c r="Q115" t="s">
        <v>83</v>
      </c>
      <c r="R115" s="6">
        <f t="shared" si="1"/>
        <v>14</v>
      </c>
      <c r="T115" s="6">
        <v>14</v>
      </c>
      <c r="U115" t="s">
        <v>77</v>
      </c>
      <c r="V115" s="6">
        <v>0</v>
      </c>
      <c r="W115" t="s">
        <v>77</v>
      </c>
      <c r="Z115" t="s">
        <v>765</v>
      </c>
      <c r="AA115" t="s">
        <v>766</v>
      </c>
      <c r="AB115" t="s">
        <v>770</v>
      </c>
      <c r="AC115" t="s">
        <v>774</v>
      </c>
      <c r="AD115" t="s">
        <v>775</v>
      </c>
    </row>
    <row r="116" spans="1:36" ht="14.25" customHeight="1" x14ac:dyDescent="0.25">
      <c r="A116">
        <v>114</v>
      </c>
      <c r="B116" s="6" t="s">
        <v>5416</v>
      </c>
      <c r="C116" s="1">
        <v>46128</v>
      </c>
      <c r="D116" s="7" t="s">
        <v>2579</v>
      </c>
      <c r="E116" s="6" t="s">
        <v>154</v>
      </c>
      <c r="F116" t="s">
        <v>780</v>
      </c>
      <c r="G116" t="s">
        <v>781</v>
      </c>
      <c r="H116" t="s">
        <v>782</v>
      </c>
      <c r="I116" t="s">
        <v>783</v>
      </c>
      <c r="J116" s="7" t="s">
        <v>2591</v>
      </c>
      <c r="K116">
        <v>1</v>
      </c>
      <c r="L116" t="s">
        <v>1294</v>
      </c>
      <c r="M116" t="s">
        <v>1294</v>
      </c>
      <c r="N116" t="s">
        <v>82</v>
      </c>
      <c r="O116" t="s">
        <v>82</v>
      </c>
      <c r="P116" s="6" t="s">
        <v>82</v>
      </c>
      <c r="Q116" t="s">
        <v>83</v>
      </c>
      <c r="R116" s="6">
        <f t="shared" si="1"/>
        <v>0</v>
      </c>
      <c r="T116" s="6">
        <v>0</v>
      </c>
      <c r="U116" t="s">
        <v>77</v>
      </c>
      <c r="V116" s="6">
        <v>0</v>
      </c>
      <c r="W116" t="s">
        <v>77</v>
      </c>
      <c r="Z116" t="s">
        <v>784</v>
      </c>
      <c r="AA116" t="s">
        <v>785</v>
      </c>
    </row>
    <row r="117" spans="1:36" ht="14.25" customHeight="1" x14ac:dyDescent="0.25">
      <c r="A117">
        <v>115</v>
      </c>
      <c r="B117" s="6" t="s">
        <v>5416</v>
      </c>
      <c r="C117" s="1">
        <v>46128</v>
      </c>
      <c r="D117" s="7" t="s">
        <v>2579</v>
      </c>
      <c r="E117" s="6" t="s">
        <v>154</v>
      </c>
      <c r="F117" t="s">
        <v>780</v>
      </c>
      <c r="G117" t="s">
        <v>789</v>
      </c>
      <c r="H117" t="s">
        <v>790</v>
      </c>
      <c r="I117" t="s">
        <v>86</v>
      </c>
      <c r="J117" s="6" t="s">
        <v>73</v>
      </c>
      <c r="K117">
        <v>1</v>
      </c>
      <c r="L117" t="s">
        <v>2518</v>
      </c>
      <c r="M117" t="s">
        <v>2554</v>
      </c>
      <c r="N117" t="s">
        <v>82</v>
      </c>
      <c r="O117" t="s">
        <v>82</v>
      </c>
      <c r="P117" s="6" t="s">
        <v>82</v>
      </c>
      <c r="Q117" t="s">
        <v>83</v>
      </c>
      <c r="R117" s="6">
        <f t="shared" si="1"/>
        <v>0</v>
      </c>
      <c r="T117" s="6">
        <v>0</v>
      </c>
      <c r="U117" t="s">
        <v>77</v>
      </c>
      <c r="V117" s="6">
        <v>0</v>
      </c>
      <c r="W117" t="s">
        <v>77</v>
      </c>
      <c r="Z117" t="s">
        <v>791</v>
      </c>
      <c r="AA117" t="s">
        <v>785</v>
      </c>
    </row>
    <row r="118" spans="1:36" ht="14.25" customHeight="1" x14ac:dyDescent="0.25">
      <c r="A118">
        <v>116</v>
      </c>
      <c r="B118" s="6" t="s">
        <v>5416</v>
      </c>
      <c r="C118" s="1">
        <v>46128</v>
      </c>
      <c r="D118" s="6" t="s">
        <v>2573</v>
      </c>
      <c r="E118" s="6" t="s">
        <v>57</v>
      </c>
      <c r="F118" t="s">
        <v>375</v>
      </c>
      <c r="G118" t="s">
        <v>375</v>
      </c>
      <c r="H118" t="s">
        <v>786</v>
      </c>
      <c r="I118" t="s">
        <v>86</v>
      </c>
      <c r="J118" s="6" t="s">
        <v>73</v>
      </c>
      <c r="K118">
        <v>1</v>
      </c>
      <c r="L118" t="s">
        <v>2424</v>
      </c>
      <c r="M118" t="s">
        <v>2546</v>
      </c>
      <c r="N118" t="s">
        <v>82</v>
      </c>
      <c r="O118" t="s">
        <v>82</v>
      </c>
      <c r="P118" s="6" t="s">
        <v>82</v>
      </c>
      <c r="Q118" t="s">
        <v>83</v>
      </c>
      <c r="R118" s="6">
        <f t="shared" si="1"/>
        <v>0</v>
      </c>
      <c r="T118" s="6">
        <v>0</v>
      </c>
      <c r="U118" t="s">
        <v>77</v>
      </c>
      <c r="V118" s="6">
        <v>0</v>
      </c>
      <c r="W118" t="s">
        <v>77</v>
      </c>
      <c r="Z118" t="s">
        <v>787</v>
      </c>
      <c r="AA118" t="s">
        <v>788</v>
      </c>
    </row>
    <row r="119" spans="1:36" ht="14.25" customHeight="1" x14ac:dyDescent="0.25">
      <c r="A119">
        <v>117</v>
      </c>
      <c r="B119" s="6" t="s">
        <v>5416</v>
      </c>
      <c r="C119" s="1">
        <v>46128</v>
      </c>
      <c r="D119" s="6" t="s">
        <v>2573</v>
      </c>
      <c r="E119" s="6" t="s">
        <v>58</v>
      </c>
      <c r="F119" t="s">
        <v>792</v>
      </c>
      <c r="G119" t="s">
        <v>793</v>
      </c>
      <c r="H119" t="s">
        <v>794</v>
      </c>
      <c r="I119" t="s">
        <v>91</v>
      </c>
      <c r="J119" s="7" t="s">
        <v>74</v>
      </c>
      <c r="K119">
        <v>1</v>
      </c>
      <c r="L119" t="s">
        <v>2452</v>
      </c>
      <c r="M119" t="s">
        <v>2552</v>
      </c>
      <c r="N119" t="s">
        <v>82</v>
      </c>
      <c r="O119" t="s">
        <v>82</v>
      </c>
      <c r="P119" s="6" t="s">
        <v>82</v>
      </c>
      <c r="Q119" t="s">
        <v>83</v>
      </c>
      <c r="R119" s="6">
        <f t="shared" si="1"/>
        <v>5</v>
      </c>
      <c r="T119" s="6">
        <v>5</v>
      </c>
      <c r="U119" t="s">
        <v>795</v>
      </c>
      <c r="V119" s="6">
        <v>0</v>
      </c>
      <c r="W119" t="s">
        <v>77</v>
      </c>
      <c r="Z119" t="s">
        <v>796</v>
      </c>
      <c r="AA119" t="s">
        <v>797</v>
      </c>
      <c r="AB119" t="s">
        <v>798</v>
      </c>
      <c r="AC119" t="s">
        <v>811</v>
      </c>
      <c r="AD119" t="s">
        <v>816</v>
      </c>
      <c r="AE119" t="s">
        <v>817</v>
      </c>
      <c r="AF119" t="s">
        <v>825</v>
      </c>
      <c r="AG119" t="s">
        <v>831</v>
      </c>
    </row>
    <row r="120" spans="1:36" ht="14.25" customHeight="1" x14ac:dyDescent="0.25">
      <c r="A120">
        <v>118</v>
      </c>
      <c r="B120" s="6" t="s">
        <v>5416</v>
      </c>
      <c r="C120" s="1">
        <v>46128</v>
      </c>
      <c r="D120" s="6" t="s">
        <v>2578</v>
      </c>
      <c r="E120" s="6" t="s">
        <v>61</v>
      </c>
      <c r="F120" t="s">
        <v>799</v>
      </c>
      <c r="G120" t="s">
        <v>800</v>
      </c>
      <c r="H120" t="s">
        <v>801</v>
      </c>
      <c r="I120" t="s">
        <v>802</v>
      </c>
      <c r="J120" s="6" t="s">
        <v>2589</v>
      </c>
      <c r="K120">
        <v>1</v>
      </c>
      <c r="L120" t="s">
        <v>2453</v>
      </c>
      <c r="M120" t="s">
        <v>2561</v>
      </c>
      <c r="N120" t="s">
        <v>82</v>
      </c>
      <c r="O120" t="s">
        <v>82</v>
      </c>
      <c r="P120" s="6" t="s">
        <v>82</v>
      </c>
      <c r="Q120" t="s">
        <v>2519</v>
      </c>
      <c r="R120" s="6">
        <f t="shared" si="1"/>
        <v>1</v>
      </c>
      <c r="T120" s="6">
        <v>1</v>
      </c>
      <c r="U120" t="s">
        <v>77</v>
      </c>
      <c r="V120" s="6">
        <v>0</v>
      </c>
      <c r="W120" t="s">
        <v>77</v>
      </c>
      <c r="Z120" t="s">
        <v>803</v>
      </c>
      <c r="AA120" t="s">
        <v>804</v>
      </c>
      <c r="AB120" t="s">
        <v>805</v>
      </c>
      <c r="AC120" t="s">
        <v>806</v>
      </c>
      <c r="AD120" t="s">
        <v>812</v>
      </c>
      <c r="AE120" t="s">
        <v>814</v>
      </c>
      <c r="AF120" t="s">
        <v>815</v>
      </c>
      <c r="AG120" t="s">
        <v>818</v>
      </c>
      <c r="AH120" t="s">
        <v>819</v>
      </c>
      <c r="AI120" t="s">
        <v>820</v>
      </c>
      <c r="AJ120" t="s">
        <v>824</v>
      </c>
    </row>
    <row r="121" spans="1:36" ht="14.25" customHeight="1" x14ac:dyDescent="0.25">
      <c r="A121">
        <v>119</v>
      </c>
      <c r="B121" s="6" t="s">
        <v>5416</v>
      </c>
      <c r="C121" s="1">
        <v>46129</v>
      </c>
      <c r="D121" s="7" t="s">
        <v>2579</v>
      </c>
      <c r="E121" s="6" t="s">
        <v>154</v>
      </c>
      <c r="F121" t="s">
        <v>780</v>
      </c>
      <c r="G121" t="s">
        <v>913</v>
      </c>
      <c r="H121" t="s">
        <v>912</v>
      </c>
      <c r="I121" t="s">
        <v>914</v>
      </c>
      <c r="J121" s="6" t="s">
        <v>71</v>
      </c>
      <c r="K121">
        <v>1</v>
      </c>
      <c r="L121" t="s">
        <v>1294</v>
      </c>
      <c r="M121" t="s">
        <v>1294</v>
      </c>
      <c r="N121" t="s">
        <v>82</v>
      </c>
      <c r="O121" t="s">
        <v>82</v>
      </c>
      <c r="P121" s="6" t="s">
        <v>82</v>
      </c>
      <c r="Q121" t="str">
        <f>Q120</f>
        <v>سيارات الاطفاء وخزان اطفاء استراتيجي</v>
      </c>
      <c r="R121" s="6">
        <f t="shared" si="1"/>
        <v>0</v>
      </c>
      <c r="T121" s="6">
        <v>0</v>
      </c>
      <c r="U121" t="s">
        <v>77</v>
      </c>
      <c r="V121" s="6">
        <v>0</v>
      </c>
      <c r="W121" t="s">
        <v>77</v>
      </c>
      <c r="Z121" t="s">
        <v>2527</v>
      </c>
      <c r="AA121" t="s">
        <v>915</v>
      </c>
    </row>
    <row r="122" spans="1:36" ht="14.25" customHeight="1" x14ac:dyDescent="0.25">
      <c r="A122">
        <v>120</v>
      </c>
      <c r="B122" s="6" t="s">
        <v>5416</v>
      </c>
      <c r="C122" s="1">
        <v>46129</v>
      </c>
      <c r="D122" s="6" t="s">
        <v>2574</v>
      </c>
      <c r="E122" s="6" t="s">
        <v>343</v>
      </c>
      <c r="F122" t="s">
        <v>717</v>
      </c>
      <c r="G122" t="s">
        <v>927</v>
      </c>
      <c r="H122" t="s">
        <v>928</v>
      </c>
      <c r="I122" t="s">
        <v>929</v>
      </c>
      <c r="J122" s="7" t="s">
        <v>74</v>
      </c>
      <c r="K122">
        <v>1</v>
      </c>
      <c r="L122" t="s">
        <v>2425</v>
      </c>
      <c r="M122" t="s">
        <v>2552</v>
      </c>
      <c r="N122" t="s">
        <v>82</v>
      </c>
      <c r="O122" t="s">
        <v>82</v>
      </c>
      <c r="P122" s="6" t="s">
        <v>82</v>
      </c>
      <c r="Q122" t="str">
        <f>Q121</f>
        <v>سيارات الاطفاء وخزان اطفاء استراتيجي</v>
      </c>
      <c r="R122" s="6">
        <f t="shared" si="1"/>
        <v>0</v>
      </c>
      <c r="T122" s="6">
        <v>0</v>
      </c>
      <c r="U122" t="s">
        <v>77</v>
      </c>
      <c r="V122" s="6">
        <v>0</v>
      </c>
      <c r="W122" t="s">
        <v>77</v>
      </c>
      <c r="Z122" t="s">
        <v>930</v>
      </c>
      <c r="AA122" t="s">
        <v>931</v>
      </c>
    </row>
    <row r="123" spans="1:36" ht="14.25" customHeight="1" x14ac:dyDescent="0.25">
      <c r="A123">
        <v>121</v>
      </c>
      <c r="B123" s="6" t="s">
        <v>5416</v>
      </c>
      <c r="C123" s="1">
        <v>46129</v>
      </c>
      <c r="D123" s="6" t="s">
        <v>2573</v>
      </c>
      <c r="E123" s="6" t="s">
        <v>51</v>
      </c>
      <c r="F123" t="s">
        <v>294</v>
      </c>
      <c r="G123" t="s">
        <v>294</v>
      </c>
      <c r="H123" t="s">
        <v>890</v>
      </c>
      <c r="I123" t="s">
        <v>86</v>
      </c>
      <c r="J123" s="6" t="s">
        <v>73</v>
      </c>
      <c r="K123">
        <v>1</v>
      </c>
      <c r="L123" t="s">
        <v>1294</v>
      </c>
      <c r="M123" t="s">
        <v>1294</v>
      </c>
      <c r="N123" t="s">
        <v>82</v>
      </c>
      <c r="O123" t="s">
        <v>82</v>
      </c>
      <c r="P123" s="6" t="s">
        <v>82</v>
      </c>
      <c r="Q123" t="str">
        <f>Q122</f>
        <v>سيارات الاطفاء وخزان اطفاء استراتيجي</v>
      </c>
      <c r="R123" s="6">
        <f t="shared" si="1"/>
        <v>0</v>
      </c>
      <c r="T123" s="6">
        <v>0</v>
      </c>
      <c r="U123" t="s">
        <v>77</v>
      </c>
      <c r="V123" s="6">
        <v>0</v>
      </c>
      <c r="W123" t="s">
        <v>77</v>
      </c>
      <c r="Z123" t="s">
        <v>891</v>
      </c>
      <c r="AA123" t="s">
        <v>892</v>
      </c>
    </row>
    <row r="124" spans="1:36" ht="14.25" customHeight="1" x14ac:dyDescent="0.25">
      <c r="A124">
        <v>122</v>
      </c>
      <c r="B124" s="6" t="s">
        <v>5416</v>
      </c>
      <c r="C124" s="1">
        <v>46129</v>
      </c>
      <c r="D124" s="6" t="s">
        <v>2575</v>
      </c>
      <c r="E124" s="6" t="s">
        <v>52</v>
      </c>
      <c r="F124" t="s">
        <v>833</v>
      </c>
      <c r="G124" t="s">
        <v>834</v>
      </c>
      <c r="H124" t="s">
        <v>835</v>
      </c>
      <c r="I124" t="s">
        <v>81</v>
      </c>
      <c r="J124" s="6" t="s">
        <v>73</v>
      </c>
      <c r="K124">
        <v>1</v>
      </c>
      <c r="L124" t="s">
        <v>1294</v>
      </c>
      <c r="M124" t="s">
        <v>1294</v>
      </c>
      <c r="N124" t="s">
        <v>217</v>
      </c>
      <c r="O124" t="s">
        <v>82</v>
      </c>
      <c r="P124" s="7" t="s">
        <v>2593</v>
      </c>
      <c r="Q124" t="s">
        <v>83</v>
      </c>
      <c r="R124" s="6">
        <f t="shared" si="1"/>
        <v>2</v>
      </c>
      <c r="T124" s="6">
        <v>2</v>
      </c>
      <c r="U124" t="s">
        <v>836</v>
      </c>
      <c r="V124" s="6">
        <v>0</v>
      </c>
      <c r="W124" t="s">
        <v>77</v>
      </c>
      <c r="Z124" t="s">
        <v>837</v>
      </c>
      <c r="AA124" t="s">
        <v>838</v>
      </c>
      <c r="AB124" t="s">
        <v>925</v>
      </c>
    </row>
    <row r="125" spans="1:36" ht="14.25" customHeight="1" x14ac:dyDescent="0.25">
      <c r="A125">
        <v>123</v>
      </c>
      <c r="B125" s="6" t="s">
        <v>5416</v>
      </c>
      <c r="C125" s="1">
        <v>46129</v>
      </c>
      <c r="D125" s="6" t="s">
        <v>2575</v>
      </c>
      <c r="E125" s="6" t="s">
        <v>55</v>
      </c>
      <c r="F125" t="s">
        <v>317</v>
      </c>
      <c r="G125" t="s">
        <v>902</v>
      </c>
      <c r="H125" t="s">
        <v>903</v>
      </c>
      <c r="I125" t="s">
        <v>191</v>
      </c>
      <c r="J125" s="7" t="s">
        <v>71</v>
      </c>
      <c r="K125">
        <v>1</v>
      </c>
      <c r="L125" t="s">
        <v>2432</v>
      </c>
      <c r="M125" t="s">
        <v>2554</v>
      </c>
      <c r="N125" t="s">
        <v>82</v>
      </c>
      <c r="O125" t="s">
        <v>82</v>
      </c>
      <c r="P125" s="6" t="s">
        <v>82</v>
      </c>
      <c r="Q125" t="str">
        <f>Q124</f>
        <v>سيارات الاطفاء</v>
      </c>
      <c r="R125" s="6">
        <f t="shared" si="1"/>
        <v>0</v>
      </c>
      <c r="T125" s="6">
        <v>0</v>
      </c>
      <c r="U125" t="s">
        <v>77</v>
      </c>
      <c r="V125" s="6">
        <v>0</v>
      </c>
      <c r="W125" t="s">
        <v>77</v>
      </c>
      <c r="Z125" t="s">
        <v>905</v>
      </c>
      <c r="AA125" t="s">
        <v>904</v>
      </c>
      <c r="AB125" t="s">
        <v>924</v>
      </c>
    </row>
    <row r="126" spans="1:36" ht="14.25" customHeight="1" x14ac:dyDescent="0.25">
      <c r="A126">
        <v>124</v>
      </c>
      <c r="B126" s="6" t="s">
        <v>5416</v>
      </c>
      <c r="C126" s="1">
        <v>46129</v>
      </c>
      <c r="D126" s="6" t="s">
        <v>2575</v>
      </c>
      <c r="E126" s="6" t="s">
        <v>55</v>
      </c>
      <c r="F126" t="s">
        <v>897</v>
      </c>
      <c r="G126" t="s">
        <v>898</v>
      </c>
      <c r="H126" t="s">
        <v>899</v>
      </c>
      <c r="I126" t="s">
        <v>130</v>
      </c>
      <c r="J126" s="7" t="s">
        <v>2590</v>
      </c>
      <c r="K126">
        <v>1</v>
      </c>
      <c r="L126" t="s">
        <v>2526</v>
      </c>
      <c r="M126" t="s">
        <v>1473</v>
      </c>
      <c r="N126" t="s">
        <v>82</v>
      </c>
      <c r="O126" t="s">
        <v>82</v>
      </c>
      <c r="P126" s="6" t="s">
        <v>82</v>
      </c>
      <c r="Q126" t="str">
        <f>Q125</f>
        <v>سيارات الاطفاء</v>
      </c>
      <c r="R126" s="6">
        <f t="shared" si="1"/>
        <v>0</v>
      </c>
      <c r="T126" s="6">
        <v>0</v>
      </c>
      <c r="U126" t="s">
        <v>77</v>
      </c>
      <c r="V126" s="6">
        <v>0</v>
      </c>
      <c r="W126" t="s">
        <v>77</v>
      </c>
      <c r="Z126" t="s">
        <v>900</v>
      </c>
      <c r="AA126" t="s">
        <v>901</v>
      </c>
    </row>
    <row r="127" spans="1:36" ht="14.25" customHeight="1" x14ac:dyDescent="0.25">
      <c r="A127">
        <v>125</v>
      </c>
      <c r="B127" s="6" t="s">
        <v>5416</v>
      </c>
      <c r="C127" s="1">
        <v>46129</v>
      </c>
      <c r="D127" s="6" t="s">
        <v>2573</v>
      </c>
      <c r="E127" s="6" t="s">
        <v>57</v>
      </c>
      <c r="F127" t="s">
        <v>873</v>
      </c>
      <c r="G127" t="s">
        <v>875</v>
      </c>
      <c r="H127" t="s">
        <v>874</v>
      </c>
      <c r="I127" t="s">
        <v>876</v>
      </c>
      <c r="J127" s="6" t="s">
        <v>71</v>
      </c>
      <c r="K127">
        <v>1</v>
      </c>
      <c r="L127" t="s">
        <v>2446</v>
      </c>
      <c r="M127" t="s">
        <v>2554</v>
      </c>
      <c r="N127" t="s">
        <v>82</v>
      </c>
      <c r="O127" t="s">
        <v>82</v>
      </c>
      <c r="P127" s="6" t="s">
        <v>82</v>
      </c>
      <c r="Q127" t="s">
        <v>83</v>
      </c>
      <c r="R127" s="6">
        <f t="shared" si="1"/>
        <v>0</v>
      </c>
      <c r="T127" s="6">
        <v>0</v>
      </c>
      <c r="U127" t="s">
        <v>77</v>
      </c>
      <c r="V127" s="6">
        <v>0</v>
      </c>
      <c r="W127" t="s">
        <v>77</v>
      </c>
      <c r="Z127" t="s">
        <v>877</v>
      </c>
      <c r="AA127" t="s">
        <v>878</v>
      </c>
    </row>
    <row r="128" spans="1:36" ht="14.25" customHeight="1" x14ac:dyDescent="0.25">
      <c r="A128">
        <v>126</v>
      </c>
      <c r="B128" s="6" t="s">
        <v>5416</v>
      </c>
      <c r="C128" s="1">
        <v>46129</v>
      </c>
      <c r="D128" s="6" t="s">
        <v>2573</v>
      </c>
      <c r="E128" s="6" t="s">
        <v>57</v>
      </c>
      <c r="F128" t="s">
        <v>520</v>
      </c>
      <c r="G128" t="s">
        <v>826</v>
      </c>
      <c r="H128" t="s">
        <v>893</v>
      </c>
      <c r="I128" t="s">
        <v>191</v>
      </c>
      <c r="J128" s="7" t="s">
        <v>71</v>
      </c>
      <c r="K128">
        <v>1</v>
      </c>
      <c r="L128" t="s">
        <v>2432</v>
      </c>
      <c r="M128" t="s">
        <v>2554</v>
      </c>
      <c r="N128" t="s">
        <v>82</v>
      </c>
      <c r="O128" t="s">
        <v>82</v>
      </c>
      <c r="P128" s="6" t="s">
        <v>82</v>
      </c>
      <c r="Q128" t="str">
        <f>Q127</f>
        <v>سيارات الاطفاء</v>
      </c>
      <c r="R128" s="6">
        <f t="shared" si="1"/>
        <v>0</v>
      </c>
      <c r="T128" s="6">
        <v>0</v>
      </c>
      <c r="U128" t="s">
        <v>77</v>
      </c>
      <c r="V128" s="6">
        <v>0</v>
      </c>
      <c r="W128" t="s">
        <v>77</v>
      </c>
      <c r="Z128" t="s">
        <v>895</v>
      </c>
      <c r="AA128" t="s">
        <v>894</v>
      </c>
      <c r="AB128" t="s">
        <v>896</v>
      </c>
      <c r="AC128" t="s">
        <v>906</v>
      </c>
    </row>
    <row r="129" spans="1:29" ht="14.25" customHeight="1" x14ac:dyDescent="0.25">
      <c r="A129">
        <v>127</v>
      </c>
      <c r="B129" s="6" t="s">
        <v>5416</v>
      </c>
      <c r="C129" s="1">
        <v>46129</v>
      </c>
      <c r="D129" s="6" t="s">
        <v>2573</v>
      </c>
      <c r="E129" s="6" t="s">
        <v>57</v>
      </c>
      <c r="F129" t="s">
        <v>520</v>
      </c>
      <c r="G129" t="s">
        <v>826</v>
      </c>
      <c r="H129" t="s">
        <v>827</v>
      </c>
      <c r="I129" t="s">
        <v>828</v>
      </c>
      <c r="J129" s="7" t="s">
        <v>71</v>
      </c>
      <c r="K129">
        <v>1</v>
      </c>
      <c r="L129" t="s">
        <v>2432</v>
      </c>
      <c r="M129" t="s">
        <v>2552</v>
      </c>
      <c r="N129" t="s">
        <v>82</v>
      </c>
      <c r="O129" t="s">
        <v>82</v>
      </c>
      <c r="P129" s="6" t="s">
        <v>82</v>
      </c>
      <c r="Q129" t="s">
        <v>83</v>
      </c>
      <c r="R129" s="6">
        <f t="shared" si="1"/>
        <v>0</v>
      </c>
      <c r="T129" s="6">
        <v>0</v>
      </c>
      <c r="U129" t="s">
        <v>77</v>
      </c>
      <c r="V129" s="6">
        <v>0</v>
      </c>
      <c r="W129" t="s">
        <v>77</v>
      </c>
      <c r="Z129" t="s">
        <v>829</v>
      </c>
      <c r="AA129" t="s">
        <v>830</v>
      </c>
      <c r="AB129" t="s">
        <v>832</v>
      </c>
      <c r="AC129" t="s">
        <v>846</v>
      </c>
    </row>
    <row r="130" spans="1:29" ht="14.25" customHeight="1" x14ac:dyDescent="0.25">
      <c r="A130">
        <v>128</v>
      </c>
      <c r="B130" s="6" t="s">
        <v>5416</v>
      </c>
      <c r="C130" s="1">
        <v>46129</v>
      </c>
      <c r="D130" s="6" t="s">
        <v>2573</v>
      </c>
      <c r="E130" s="6" t="s">
        <v>57</v>
      </c>
      <c r="F130" t="s">
        <v>736</v>
      </c>
      <c r="G130" t="s">
        <v>736</v>
      </c>
      <c r="H130" t="s">
        <v>851</v>
      </c>
      <c r="I130" t="s">
        <v>686</v>
      </c>
      <c r="J130" s="7" t="s">
        <v>71</v>
      </c>
      <c r="K130">
        <v>1</v>
      </c>
      <c r="L130" t="s">
        <v>1294</v>
      </c>
      <c r="M130" t="s">
        <v>1294</v>
      </c>
      <c r="N130" t="s">
        <v>82</v>
      </c>
      <c r="O130" t="s">
        <v>82</v>
      </c>
      <c r="P130" s="6" t="s">
        <v>82</v>
      </c>
      <c r="Q130" t="s">
        <v>83</v>
      </c>
      <c r="R130" s="6">
        <f t="shared" si="1"/>
        <v>0</v>
      </c>
      <c r="T130" s="6">
        <v>0</v>
      </c>
      <c r="U130" t="s">
        <v>77</v>
      </c>
      <c r="V130" s="6">
        <v>0</v>
      </c>
      <c r="W130" t="s">
        <v>77</v>
      </c>
      <c r="Z130" t="s">
        <v>852</v>
      </c>
      <c r="AA130" t="s">
        <v>853</v>
      </c>
      <c r="AB130" t="s">
        <v>860</v>
      </c>
    </row>
    <row r="131" spans="1:29" ht="14.25" customHeight="1" x14ac:dyDescent="0.25">
      <c r="A131">
        <v>129</v>
      </c>
      <c r="B131" s="6" t="s">
        <v>5416</v>
      </c>
      <c r="C131" s="1">
        <v>46129</v>
      </c>
      <c r="D131" s="6" t="s">
        <v>2573</v>
      </c>
      <c r="E131" s="6" t="s">
        <v>57</v>
      </c>
      <c r="F131" t="s">
        <v>736</v>
      </c>
      <c r="G131" t="s">
        <v>736</v>
      </c>
      <c r="H131" t="s">
        <v>861</v>
      </c>
      <c r="I131" t="s">
        <v>86</v>
      </c>
      <c r="J131" s="6" t="s">
        <v>73</v>
      </c>
      <c r="K131">
        <v>1</v>
      </c>
      <c r="L131" t="s">
        <v>1294</v>
      </c>
      <c r="M131" t="s">
        <v>1294</v>
      </c>
      <c r="N131" t="s">
        <v>82</v>
      </c>
      <c r="O131" t="s">
        <v>82</v>
      </c>
      <c r="P131" s="6" t="s">
        <v>82</v>
      </c>
      <c r="Q131" t="s">
        <v>83</v>
      </c>
      <c r="R131" s="6">
        <f t="shared" ref="R131:R194" si="2">T131+V131</f>
        <v>0</v>
      </c>
      <c r="T131" s="6">
        <v>0</v>
      </c>
      <c r="U131" t="s">
        <v>77</v>
      </c>
      <c r="V131" s="6">
        <v>0</v>
      </c>
      <c r="W131" t="s">
        <v>77</v>
      </c>
      <c r="Z131" t="s">
        <v>862</v>
      </c>
      <c r="AA131" t="s">
        <v>863</v>
      </c>
    </row>
    <row r="132" spans="1:29" ht="14.25" customHeight="1" x14ac:dyDescent="0.25">
      <c r="A132">
        <v>130</v>
      </c>
      <c r="B132" s="6" t="s">
        <v>5416</v>
      </c>
      <c r="C132" s="1">
        <v>46129</v>
      </c>
      <c r="D132" s="6" t="s">
        <v>2573</v>
      </c>
      <c r="E132" s="6" t="s">
        <v>57</v>
      </c>
      <c r="F132" t="s">
        <v>854</v>
      </c>
      <c r="G132" t="s">
        <v>855</v>
      </c>
      <c r="H132" t="s">
        <v>856</v>
      </c>
      <c r="I132" t="s">
        <v>857</v>
      </c>
      <c r="J132" s="6" t="s">
        <v>73</v>
      </c>
      <c r="K132">
        <v>1</v>
      </c>
      <c r="L132" t="s">
        <v>2522</v>
      </c>
      <c r="M132" t="s">
        <v>2562</v>
      </c>
      <c r="N132" t="s">
        <v>93</v>
      </c>
      <c r="O132" t="s">
        <v>2521</v>
      </c>
      <c r="P132" s="7" t="s">
        <v>75</v>
      </c>
      <c r="Q132" t="s">
        <v>83</v>
      </c>
      <c r="R132" s="6">
        <f t="shared" si="2"/>
        <v>0</v>
      </c>
      <c r="T132" s="6">
        <v>0</v>
      </c>
      <c r="U132" t="s">
        <v>77</v>
      </c>
      <c r="V132" s="6">
        <v>0</v>
      </c>
      <c r="W132" t="s">
        <v>77</v>
      </c>
      <c r="Z132" t="s">
        <v>858</v>
      </c>
      <c r="AA132" t="s">
        <v>859</v>
      </c>
      <c r="AB132" t="s">
        <v>916</v>
      </c>
      <c r="AC132" t="s">
        <v>926</v>
      </c>
    </row>
    <row r="133" spans="1:29" ht="14.25" customHeight="1" x14ac:dyDescent="0.25">
      <c r="A133">
        <v>131</v>
      </c>
      <c r="B133" s="6" t="s">
        <v>5416</v>
      </c>
      <c r="C133" s="1">
        <v>46129</v>
      </c>
      <c r="D133" s="6" t="s">
        <v>2573</v>
      </c>
      <c r="E133" s="6" t="s">
        <v>57</v>
      </c>
      <c r="F133" t="s">
        <v>869</v>
      </c>
      <c r="G133" t="s">
        <v>1098</v>
      </c>
      <c r="H133" t="s">
        <v>870</v>
      </c>
      <c r="I133" t="s">
        <v>91</v>
      </c>
      <c r="J133" s="7" t="s">
        <v>74</v>
      </c>
      <c r="K133">
        <v>1</v>
      </c>
      <c r="L133" t="s">
        <v>2425</v>
      </c>
      <c r="M133" t="s">
        <v>2552</v>
      </c>
      <c r="N133" t="s">
        <v>2524</v>
      </c>
      <c r="O133" t="s">
        <v>82</v>
      </c>
      <c r="P133" s="7" t="s">
        <v>2588</v>
      </c>
      <c r="Q133" t="s">
        <v>83</v>
      </c>
      <c r="R133" s="6">
        <f t="shared" si="2"/>
        <v>0</v>
      </c>
      <c r="T133" s="6">
        <v>0</v>
      </c>
      <c r="U133" t="s">
        <v>77</v>
      </c>
      <c r="V133" s="6">
        <v>0</v>
      </c>
      <c r="W133" t="s">
        <v>77</v>
      </c>
      <c r="Z133" t="s">
        <v>871</v>
      </c>
      <c r="AA133" t="s">
        <v>872</v>
      </c>
    </row>
    <row r="134" spans="1:29" ht="14.25" customHeight="1" x14ac:dyDescent="0.25">
      <c r="A134">
        <v>132</v>
      </c>
      <c r="B134" s="6" t="s">
        <v>5416</v>
      </c>
      <c r="C134" s="1">
        <v>46129</v>
      </c>
      <c r="D134" s="6" t="s">
        <v>2573</v>
      </c>
      <c r="E134" s="6" t="s">
        <v>58</v>
      </c>
      <c r="F134" t="s">
        <v>864</v>
      </c>
      <c r="G134" t="s">
        <v>864</v>
      </c>
      <c r="H134" t="s">
        <v>865</v>
      </c>
      <c r="I134" t="s">
        <v>866</v>
      </c>
      <c r="J134" s="7" t="s">
        <v>71</v>
      </c>
      <c r="K134">
        <v>1</v>
      </c>
      <c r="L134" t="s">
        <v>2523</v>
      </c>
      <c r="M134" t="s">
        <v>2557</v>
      </c>
      <c r="N134" t="s">
        <v>93</v>
      </c>
      <c r="O134" t="s">
        <v>82</v>
      </c>
      <c r="P134" s="7" t="s">
        <v>75</v>
      </c>
      <c r="Q134" t="s">
        <v>83</v>
      </c>
      <c r="R134" s="6">
        <f t="shared" si="2"/>
        <v>0</v>
      </c>
      <c r="T134" s="6">
        <v>0</v>
      </c>
      <c r="U134" t="s">
        <v>77</v>
      </c>
      <c r="V134" s="6">
        <v>0</v>
      </c>
      <c r="W134" t="s">
        <v>77</v>
      </c>
      <c r="Z134" t="s">
        <v>867</v>
      </c>
      <c r="AA134" t="s">
        <v>868</v>
      </c>
    </row>
    <row r="135" spans="1:29" ht="14.25" customHeight="1" x14ac:dyDescent="0.25">
      <c r="A135">
        <v>133</v>
      </c>
      <c r="B135" s="6" t="s">
        <v>5416</v>
      </c>
      <c r="C135" s="1">
        <v>46129</v>
      </c>
      <c r="D135" s="6" t="s">
        <v>2573</v>
      </c>
      <c r="E135" s="6" t="s">
        <v>58</v>
      </c>
      <c r="F135" t="s">
        <v>792</v>
      </c>
      <c r="G135" t="s">
        <v>880</v>
      </c>
      <c r="H135" t="s">
        <v>881</v>
      </c>
      <c r="I135" t="s">
        <v>191</v>
      </c>
      <c r="J135" s="7" t="s">
        <v>71</v>
      </c>
      <c r="K135">
        <v>1</v>
      </c>
      <c r="L135" t="s">
        <v>2454</v>
      </c>
      <c r="M135" t="s">
        <v>2552</v>
      </c>
      <c r="N135" t="s">
        <v>82</v>
      </c>
      <c r="O135" t="s">
        <v>2525</v>
      </c>
      <c r="P135" s="6" t="s">
        <v>82</v>
      </c>
      <c r="Q135" t="str">
        <f>Q134</f>
        <v>سيارات الاطفاء</v>
      </c>
      <c r="R135" s="6">
        <f t="shared" si="2"/>
        <v>0</v>
      </c>
      <c r="T135" s="6">
        <v>0</v>
      </c>
      <c r="U135" t="s">
        <v>77</v>
      </c>
      <c r="V135" s="6">
        <v>0</v>
      </c>
      <c r="W135" t="s">
        <v>77</v>
      </c>
      <c r="Z135" t="s">
        <v>882</v>
      </c>
      <c r="AA135" t="s">
        <v>879</v>
      </c>
      <c r="AB135" t="s">
        <v>917</v>
      </c>
    </row>
    <row r="136" spans="1:29" ht="14.25" customHeight="1" x14ac:dyDescent="0.25">
      <c r="A136">
        <v>134</v>
      </c>
      <c r="B136" s="6" t="s">
        <v>5416</v>
      </c>
      <c r="C136" s="1">
        <v>46129</v>
      </c>
      <c r="D136" s="6" t="s">
        <v>2573</v>
      </c>
      <c r="E136" s="6" t="s">
        <v>58</v>
      </c>
      <c r="F136" t="s">
        <v>907</v>
      </c>
      <c r="G136" t="s">
        <v>909</v>
      </c>
      <c r="H136" t="s">
        <v>908</v>
      </c>
      <c r="I136" t="s">
        <v>86</v>
      </c>
      <c r="J136" s="6" t="s">
        <v>73</v>
      </c>
      <c r="K136">
        <v>1</v>
      </c>
      <c r="L136" t="s">
        <v>1294</v>
      </c>
      <c r="M136" t="s">
        <v>1294</v>
      </c>
      <c r="N136" t="s">
        <v>93</v>
      </c>
      <c r="O136" t="s">
        <v>82</v>
      </c>
      <c r="P136" s="7" t="s">
        <v>75</v>
      </c>
      <c r="Q136" t="str">
        <f>Q135</f>
        <v>سيارات الاطفاء</v>
      </c>
      <c r="R136" s="6">
        <f t="shared" si="2"/>
        <v>0</v>
      </c>
      <c r="T136" s="6">
        <v>0</v>
      </c>
      <c r="U136" t="s">
        <v>77</v>
      </c>
      <c r="V136" s="6">
        <v>0</v>
      </c>
      <c r="W136" t="s">
        <v>77</v>
      </c>
      <c r="Z136" t="s">
        <v>910</v>
      </c>
      <c r="AA136" t="s">
        <v>911</v>
      </c>
    </row>
    <row r="137" spans="1:29" ht="14.25" customHeight="1" x14ac:dyDescent="0.25">
      <c r="A137">
        <v>135</v>
      </c>
      <c r="B137" s="6" t="s">
        <v>5416</v>
      </c>
      <c r="C137" s="1">
        <v>46129</v>
      </c>
      <c r="D137" s="6" t="s">
        <v>2575</v>
      </c>
      <c r="E137" s="6" t="s">
        <v>59</v>
      </c>
      <c r="F137" t="s">
        <v>478</v>
      </c>
      <c r="G137" t="s">
        <v>808</v>
      </c>
      <c r="H137" t="s">
        <v>807</v>
      </c>
      <c r="I137" t="s">
        <v>474</v>
      </c>
      <c r="J137" s="6" t="s">
        <v>2409</v>
      </c>
      <c r="K137">
        <v>1</v>
      </c>
      <c r="L137" t="s">
        <v>2520</v>
      </c>
      <c r="M137" t="s">
        <v>2558</v>
      </c>
      <c r="N137" t="s">
        <v>82</v>
      </c>
      <c r="O137" t="s">
        <v>82</v>
      </c>
      <c r="P137" s="6" t="s">
        <v>82</v>
      </c>
      <c r="Q137" t="s">
        <v>83</v>
      </c>
      <c r="R137" s="6">
        <f t="shared" si="2"/>
        <v>0</v>
      </c>
      <c r="T137" s="6">
        <v>0</v>
      </c>
      <c r="U137" t="s">
        <v>77</v>
      </c>
      <c r="V137" s="6">
        <v>0</v>
      </c>
      <c r="W137" t="s">
        <v>77</v>
      </c>
      <c r="Z137" t="s">
        <v>809</v>
      </c>
      <c r="AA137" t="s">
        <v>810</v>
      </c>
      <c r="AB137" t="s">
        <v>813</v>
      </c>
    </row>
    <row r="138" spans="1:29" ht="14.25" customHeight="1" x14ac:dyDescent="0.25">
      <c r="A138">
        <v>136</v>
      </c>
      <c r="B138" s="6" t="s">
        <v>5416</v>
      </c>
      <c r="C138" s="1">
        <v>46129</v>
      </c>
      <c r="D138" s="6" t="s">
        <v>2575</v>
      </c>
      <c r="E138" s="6" t="s">
        <v>59</v>
      </c>
      <c r="F138" t="s">
        <v>839</v>
      </c>
      <c r="G138" t="s">
        <v>840</v>
      </c>
      <c r="H138" t="s">
        <v>841</v>
      </c>
      <c r="I138" t="s">
        <v>842</v>
      </c>
      <c r="J138" s="6" t="s">
        <v>2409</v>
      </c>
      <c r="K138">
        <v>1</v>
      </c>
      <c r="L138" t="s">
        <v>843</v>
      </c>
      <c r="M138" t="s">
        <v>2565</v>
      </c>
      <c r="N138" t="s">
        <v>82</v>
      </c>
      <c r="O138" t="s">
        <v>82</v>
      </c>
      <c r="P138" s="6" t="s">
        <v>82</v>
      </c>
      <c r="Q138" t="s">
        <v>83</v>
      </c>
      <c r="R138" s="6">
        <f t="shared" si="2"/>
        <v>0</v>
      </c>
      <c r="T138" s="6">
        <v>0</v>
      </c>
      <c r="U138" t="s">
        <v>77</v>
      </c>
      <c r="V138" s="6">
        <v>0</v>
      </c>
      <c r="W138" t="s">
        <v>77</v>
      </c>
      <c r="Y138" t="s">
        <v>843</v>
      </c>
      <c r="Z138" t="s">
        <v>844</v>
      </c>
      <c r="AA138" t="s">
        <v>845</v>
      </c>
    </row>
    <row r="139" spans="1:29" ht="14.25" customHeight="1" x14ac:dyDescent="0.25">
      <c r="A139">
        <v>137</v>
      </c>
      <c r="B139" s="6" t="s">
        <v>5416</v>
      </c>
      <c r="C139" s="1">
        <v>46129</v>
      </c>
      <c r="D139" s="6" t="s">
        <v>2578</v>
      </c>
      <c r="E139" s="6" t="s">
        <v>61</v>
      </c>
      <c r="F139" t="s">
        <v>918</v>
      </c>
      <c r="G139" t="s">
        <v>919</v>
      </c>
      <c r="H139" t="s">
        <v>920</v>
      </c>
      <c r="I139" t="s">
        <v>921</v>
      </c>
      <c r="J139" s="6" t="s">
        <v>2408</v>
      </c>
      <c r="K139">
        <v>1</v>
      </c>
      <c r="L139" t="s">
        <v>1294</v>
      </c>
      <c r="M139" t="s">
        <v>1294</v>
      </c>
      <c r="N139" t="s">
        <v>82</v>
      </c>
      <c r="O139" t="s">
        <v>82</v>
      </c>
      <c r="P139" s="6" t="s">
        <v>82</v>
      </c>
      <c r="Q139" t="str">
        <f>Q138</f>
        <v>سيارات الاطفاء</v>
      </c>
      <c r="R139" s="6">
        <f t="shared" si="2"/>
        <v>0</v>
      </c>
      <c r="T139" s="6">
        <v>0</v>
      </c>
      <c r="U139" t="s">
        <v>77</v>
      </c>
      <c r="V139" s="6">
        <v>0</v>
      </c>
      <c r="W139" t="s">
        <v>77</v>
      </c>
      <c r="Z139" t="s">
        <v>922</v>
      </c>
      <c r="AA139" t="s">
        <v>923</v>
      </c>
    </row>
    <row r="140" spans="1:29" ht="14.25" customHeight="1" x14ac:dyDescent="0.25">
      <c r="A140">
        <v>138</v>
      </c>
      <c r="B140" s="6" t="s">
        <v>5416</v>
      </c>
      <c r="C140" s="1">
        <v>46129</v>
      </c>
      <c r="D140" s="7" t="s">
        <v>2579</v>
      </c>
      <c r="E140" s="6" t="s">
        <v>68</v>
      </c>
      <c r="F140" t="s">
        <v>237</v>
      </c>
      <c r="G140" t="s">
        <v>847</v>
      </c>
      <c r="H140" t="s">
        <v>848</v>
      </c>
      <c r="I140" t="s">
        <v>558</v>
      </c>
      <c r="J140" s="6" t="s">
        <v>73</v>
      </c>
      <c r="K140">
        <v>1</v>
      </c>
      <c r="L140" t="s">
        <v>1294</v>
      </c>
      <c r="M140" t="s">
        <v>1294</v>
      </c>
      <c r="N140" t="s">
        <v>82</v>
      </c>
      <c r="O140" t="s">
        <v>82</v>
      </c>
      <c r="P140" s="6" t="s">
        <v>82</v>
      </c>
      <c r="Q140" t="s">
        <v>83</v>
      </c>
      <c r="R140" s="6">
        <f t="shared" si="2"/>
        <v>0</v>
      </c>
      <c r="T140" s="6">
        <v>0</v>
      </c>
      <c r="U140" t="s">
        <v>77</v>
      </c>
      <c r="V140" s="6">
        <v>0</v>
      </c>
      <c r="W140" t="s">
        <v>77</v>
      </c>
      <c r="Z140" t="s">
        <v>849</v>
      </c>
      <c r="AA140" t="s">
        <v>850</v>
      </c>
    </row>
    <row r="141" spans="1:29" ht="14.25" customHeight="1" x14ac:dyDescent="0.25">
      <c r="A141">
        <v>139</v>
      </c>
      <c r="B141" s="6" t="s">
        <v>5416</v>
      </c>
      <c r="C141" s="1">
        <v>46129</v>
      </c>
      <c r="D141" s="6" t="s">
        <v>2575</v>
      </c>
      <c r="E141" s="6" t="s">
        <v>69</v>
      </c>
      <c r="F141" t="s">
        <v>883</v>
      </c>
      <c r="G141" t="s">
        <v>885</v>
      </c>
      <c r="H141" t="s">
        <v>884</v>
      </c>
      <c r="I141" t="s">
        <v>86</v>
      </c>
      <c r="J141" s="6" t="s">
        <v>73</v>
      </c>
      <c r="K141">
        <v>1</v>
      </c>
      <c r="L141" t="s">
        <v>2455</v>
      </c>
      <c r="M141" t="s">
        <v>2546</v>
      </c>
      <c r="N141" t="s">
        <v>82</v>
      </c>
      <c r="O141" t="s">
        <v>82</v>
      </c>
      <c r="P141" s="6" t="s">
        <v>82</v>
      </c>
      <c r="Q141" t="str">
        <f t="shared" ref="Q141:Q155" si="3">Q140</f>
        <v>سيارات الاطفاء</v>
      </c>
      <c r="R141" s="6">
        <f t="shared" si="2"/>
        <v>3</v>
      </c>
      <c r="T141" s="6">
        <v>2</v>
      </c>
      <c r="U141" t="s">
        <v>886</v>
      </c>
      <c r="V141" s="6">
        <v>1</v>
      </c>
      <c r="W141" t="s">
        <v>887</v>
      </c>
      <c r="Z141" t="s">
        <v>888</v>
      </c>
      <c r="AA141" t="s">
        <v>889</v>
      </c>
    </row>
    <row r="142" spans="1:29" ht="14.25" customHeight="1" x14ac:dyDescent="0.25">
      <c r="A142">
        <v>140</v>
      </c>
      <c r="B142" s="6" t="s">
        <v>5416</v>
      </c>
      <c r="C142" s="1">
        <v>46130</v>
      </c>
      <c r="D142" s="6" t="s">
        <v>2574</v>
      </c>
      <c r="E142" s="6" t="s">
        <v>50</v>
      </c>
      <c r="F142" t="s">
        <v>945</v>
      </c>
      <c r="G142" t="s">
        <v>946</v>
      </c>
      <c r="H142" t="s">
        <v>947</v>
      </c>
      <c r="I142" t="s">
        <v>542</v>
      </c>
      <c r="J142" s="6" t="s">
        <v>2589</v>
      </c>
      <c r="K142">
        <v>1</v>
      </c>
      <c r="L142" t="s">
        <v>2453</v>
      </c>
      <c r="M142" t="s">
        <v>1294</v>
      </c>
      <c r="N142" t="s">
        <v>82</v>
      </c>
      <c r="O142" t="s">
        <v>82</v>
      </c>
      <c r="P142" s="6" t="s">
        <v>82</v>
      </c>
      <c r="Q142" t="str">
        <f t="shared" si="3"/>
        <v>سيارات الاطفاء</v>
      </c>
      <c r="R142" s="6">
        <f t="shared" si="2"/>
        <v>1</v>
      </c>
      <c r="T142" s="6">
        <v>0</v>
      </c>
      <c r="U142" t="s">
        <v>77</v>
      </c>
      <c r="V142" s="6">
        <v>1</v>
      </c>
      <c r="W142" t="s">
        <v>77</v>
      </c>
      <c r="Z142" t="s">
        <v>948</v>
      </c>
      <c r="AA142" t="s">
        <v>949</v>
      </c>
    </row>
    <row r="143" spans="1:29" ht="14.25" customHeight="1" x14ac:dyDescent="0.25">
      <c r="A143">
        <v>141</v>
      </c>
      <c r="B143" s="6" t="s">
        <v>5416</v>
      </c>
      <c r="C143" s="1">
        <v>46130</v>
      </c>
      <c r="D143" s="6" t="s">
        <v>2573</v>
      </c>
      <c r="E143" s="6" t="s">
        <v>51</v>
      </c>
      <c r="F143" t="s">
        <v>115</v>
      </c>
      <c r="G143" t="s">
        <v>115</v>
      </c>
      <c r="H143" t="s">
        <v>954</v>
      </c>
      <c r="I143" t="s">
        <v>300</v>
      </c>
      <c r="J143" s="6" t="s">
        <v>71</v>
      </c>
      <c r="K143">
        <v>1</v>
      </c>
      <c r="L143" t="s">
        <v>1294</v>
      </c>
      <c r="M143" t="s">
        <v>1294</v>
      </c>
      <c r="N143" t="s">
        <v>82</v>
      </c>
      <c r="O143" t="s">
        <v>82</v>
      </c>
      <c r="P143" s="6" t="s">
        <v>82</v>
      </c>
      <c r="Q143" t="str">
        <f t="shared" si="3"/>
        <v>سيارات الاطفاء</v>
      </c>
      <c r="R143" s="6">
        <f t="shared" si="2"/>
        <v>0</v>
      </c>
      <c r="T143" s="6">
        <v>0</v>
      </c>
      <c r="U143" t="s">
        <v>77</v>
      </c>
      <c r="V143" s="6">
        <v>0</v>
      </c>
      <c r="W143" t="s">
        <v>77</v>
      </c>
      <c r="Z143" t="s">
        <v>955</v>
      </c>
      <c r="AA143" t="s">
        <v>956</v>
      </c>
      <c r="AB143" t="s">
        <v>1001</v>
      </c>
    </row>
    <row r="144" spans="1:29" ht="14.25" customHeight="1" x14ac:dyDescent="0.25">
      <c r="A144">
        <v>142</v>
      </c>
      <c r="B144" s="6" t="s">
        <v>5416</v>
      </c>
      <c r="C144" s="1">
        <v>46130</v>
      </c>
      <c r="D144" s="6" t="s">
        <v>2573</v>
      </c>
      <c r="E144" s="6" t="s">
        <v>51</v>
      </c>
      <c r="F144" t="s">
        <v>170</v>
      </c>
      <c r="G144" t="s">
        <v>170</v>
      </c>
      <c r="H144" t="s">
        <v>966</v>
      </c>
      <c r="I144" t="s">
        <v>86</v>
      </c>
      <c r="J144" s="6" t="s">
        <v>73</v>
      </c>
      <c r="K144">
        <v>1</v>
      </c>
      <c r="L144" t="s">
        <v>1294</v>
      </c>
      <c r="M144" t="s">
        <v>1294</v>
      </c>
      <c r="N144" t="s">
        <v>82</v>
      </c>
      <c r="O144" t="s">
        <v>82</v>
      </c>
      <c r="P144" s="6" t="s">
        <v>82</v>
      </c>
      <c r="Q144" t="str">
        <f t="shared" si="3"/>
        <v>سيارات الاطفاء</v>
      </c>
      <c r="R144" s="6">
        <f t="shared" si="2"/>
        <v>1</v>
      </c>
      <c r="T144" s="6">
        <v>1</v>
      </c>
      <c r="U144" t="s">
        <v>77</v>
      </c>
      <c r="V144" s="6">
        <v>0</v>
      </c>
      <c r="W144" t="s">
        <v>77</v>
      </c>
      <c r="Z144" t="s">
        <v>967</v>
      </c>
      <c r="AA144" t="s">
        <v>968</v>
      </c>
    </row>
    <row r="145" spans="1:35" ht="14.25" customHeight="1" x14ac:dyDescent="0.25">
      <c r="A145">
        <v>143</v>
      </c>
      <c r="B145" s="6" t="s">
        <v>5416</v>
      </c>
      <c r="C145" s="1">
        <v>46130</v>
      </c>
      <c r="D145" s="6" t="s">
        <v>2576</v>
      </c>
      <c r="E145" s="6" t="s">
        <v>54</v>
      </c>
      <c r="F145" t="s">
        <v>232</v>
      </c>
      <c r="G145" t="s">
        <v>974</v>
      </c>
      <c r="H145" t="s">
        <v>975</v>
      </c>
      <c r="I145" t="s">
        <v>976</v>
      </c>
      <c r="J145" s="7" t="s">
        <v>2591</v>
      </c>
      <c r="K145">
        <v>1</v>
      </c>
      <c r="L145" t="s">
        <v>2459</v>
      </c>
      <c r="M145" t="s">
        <v>2557</v>
      </c>
      <c r="N145" t="s">
        <v>82</v>
      </c>
      <c r="O145" t="s">
        <v>82</v>
      </c>
      <c r="P145" s="6" t="s">
        <v>82</v>
      </c>
      <c r="Q145" t="str">
        <f t="shared" si="3"/>
        <v>سيارات الاطفاء</v>
      </c>
      <c r="R145" s="6">
        <f t="shared" si="2"/>
        <v>0</v>
      </c>
      <c r="T145" s="6">
        <v>0</v>
      </c>
      <c r="U145" t="s">
        <v>77</v>
      </c>
      <c r="V145" s="6">
        <v>0</v>
      </c>
      <c r="W145" t="s">
        <v>77</v>
      </c>
      <c r="Z145" t="s">
        <v>977</v>
      </c>
      <c r="AA145" t="s">
        <v>978</v>
      </c>
      <c r="AB145" t="s">
        <v>979</v>
      </c>
      <c r="AC145" t="s">
        <v>1014</v>
      </c>
    </row>
    <row r="146" spans="1:35" ht="14.25" customHeight="1" x14ac:dyDescent="0.25">
      <c r="A146">
        <v>144</v>
      </c>
      <c r="B146" s="6" t="s">
        <v>5416</v>
      </c>
      <c r="C146" s="1">
        <v>46130</v>
      </c>
      <c r="D146" s="6" t="s">
        <v>2575</v>
      </c>
      <c r="E146" s="6" t="s">
        <v>55</v>
      </c>
      <c r="F146" t="s">
        <v>317</v>
      </c>
      <c r="G146" t="s">
        <v>941</v>
      </c>
      <c r="H146" t="s">
        <v>942</v>
      </c>
      <c r="I146" t="s">
        <v>2417</v>
      </c>
      <c r="J146" s="6" t="s">
        <v>73</v>
      </c>
      <c r="K146">
        <v>0</v>
      </c>
      <c r="L146" t="s">
        <v>1294</v>
      </c>
      <c r="M146" t="s">
        <v>1294</v>
      </c>
      <c r="N146" t="s">
        <v>82</v>
      </c>
      <c r="O146" t="s">
        <v>82</v>
      </c>
      <c r="P146" s="6" t="s">
        <v>82</v>
      </c>
      <c r="Q146" t="str">
        <f t="shared" si="3"/>
        <v>سيارات الاطفاء</v>
      </c>
      <c r="R146" s="6">
        <f t="shared" si="2"/>
        <v>0</v>
      </c>
      <c r="T146" s="6">
        <v>0</v>
      </c>
      <c r="U146" t="s">
        <v>77</v>
      </c>
      <c r="V146" s="6">
        <v>0</v>
      </c>
      <c r="W146" t="s">
        <v>77</v>
      </c>
      <c r="Z146" t="s">
        <v>943</v>
      </c>
      <c r="AA146" t="s">
        <v>944</v>
      </c>
    </row>
    <row r="147" spans="1:35" ht="14.25" customHeight="1" x14ac:dyDescent="0.25">
      <c r="A147">
        <v>145</v>
      </c>
      <c r="B147" s="6" t="s">
        <v>5416</v>
      </c>
      <c r="C147" s="1">
        <v>46130</v>
      </c>
      <c r="D147" s="6" t="s">
        <v>2573</v>
      </c>
      <c r="E147" s="6" t="s">
        <v>57</v>
      </c>
      <c r="F147" t="s">
        <v>938</v>
      </c>
      <c r="G147" t="s">
        <v>932</v>
      </c>
      <c r="H147" t="s">
        <v>933</v>
      </c>
      <c r="I147" t="s">
        <v>686</v>
      </c>
      <c r="J147" s="7" t="s">
        <v>71</v>
      </c>
      <c r="K147">
        <v>1</v>
      </c>
      <c r="L147" t="s">
        <v>2432</v>
      </c>
      <c r="M147" t="s">
        <v>2554</v>
      </c>
      <c r="N147" t="s">
        <v>82</v>
      </c>
      <c r="O147" t="s">
        <v>82</v>
      </c>
      <c r="P147" s="6" t="s">
        <v>82</v>
      </c>
      <c r="Q147" t="str">
        <f t="shared" si="3"/>
        <v>سيارات الاطفاء</v>
      </c>
      <c r="R147" s="6">
        <f t="shared" si="2"/>
        <v>0</v>
      </c>
      <c r="T147" s="6">
        <v>0</v>
      </c>
      <c r="U147" t="s">
        <v>77</v>
      </c>
      <c r="V147" s="6">
        <v>0</v>
      </c>
      <c r="W147" t="s">
        <v>77</v>
      </c>
      <c r="Z147" t="s">
        <v>939</v>
      </c>
      <c r="AA147" t="s">
        <v>934</v>
      </c>
      <c r="AB147" t="s">
        <v>935</v>
      </c>
      <c r="AC147" t="s">
        <v>936</v>
      </c>
      <c r="AD147" t="s">
        <v>937</v>
      </c>
      <c r="AE147" t="s">
        <v>940</v>
      </c>
      <c r="AF147" t="s">
        <v>988</v>
      </c>
      <c r="AG147" t="s">
        <v>1032</v>
      </c>
      <c r="AH147" t="s">
        <v>1141</v>
      </c>
      <c r="AI147" t="s">
        <v>1184</v>
      </c>
    </row>
    <row r="148" spans="1:35" ht="14.25" customHeight="1" x14ac:dyDescent="0.25">
      <c r="A148">
        <v>146</v>
      </c>
      <c r="B148" s="6" t="s">
        <v>5416</v>
      </c>
      <c r="C148" s="1">
        <v>46130</v>
      </c>
      <c r="D148" s="6" t="s">
        <v>2573</v>
      </c>
      <c r="E148" s="6" t="s">
        <v>58</v>
      </c>
      <c r="F148" t="s">
        <v>854</v>
      </c>
      <c r="G148" t="s">
        <v>950</v>
      </c>
      <c r="H148" t="s">
        <v>951</v>
      </c>
      <c r="I148" t="s">
        <v>86</v>
      </c>
      <c r="J148" s="6" t="s">
        <v>73</v>
      </c>
      <c r="K148">
        <v>1</v>
      </c>
      <c r="L148" t="s">
        <v>2528</v>
      </c>
      <c r="M148" t="s">
        <v>2546</v>
      </c>
      <c r="N148" t="s">
        <v>82</v>
      </c>
      <c r="O148" t="s">
        <v>82</v>
      </c>
      <c r="P148" s="6" t="s">
        <v>82</v>
      </c>
      <c r="Q148" t="str">
        <f t="shared" si="3"/>
        <v>سيارات الاطفاء</v>
      </c>
      <c r="R148" s="6">
        <f t="shared" si="2"/>
        <v>0</v>
      </c>
      <c r="T148" s="6">
        <v>0</v>
      </c>
      <c r="U148" t="s">
        <v>77</v>
      </c>
      <c r="V148" s="6">
        <v>0</v>
      </c>
      <c r="W148" t="s">
        <v>77</v>
      </c>
      <c r="Z148" t="s">
        <v>952</v>
      </c>
      <c r="AA148" t="s">
        <v>953</v>
      </c>
      <c r="AB148" t="s">
        <v>995</v>
      </c>
      <c r="AC148" t="s">
        <v>1234</v>
      </c>
    </row>
    <row r="149" spans="1:35" ht="14.25" customHeight="1" x14ac:dyDescent="0.25">
      <c r="A149">
        <v>147</v>
      </c>
      <c r="B149" s="6" t="s">
        <v>5416</v>
      </c>
      <c r="C149" s="1">
        <v>46130</v>
      </c>
      <c r="D149" s="6" t="s">
        <v>2573</v>
      </c>
      <c r="E149" s="6" t="s">
        <v>58</v>
      </c>
      <c r="F149" t="s">
        <v>960</v>
      </c>
      <c r="G149" t="s">
        <v>961</v>
      </c>
      <c r="H149" t="s">
        <v>962</v>
      </c>
      <c r="I149" t="s">
        <v>965</v>
      </c>
      <c r="J149" s="6" t="s">
        <v>73</v>
      </c>
      <c r="K149">
        <v>1</v>
      </c>
      <c r="L149" t="s">
        <v>2457</v>
      </c>
      <c r="M149" t="s">
        <v>2546</v>
      </c>
      <c r="N149" t="s">
        <v>82</v>
      </c>
      <c r="O149" t="s">
        <v>82</v>
      </c>
      <c r="P149" s="6" t="s">
        <v>82</v>
      </c>
      <c r="Q149" t="str">
        <f t="shared" si="3"/>
        <v>سيارات الاطفاء</v>
      </c>
      <c r="R149" s="6">
        <f t="shared" si="2"/>
        <v>0</v>
      </c>
      <c r="T149" s="6">
        <v>0</v>
      </c>
      <c r="U149" t="s">
        <v>77</v>
      </c>
      <c r="V149" s="6">
        <v>0</v>
      </c>
      <c r="W149" t="s">
        <v>77</v>
      </c>
      <c r="Z149" t="s">
        <v>963</v>
      </c>
      <c r="AA149" t="s">
        <v>964</v>
      </c>
    </row>
    <row r="150" spans="1:35" ht="14.25" customHeight="1" x14ac:dyDescent="0.25">
      <c r="A150">
        <v>148</v>
      </c>
      <c r="B150" s="6" t="s">
        <v>5416</v>
      </c>
      <c r="C150" s="1">
        <v>46130</v>
      </c>
      <c r="D150" s="7" t="s">
        <v>2579</v>
      </c>
      <c r="E150" s="6" t="s">
        <v>68</v>
      </c>
      <c r="F150" t="s">
        <v>100</v>
      </c>
      <c r="G150" t="s">
        <v>100</v>
      </c>
      <c r="H150" t="s">
        <v>957</v>
      </c>
      <c r="I150" t="s">
        <v>2418</v>
      </c>
      <c r="J150" s="7" t="s">
        <v>2587</v>
      </c>
      <c r="K150">
        <v>0</v>
      </c>
      <c r="L150" t="s">
        <v>2456</v>
      </c>
      <c r="M150" t="s">
        <v>2207</v>
      </c>
      <c r="N150" t="s">
        <v>82</v>
      </c>
      <c r="O150" t="s">
        <v>2529</v>
      </c>
      <c r="P150" s="7" t="s">
        <v>2588</v>
      </c>
      <c r="Q150" t="str">
        <f t="shared" si="3"/>
        <v>سيارات الاطفاء</v>
      </c>
      <c r="R150" s="6">
        <f t="shared" si="2"/>
        <v>0</v>
      </c>
      <c r="T150" s="6">
        <v>0</v>
      </c>
      <c r="U150" t="s">
        <v>77</v>
      </c>
      <c r="V150" s="6">
        <v>0</v>
      </c>
      <c r="W150" t="s">
        <v>77</v>
      </c>
      <c r="Z150" t="s">
        <v>958</v>
      </c>
      <c r="AA150" t="s">
        <v>959</v>
      </c>
    </row>
    <row r="151" spans="1:35" ht="14.25" customHeight="1" x14ac:dyDescent="0.25">
      <c r="A151">
        <v>149</v>
      </c>
      <c r="B151" s="6" t="s">
        <v>5416</v>
      </c>
      <c r="C151" s="1">
        <v>46130</v>
      </c>
      <c r="D151" s="6" t="s">
        <v>2575</v>
      </c>
      <c r="E151" s="6" t="s">
        <v>69</v>
      </c>
      <c r="F151" t="s">
        <v>970</v>
      </c>
      <c r="G151" t="s">
        <v>970</v>
      </c>
      <c r="H151" t="s">
        <v>969</v>
      </c>
      <c r="I151" t="s">
        <v>130</v>
      </c>
      <c r="J151" s="7" t="s">
        <v>2590</v>
      </c>
      <c r="K151">
        <v>2</v>
      </c>
      <c r="L151" t="s">
        <v>2458</v>
      </c>
      <c r="M151" t="s">
        <v>2196</v>
      </c>
      <c r="N151" t="s">
        <v>2530</v>
      </c>
      <c r="O151" t="s">
        <v>2531</v>
      </c>
      <c r="P151" s="7" t="s">
        <v>2594</v>
      </c>
      <c r="Q151" t="str">
        <f t="shared" si="3"/>
        <v>سيارات الاطفاء</v>
      </c>
      <c r="R151" s="6">
        <f t="shared" si="2"/>
        <v>1</v>
      </c>
      <c r="T151" s="6">
        <v>1</v>
      </c>
      <c r="U151" t="s">
        <v>971</v>
      </c>
      <c r="V151" s="6">
        <v>0</v>
      </c>
      <c r="W151" t="s">
        <v>77</v>
      </c>
      <c r="Z151" t="s">
        <v>973</v>
      </c>
      <c r="AA151" t="s">
        <v>972</v>
      </c>
      <c r="AB151" t="s">
        <v>1004</v>
      </c>
    </row>
    <row r="152" spans="1:35" ht="14.25" customHeight="1" x14ac:dyDescent="0.25">
      <c r="A152">
        <v>150</v>
      </c>
      <c r="B152" s="6" t="s">
        <v>5416</v>
      </c>
      <c r="C152" s="1">
        <v>46131</v>
      </c>
      <c r="D152" s="6" t="s">
        <v>2574</v>
      </c>
      <c r="E152" s="6" t="s">
        <v>343</v>
      </c>
      <c r="F152" t="s">
        <v>1173</v>
      </c>
      <c r="G152" t="s">
        <v>1174</v>
      </c>
      <c r="H152" t="s">
        <v>1175</v>
      </c>
      <c r="I152" t="s">
        <v>86</v>
      </c>
      <c r="J152" s="6" t="s">
        <v>73</v>
      </c>
      <c r="K152">
        <v>1</v>
      </c>
      <c r="L152" t="s">
        <v>2424</v>
      </c>
      <c r="M152" t="s">
        <v>2546</v>
      </c>
      <c r="N152" t="s">
        <v>82</v>
      </c>
      <c r="O152" t="s">
        <v>82</v>
      </c>
      <c r="P152" s="6" t="s">
        <v>82</v>
      </c>
      <c r="Q152" t="str">
        <f t="shared" si="3"/>
        <v>سيارات الاطفاء</v>
      </c>
      <c r="R152" s="6">
        <f t="shared" si="2"/>
        <v>0</v>
      </c>
      <c r="T152" s="6">
        <v>0</v>
      </c>
      <c r="U152" t="s">
        <v>77</v>
      </c>
      <c r="V152" s="6">
        <v>0</v>
      </c>
      <c r="W152" t="s">
        <v>77</v>
      </c>
      <c r="Z152" t="s">
        <v>1176</v>
      </c>
      <c r="AA152" t="s">
        <v>1177</v>
      </c>
    </row>
    <row r="153" spans="1:35" ht="14.25" customHeight="1" x14ac:dyDescent="0.25">
      <c r="A153">
        <v>151</v>
      </c>
      <c r="B153" s="6" t="s">
        <v>5416</v>
      </c>
      <c r="C153" s="1">
        <v>46131</v>
      </c>
      <c r="D153" s="6" t="s">
        <v>2574</v>
      </c>
      <c r="E153" s="6" t="s">
        <v>343</v>
      </c>
      <c r="F153" t="s">
        <v>1167</v>
      </c>
      <c r="G153" t="s">
        <v>1168</v>
      </c>
      <c r="H153" t="s">
        <v>1169</v>
      </c>
      <c r="I153" t="s">
        <v>86</v>
      </c>
      <c r="J153" s="6" t="s">
        <v>73</v>
      </c>
      <c r="K153">
        <v>1</v>
      </c>
      <c r="L153" t="s">
        <v>2424</v>
      </c>
      <c r="M153" t="s">
        <v>2546</v>
      </c>
      <c r="N153" t="s">
        <v>93</v>
      </c>
      <c r="O153" t="s">
        <v>1170</v>
      </c>
      <c r="P153" s="7" t="s">
        <v>75</v>
      </c>
      <c r="Q153" t="str">
        <f t="shared" si="3"/>
        <v>سيارات الاطفاء</v>
      </c>
      <c r="R153" s="6">
        <f t="shared" si="2"/>
        <v>0</v>
      </c>
      <c r="T153" s="6">
        <v>0</v>
      </c>
      <c r="U153" t="s">
        <v>77</v>
      </c>
      <c r="V153" s="6">
        <v>0</v>
      </c>
      <c r="W153" t="s">
        <v>77</v>
      </c>
      <c r="Z153" t="s">
        <v>1171</v>
      </c>
      <c r="AA153" t="s">
        <v>1172</v>
      </c>
    </row>
    <row r="154" spans="1:35" ht="14.25" customHeight="1" x14ac:dyDescent="0.25">
      <c r="A154">
        <v>152</v>
      </c>
      <c r="B154" s="6" t="s">
        <v>5416</v>
      </c>
      <c r="C154" s="1">
        <v>46131</v>
      </c>
      <c r="D154" s="6" t="s">
        <v>2576</v>
      </c>
      <c r="E154" s="6" t="s">
        <v>3445</v>
      </c>
      <c r="F154" t="s">
        <v>1123</v>
      </c>
      <c r="G154" t="s">
        <v>1158</v>
      </c>
      <c r="H154" t="s">
        <v>1124</v>
      </c>
      <c r="I154" t="s">
        <v>191</v>
      </c>
      <c r="J154" s="7" t="s">
        <v>71</v>
      </c>
      <c r="K154">
        <v>1</v>
      </c>
      <c r="L154" t="s">
        <v>1294</v>
      </c>
      <c r="M154" t="s">
        <v>1294</v>
      </c>
      <c r="N154" t="s">
        <v>82</v>
      </c>
      <c r="O154" t="s">
        <v>82</v>
      </c>
      <c r="P154" s="6" t="s">
        <v>82</v>
      </c>
      <c r="Q154" t="str">
        <f t="shared" si="3"/>
        <v>سيارات الاطفاء</v>
      </c>
      <c r="R154" s="6">
        <f t="shared" si="2"/>
        <v>0</v>
      </c>
      <c r="T154" s="6">
        <v>0</v>
      </c>
      <c r="U154" t="s">
        <v>77</v>
      </c>
      <c r="V154" s="6">
        <v>0</v>
      </c>
      <c r="W154" t="s">
        <v>77</v>
      </c>
      <c r="Z154" t="s">
        <v>1126</v>
      </c>
      <c r="AA154" t="s">
        <v>1125</v>
      </c>
      <c r="AB154" t="s">
        <v>1159</v>
      </c>
    </row>
    <row r="155" spans="1:35" ht="14.25" customHeight="1" x14ac:dyDescent="0.25">
      <c r="A155">
        <v>153</v>
      </c>
      <c r="B155" s="6" t="s">
        <v>5416</v>
      </c>
      <c r="C155" s="1">
        <v>46131</v>
      </c>
      <c r="D155" s="6" t="s">
        <v>2573</v>
      </c>
      <c r="E155" s="6" t="s">
        <v>51</v>
      </c>
      <c r="F155" t="s">
        <v>194</v>
      </c>
      <c r="G155" t="s">
        <v>1111</v>
      </c>
      <c r="H155" t="s">
        <v>1112</v>
      </c>
      <c r="I155" t="s">
        <v>1113</v>
      </c>
      <c r="J155" s="7" t="s">
        <v>2587</v>
      </c>
      <c r="K155">
        <v>1</v>
      </c>
      <c r="L155" t="s">
        <v>1294</v>
      </c>
      <c r="M155" t="s">
        <v>1294</v>
      </c>
      <c r="N155" t="s">
        <v>82</v>
      </c>
      <c r="O155" t="s">
        <v>82</v>
      </c>
      <c r="P155" s="6" t="s">
        <v>82</v>
      </c>
      <c r="Q155" t="str">
        <f t="shared" si="3"/>
        <v>سيارات الاطفاء</v>
      </c>
      <c r="R155" s="6">
        <f t="shared" si="2"/>
        <v>0</v>
      </c>
      <c r="T155" s="6">
        <v>0</v>
      </c>
      <c r="U155" t="s">
        <v>77</v>
      </c>
      <c r="V155" s="6">
        <v>0</v>
      </c>
      <c r="W155" t="s">
        <v>77</v>
      </c>
      <c r="Z155" t="s">
        <v>1114</v>
      </c>
      <c r="AA155" t="s">
        <v>1115</v>
      </c>
    </row>
    <row r="156" spans="1:35" ht="14.25" customHeight="1" x14ac:dyDescent="0.25">
      <c r="A156">
        <v>154</v>
      </c>
      <c r="B156" s="6" t="s">
        <v>5416</v>
      </c>
      <c r="C156" s="1">
        <v>46131</v>
      </c>
      <c r="D156" s="6" t="s">
        <v>2573</v>
      </c>
      <c r="E156" s="6" t="s">
        <v>51</v>
      </c>
      <c r="F156" t="s">
        <v>115</v>
      </c>
      <c r="G156" t="s">
        <v>431</v>
      </c>
      <c r="H156" t="s">
        <v>1008</v>
      </c>
      <c r="I156" t="s">
        <v>1009</v>
      </c>
      <c r="J156" s="6" t="s">
        <v>71</v>
      </c>
      <c r="K156">
        <v>1</v>
      </c>
      <c r="L156" t="s">
        <v>2534</v>
      </c>
      <c r="M156" t="s">
        <v>2554</v>
      </c>
      <c r="N156" t="s">
        <v>82</v>
      </c>
      <c r="O156" t="s">
        <v>82</v>
      </c>
      <c r="P156" s="6" t="s">
        <v>82</v>
      </c>
      <c r="Q156" t="s">
        <v>1010</v>
      </c>
      <c r="R156" s="6">
        <f t="shared" si="2"/>
        <v>0</v>
      </c>
      <c r="T156" s="6">
        <v>0</v>
      </c>
      <c r="U156" t="s">
        <v>77</v>
      </c>
      <c r="V156" s="6">
        <v>0</v>
      </c>
      <c r="W156" t="s">
        <v>77</v>
      </c>
      <c r="Z156" t="s">
        <v>1011</v>
      </c>
      <c r="AA156" t="s">
        <v>1012</v>
      </c>
    </row>
    <row r="157" spans="1:35" ht="14.25" customHeight="1" x14ac:dyDescent="0.25">
      <c r="A157">
        <v>155</v>
      </c>
      <c r="B157" s="6" t="s">
        <v>5416</v>
      </c>
      <c r="C157" s="1">
        <v>46131</v>
      </c>
      <c r="D157" s="6" t="s">
        <v>2573</v>
      </c>
      <c r="E157" s="6" t="s">
        <v>51</v>
      </c>
      <c r="F157" t="s">
        <v>278</v>
      </c>
      <c r="G157" t="s">
        <v>278</v>
      </c>
      <c r="H157" t="s">
        <v>1025</v>
      </c>
      <c r="I157" t="s">
        <v>251</v>
      </c>
      <c r="J157" s="6" t="s">
        <v>71</v>
      </c>
      <c r="K157">
        <v>1</v>
      </c>
      <c r="L157" t="s">
        <v>2461</v>
      </c>
      <c r="M157" t="s">
        <v>2567</v>
      </c>
      <c r="N157" t="s">
        <v>992</v>
      </c>
      <c r="O157" t="s">
        <v>82</v>
      </c>
      <c r="P157" s="7" t="s">
        <v>2593</v>
      </c>
      <c r="Q157" t="s">
        <v>83</v>
      </c>
      <c r="R157" s="6">
        <f t="shared" si="2"/>
        <v>0</v>
      </c>
      <c r="T157" s="6">
        <v>0</v>
      </c>
      <c r="U157" t="s">
        <v>77</v>
      </c>
      <c r="V157" s="6">
        <v>0</v>
      </c>
      <c r="W157" t="s">
        <v>77</v>
      </c>
      <c r="Z157" t="s">
        <v>1030</v>
      </c>
      <c r="AA157" t="s">
        <v>1026</v>
      </c>
    </row>
    <row r="158" spans="1:35" ht="14.25" customHeight="1" x14ac:dyDescent="0.25">
      <c r="A158">
        <v>156</v>
      </c>
      <c r="B158" s="6" t="s">
        <v>5416</v>
      </c>
      <c r="C158" s="1">
        <v>46131</v>
      </c>
      <c r="D158" s="6" t="s">
        <v>2573</v>
      </c>
      <c r="E158" s="6" t="s">
        <v>51</v>
      </c>
      <c r="F158" t="s">
        <v>538</v>
      </c>
      <c r="G158" t="s">
        <v>538</v>
      </c>
      <c r="H158" t="s">
        <v>377</v>
      </c>
      <c r="I158" t="s">
        <v>86</v>
      </c>
      <c r="J158" s="6" t="s">
        <v>73</v>
      </c>
      <c r="K158">
        <v>1</v>
      </c>
      <c r="L158" t="s">
        <v>2424</v>
      </c>
      <c r="M158" t="s">
        <v>2546</v>
      </c>
      <c r="N158" t="s">
        <v>82</v>
      </c>
      <c r="O158" t="s">
        <v>82</v>
      </c>
      <c r="P158" s="6" t="s">
        <v>82</v>
      </c>
      <c r="Q158" t="str">
        <f>Q157</f>
        <v>سيارات الاطفاء</v>
      </c>
      <c r="R158" s="6">
        <f t="shared" si="2"/>
        <v>0</v>
      </c>
      <c r="T158" s="6">
        <v>0</v>
      </c>
      <c r="U158" t="s">
        <v>77</v>
      </c>
      <c r="V158" s="6">
        <v>0</v>
      </c>
      <c r="W158" t="s">
        <v>77</v>
      </c>
      <c r="Z158" t="s">
        <v>1116</v>
      </c>
      <c r="AA158" t="s">
        <v>1117</v>
      </c>
    </row>
    <row r="159" spans="1:35" ht="14.25" customHeight="1" x14ac:dyDescent="0.25">
      <c r="A159">
        <v>157</v>
      </c>
      <c r="B159" s="6" t="s">
        <v>5416</v>
      </c>
      <c r="C159" s="1">
        <v>46131</v>
      </c>
      <c r="D159" s="6" t="s">
        <v>2573</v>
      </c>
      <c r="E159" s="6" t="s">
        <v>51</v>
      </c>
      <c r="F159" t="s">
        <v>294</v>
      </c>
      <c r="G159" t="s">
        <v>294</v>
      </c>
      <c r="H159" t="s">
        <v>377</v>
      </c>
      <c r="I159" t="s">
        <v>86</v>
      </c>
      <c r="J159" s="6" t="s">
        <v>73</v>
      </c>
      <c r="K159">
        <v>1</v>
      </c>
      <c r="L159" t="s">
        <v>1294</v>
      </c>
      <c r="M159" t="s">
        <v>1294</v>
      </c>
      <c r="N159" t="s">
        <v>82</v>
      </c>
      <c r="O159" t="s">
        <v>82</v>
      </c>
      <c r="P159" s="6" t="s">
        <v>82</v>
      </c>
      <c r="Q159" t="str">
        <f>Q158</f>
        <v>سيارات الاطفاء</v>
      </c>
      <c r="R159" s="6">
        <f t="shared" si="2"/>
        <v>0</v>
      </c>
      <c r="T159" s="6">
        <v>0</v>
      </c>
      <c r="U159" t="s">
        <v>77</v>
      </c>
      <c r="V159" s="6">
        <v>0</v>
      </c>
      <c r="W159" t="s">
        <v>77</v>
      </c>
      <c r="Z159" t="s">
        <v>1121</v>
      </c>
      <c r="AA159" t="s">
        <v>1122</v>
      </c>
    </row>
    <row r="160" spans="1:35" ht="14.25" customHeight="1" x14ac:dyDescent="0.25">
      <c r="A160">
        <v>158</v>
      </c>
      <c r="B160" s="6" t="s">
        <v>5416</v>
      </c>
      <c r="C160" s="1">
        <v>46131</v>
      </c>
      <c r="D160" s="6" t="s">
        <v>2575</v>
      </c>
      <c r="E160" s="6" t="s">
        <v>52</v>
      </c>
      <c r="F160" t="s">
        <v>1039</v>
      </c>
      <c r="G160" t="s">
        <v>1040</v>
      </c>
      <c r="H160" t="s">
        <v>1041</v>
      </c>
      <c r="I160" t="s">
        <v>81</v>
      </c>
      <c r="J160" s="6" t="s">
        <v>73</v>
      </c>
      <c r="K160">
        <v>1</v>
      </c>
      <c r="L160" t="s">
        <v>1294</v>
      </c>
      <c r="M160" t="s">
        <v>1294</v>
      </c>
      <c r="N160" t="s">
        <v>217</v>
      </c>
      <c r="O160" t="s">
        <v>82</v>
      </c>
      <c r="P160" s="7" t="s">
        <v>2593</v>
      </c>
      <c r="Q160" t="s">
        <v>83</v>
      </c>
      <c r="R160" s="6">
        <f t="shared" si="2"/>
        <v>2</v>
      </c>
      <c r="T160" s="6">
        <v>2</v>
      </c>
      <c r="U160" t="s">
        <v>1042</v>
      </c>
      <c r="V160" s="6">
        <v>0</v>
      </c>
      <c r="W160" t="s">
        <v>77</v>
      </c>
      <c r="Z160" t="s">
        <v>1043</v>
      </c>
      <c r="AA160" t="s">
        <v>1044</v>
      </c>
      <c r="AB160" t="s">
        <v>1185</v>
      </c>
    </row>
    <row r="161" spans="1:43" ht="14.25" customHeight="1" x14ac:dyDescent="0.25">
      <c r="A161">
        <v>159</v>
      </c>
      <c r="B161" s="6" t="s">
        <v>5416</v>
      </c>
      <c r="C161" s="1">
        <v>46131</v>
      </c>
      <c r="D161" s="6" t="s">
        <v>2576</v>
      </c>
      <c r="E161" s="6" t="s">
        <v>53</v>
      </c>
      <c r="F161" t="s">
        <v>1033</v>
      </c>
      <c r="G161" t="s">
        <v>1037</v>
      </c>
      <c r="H161" t="s">
        <v>1038</v>
      </c>
      <c r="I161" t="s">
        <v>1034</v>
      </c>
      <c r="J161" s="7" t="s">
        <v>2590</v>
      </c>
      <c r="K161">
        <v>1</v>
      </c>
      <c r="L161" t="s">
        <v>2462</v>
      </c>
      <c r="M161" t="s">
        <v>1473</v>
      </c>
      <c r="N161" t="s">
        <v>82</v>
      </c>
      <c r="O161" t="s">
        <v>82</v>
      </c>
      <c r="P161" s="6" t="s">
        <v>82</v>
      </c>
      <c r="Q161" t="s">
        <v>83</v>
      </c>
      <c r="R161" s="6">
        <f t="shared" si="2"/>
        <v>0</v>
      </c>
      <c r="T161" s="6">
        <v>0</v>
      </c>
      <c r="U161" t="s">
        <v>77</v>
      </c>
      <c r="V161" s="6">
        <v>0</v>
      </c>
      <c r="W161" t="s">
        <v>77</v>
      </c>
      <c r="Z161" t="s">
        <v>1035</v>
      </c>
      <c r="AA161" t="s">
        <v>1036</v>
      </c>
    </row>
    <row r="162" spans="1:43" ht="14.25" customHeight="1" x14ac:dyDescent="0.25">
      <c r="A162">
        <v>160</v>
      </c>
      <c r="B162" s="6" t="s">
        <v>5416</v>
      </c>
      <c r="C162" s="1">
        <v>46131</v>
      </c>
      <c r="D162" s="6" t="s">
        <v>2575</v>
      </c>
      <c r="E162" s="6" t="s">
        <v>55</v>
      </c>
      <c r="F162" t="s">
        <v>1016</v>
      </c>
      <c r="G162" t="s">
        <v>1017</v>
      </c>
      <c r="H162" t="s">
        <v>1018</v>
      </c>
      <c r="I162" t="s">
        <v>1019</v>
      </c>
      <c r="J162" s="6" t="s">
        <v>71</v>
      </c>
      <c r="K162">
        <v>1</v>
      </c>
      <c r="L162" t="s">
        <v>1294</v>
      </c>
      <c r="M162" t="s">
        <v>1294</v>
      </c>
      <c r="N162" t="s">
        <v>82</v>
      </c>
      <c r="O162" t="s">
        <v>2535</v>
      </c>
      <c r="P162" s="7" t="s">
        <v>2588</v>
      </c>
      <c r="Q162" t="s">
        <v>83</v>
      </c>
      <c r="R162" s="6">
        <f t="shared" si="2"/>
        <v>0</v>
      </c>
      <c r="T162" s="6">
        <v>0</v>
      </c>
      <c r="U162" t="s">
        <v>77</v>
      </c>
      <c r="V162" s="6">
        <v>0</v>
      </c>
      <c r="W162" t="s">
        <v>77</v>
      </c>
      <c r="Z162" t="s">
        <v>1020</v>
      </c>
      <c r="AA162" t="s">
        <v>1021</v>
      </c>
      <c r="AB162" t="s">
        <v>1161</v>
      </c>
    </row>
    <row r="163" spans="1:43" ht="14.25" customHeight="1" x14ac:dyDescent="0.25">
      <c r="A163">
        <v>161</v>
      </c>
      <c r="B163" s="6" t="s">
        <v>5416</v>
      </c>
      <c r="C163" s="1">
        <v>46131</v>
      </c>
      <c r="D163" s="6" t="s">
        <v>2575</v>
      </c>
      <c r="E163" s="6" t="s">
        <v>55</v>
      </c>
      <c r="F163" t="s">
        <v>1127</v>
      </c>
      <c r="G163" t="s">
        <v>1128</v>
      </c>
      <c r="H163" t="s">
        <v>1129</v>
      </c>
      <c r="I163" t="s">
        <v>86</v>
      </c>
      <c r="J163" s="6" t="s">
        <v>73</v>
      </c>
      <c r="K163">
        <v>1</v>
      </c>
      <c r="L163" t="s">
        <v>1294</v>
      </c>
      <c r="M163" t="s">
        <v>1294</v>
      </c>
      <c r="N163" t="s">
        <v>93</v>
      </c>
      <c r="O163" t="s">
        <v>82</v>
      </c>
      <c r="P163" s="7" t="s">
        <v>75</v>
      </c>
      <c r="Q163" t="str">
        <f>Q162</f>
        <v>سيارات الاطفاء</v>
      </c>
      <c r="R163" s="6">
        <f t="shared" si="2"/>
        <v>0</v>
      </c>
      <c r="T163" s="6">
        <v>0</v>
      </c>
      <c r="U163" t="s">
        <v>77</v>
      </c>
      <c r="V163" s="6">
        <v>0</v>
      </c>
      <c r="W163" t="s">
        <v>77</v>
      </c>
      <c r="Z163" t="s">
        <v>1130</v>
      </c>
      <c r="AA163" t="s">
        <v>1131</v>
      </c>
    </row>
    <row r="164" spans="1:43" ht="14.25" customHeight="1" x14ac:dyDescent="0.25">
      <c r="A164">
        <v>162</v>
      </c>
      <c r="B164" s="6" t="s">
        <v>5416</v>
      </c>
      <c r="C164" s="1">
        <v>46131</v>
      </c>
      <c r="D164" s="6" t="s">
        <v>2575</v>
      </c>
      <c r="E164" s="6" t="s">
        <v>55</v>
      </c>
      <c r="F164" t="s">
        <v>897</v>
      </c>
      <c r="G164" t="s">
        <v>1143</v>
      </c>
      <c r="H164" t="s">
        <v>1144</v>
      </c>
      <c r="I164" t="s">
        <v>1145</v>
      </c>
      <c r="J164" s="6" t="s">
        <v>73</v>
      </c>
      <c r="K164">
        <v>3</v>
      </c>
      <c r="L164" t="s">
        <v>2424</v>
      </c>
      <c r="M164" t="s">
        <v>2546</v>
      </c>
      <c r="N164" t="s">
        <v>93</v>
      </c>
      <c r="O164" t="s">
        <v>82</v>
      </c>
      <c r="P164" s="7" t="s">
        <v>75</v>
      </c>
      <c r="Q164" t="str">
        <f>Q163</f>
        <v>سيارات الاطفاء</v>
      </c>
      <c r="R164" s="6">
        <f t="shared" si="2"/>
        <v>0</v>
      </c>
      <c r="T164" s="6">
        <v>0</v>
      </c>
      <c r="U164" t="s">
        <v>77</v>
      </c>
      <c r="V164" s="6">
        <v>0</v>
      </c>
      <c r="W164" t="s">
        <v>77</v>
      </c>
      <c r="Z164" t="s">
        <v>1146</v>
      </c>
      <c r="AA164" t="s">
        <v>1147</v>
      </c>
    </row>
    <row r="165" spans="1:43" ht="14.25" customHeight="1" x14ac:dyDescent="0.25">
      <c r="A165">
        <v>163</v>
      </c>
      <c r="B165" s="6" t="s">
        <v>5416</v>
      </c>
      <c r="C165" s="1">
        <v>46131</v>
      </c>
      <c r="D165" s="6" t="s">
        <v>2575</v>
      </c>
      <c r="E165" s="6" t="s">
        <v>55</v>
      </c>
      <c r="F165" t="s">
        <v>1053</v>
      </c>
      <c r="G165" t="s">
        <v>1100</v>
      </c>
      <c r="H165" t="s">
        <v>1054</v>
      </c>
      <c r="I165" t="s">
        <v>1055</v>
      </c>
      <c r="J165" s="7" t="s">
        <v>74</v>
      </c>
      <c r="K165">
        <v>1</v>
      </c>
      <c r="L165" t="s">
        <v>1294</v>
      </c>
      <c r="M165" t="s">
        <v>1294</v>
      </c>
      <c r="N165" t="s">
        <v>82</v>
      </c>
      <c r="O165" t="s">
        <v>82</v>
      </c>
      <c r="P165" s="6" t="s">
        <v>82</v>
      </c>
      <c r="Q165" t="str">
        <f>Q164</f>
        <v>سيارات الاطفاء</v>
      </c>
      <c r="R165" s="6">
        <f t="shared" si="2"/>
        <v>12</v>
      </c>
      <c r="T165" s="6">
        <v>12</v>
      </c>
      <c r="U165" t="s">
        <v>1152</v>
      </c>
      <c r="V165" s="6">
        <v>0</v>
      </c>
      <c r="W165" t="s">
        <v>77</v>
      </c>
      <c r="Z165" t="s">
        <v>1056</v>
      </c>
      <c r="AA165" t="s">
        <v>1057</v>
      </c>
      <c r="AB165" t="s">
        <v>1118</v>
      </c>
      <c r="AC165" t="s">
        <v>1119</v>
      </c>
      <c r="AD165" t="s">
        <v>1120</v>
      </c>
      <c r="AE165" t="s">
        <v>1153</v>
      </c>
      <c r="AF165" t="s">
        <v>1156</v>
      </c>
      <c r="AG165" t="s">
        <v>1157</v>
      </c>
      <c r="AH165" t="s">
        <v>1160</v>
      </c>
      <c r="AI165" t="s">
        <v>1187</v>
      </c>
      <c r="AJ165" t="s">
        <v>1232</v>
      </c>
      <c r="AK165" t="s">
        <v>1244</v>
      </c>
    </row>
    <row r="166" spans="1:43" ht="14.25" customHeight="1" x14ac:dyDescent="0.25">
      <c r="A166">
        <v>164</v>
      </c>
      <c r="B166" s="6" t="s">
        <v>5416</v>
      </c>
      <c r="C166" s="1">
        <v>46131</v>
      </c>
      <c r="D166" s="6" t="s">
        <v>2573</v>
      </c>
      <c r="E166" s="6" t="s">
        <v>57</v>
      </c>
      <c r="F166" t="s">
        <v>278</v>
      </c>
      <c r="G166" t="s">
        <v>1132</v>
      </c>
      <c r="H166" t="s">
        <v>1133</v>
      </c>
      <c r="I166" t="s">
        <v>1134</v>
      </c>
      <c r="J166" s="6" t="s">
        <v>71</v>
      </c>
      <c r="K166">
        <v>1</v>
      </c>
      <c r="L166" t="s">
        <v>2463</v>
      </c>
      <c r="M166" t="s">
        <v>2567</v>
      </c>
      <c r="N166" t="s">
        <v>82</v>
      </c>
      <c r="O166" t="s">
        <v>82</v>
      </c>
      <c r="P166" s="6" t="s">
        <v>82</v>
      </c>
      <c r="Q166" t="str">
        <f>Q165</f>
        <v>سيارات الاطفاء</v>
      </c>
      <c r="R166" s="6">
        <f t="shared" si="2"/>
        <v>0</v>
      </c>
      <c r="T166" s="6">
        <v>0</v>
      </c>
      <c r="U166" t="s">
        <v>77</v>
      </c>
      <c r="V166" s="6">
        <v>0</v>
      </c>
      <c r="W166" t="s">
        <v>77</v>
      </c>
      <c r="Z166" t="s">
        <v>1138</v>
      </c>
      <c r="AA166" t="s">
        <v>1135</v>
      </c>
    </row>
    <row r="167" spans="1:43" ht="14.25" customHeight="1" x14ac:dyDescent="0.25">
      <c r="A167">
        <v>165</v>
      </c>
      <c r="B167" s="6" t="s">
        <v>5416</v>
      </c>
      <c r="C167" s="1">
        <v>46131</v>
      </c>
      <c r="D167" s="6" t="s">
        <v>2573</v>
      </c>
      <c r="E167" s="6" t="s">
        <v>57</v>
      </c>
      <c r="F167" t="s">
        <v>1164</v>
      </c>
      <c r="G167" t="s">
        <v>1045</v>
      </c>
      <c r="H167" t="s">
        <v>1163</v>
      </c>
      <c r="I167" t="s">
        <v>1103</v>
      </c>
      <c r="J167" s="7" t="s">
        <v>71</v>
      </c>
      <c r="K167">
        <v>1</v>
      </c>
      <c r="L167" t="s">
        <v>2432</v>
      </c>
      <c r="M167" t="s">
        <v>2554</v>
      </c>
      <c r="N167" t="s">
        <v>82</v>
      </c>
      <c r="O167" t="s">
        <v>82</v>
      </c>
      <c r="P167" s="6" t="s">
        <v>82</v>
      </c>
      <c r="Q167" t="s">
        <v>2536</v>
      </c>
      <c r="R167" s="6">
        <f t="shared" si="2"/>
        <v>0</v>
      </c>
      <c r="T167" s="6">
        <v>0</v>
      </c>
      <c r="U167" t="s">
        <v>77</v>
      </c>
      <c r="V167" s="6">
        <v>0</v>
      </c>
      <c r="W167" t="s">
        <v>77</v>
      </c>
      <c r="Z167" t="s">
        <v>1046</v>
      </c>
      <c r="AA167" t="s">
        <v>1047</v>
      </c>
      <c r="AB167" t="s">
        <v>1058</v>
      </c>
      <c r="AC167" t="s">
        <v>1059</v>
      </c>
      <c r="AD167" t="s">
        <v>1060</v>
      </c>
      <c r="AE167" t="s">
        <v>1061</v>
      </c>
      <c r="AF167" t="s">
        <v>1062</v>
      </c>
      <c r="AG167" t="s">
        <v>1063</v>
      </c>
      <c r="AH167" t="s">
        <v>1101</v>
      </c>
      <c r="AI167" t="s">
        <v>1102</v>
      </c>
      <c r="AJ167" t="s">
        <v>1110</v>
      </c>
      <c r="AK167" t="s">
        <v>1148</v>
      </c>
      <c r="AL167" t="s">
        <v>1149</v>
      </c>
      <c r="AM167" t="s">
        <v>1151</v>
      </c>
      <c r="AN167" t="s">
        <v>1154</v>
      </c>
      <c r="AO167" t="s">
        <v>1162</v>
      </c>
      <c r="AP167" t="s">
        <v>1165</v>
      </c>
      <c r="AQ167" t="s">
        <v>1243</v>
      </c>
    </row>
    <row r="168" spans="1:43" ht="14.25" customHeight="1" x14ac:dyDescent="0.25">
      <c r="A168">
        <v>166</v>
      </c>
      <c r="B168" s="6" t="s">
        <v>5416</v>
      </c>
      <c r="C168" s="1">
        <v>46131</v>
      </c>
      <c r="D168" s="6" t="s">
        <v>2573</v>
      </c>
      <c r="E168" s="6" t="s">
        <v>57</v>
      </c>
      <c r="F168" t="s">
        <v>938</v>
      </c>
      <c r="G168" t="s">
        <v>938</v>
      </c>
      <c r="H168" t="s">
        <v>1022</v>
      </c>
      <c r="I168" t="s">
        <v>2586</v>
      </c>
      <c r="J168" s="7" t="s">
        <v>71</v>
      </c>
      <c r="K168">
        <v>2</v>
      </c>
      <c r="L168" t="s">
        <v>2432</v>
      </c>
      <c r="M168" t="s">
        <v>2554</v>
      </c>
      <c r="N168" t="s">
        <v>82</v>
      </c>
      <c r="O168" t="s">
        <v>82</v>
      </c>
      <c r="P168" s="6" t="s">
        <v>82</v>
      </c>
      <c r="Q168" t="s">
        <v>83</v>
      </c>
      <c r="R168" s="6">
        <f t="shared" si="2"/>
        <v>0</v>
      </c>
      <c r="T168" s="6">
        <v>0</v>
      </c>
      <c r="U168" t="s">
        <v>77</v>
      </c>
      <c r="V168" s="6">
        <v>0</v>
      </c>
      <c r="W168" t="s">
        <v>77</v>
      </c>
      <c r="Z168" t="s">
        <v>1023</v>
      </c>
      <c r="AA168" t="s">
        <v>1024</v>
      </c>
    </row>
    <row r="169" spans="1:43" ht="14.25" customHeight="1" x14ac:dyDescent="0.25">
      <c r="A169">
        <v>167</v>
      </c>
      <c r="B169" s="6" t="s">
        <v>5416</v>
      </c>
      <c r="C169" s="1">
        <v>46131</v>
      </c>
      <c r="D169" s="6" t="s">
        <v>2573</v>
      </c>
      <c r="E169" s="6" t="s">
        <v>57</v>
      </c>
      <c r="F169" t="s">
        <v>1104</v>
      </c>
      <c r="G169" t="s">
        <v>1105</v>
      </c>
      <c r="H169" t="s">
        <v>1106</v>
      </c>
      <c r="I169" t="s">
        <v>1107</v>
      </c>
      <c r="J169" s="7" t="s">
        <v>2591</v>
      </c>
      <c r="K169">
        <v>1</v>
      </c>
      <c r="L169" t="s">
        <v>1294</v>
      </c>
      <c r="M169" t="s">
        <v>1294</v>
      </c>
      <c r="N169" t="s">
        <v>82</v>
      </c>
      <c r="O169" t="s">
        <v>82</v>
      </c>
      <c r="P169" s="6" t="s">
        <v>82</v>
      </c>
      <c r="Q169" t="str">
        <f>Q168</f>
        <v>سيارات الاطفاء</v>
      </c>
      <c r="R169" s="6">
        <f t="shared" si="2"/>
        <v>0</v>
      </c>
      <c r="T169" s="6">
        <v>0</v>
      </c>
      <c r="U169" t="s">
        <v>77</v>
      </c>
      <c r="V169" s="6">
        <v>0</v>
      </c>
      <c r="W169" t="s">
        <v>77</v>
      </c>
      <c r="Z169" t="s">
        <v>1108</v>
      </c>
      <c r="AA169" t="s">
        <v>1109</v>
      </c>
      <c r="AB169" t="s">
        <v>1155</v>
      </c>
      <c r="AC169" t="s">
        <v>1166</v>
      </c>
    </row>
    <row r="170" spans="1:43" ht="14.25" customHeight="1" x14ac:dyDescent="0.25">
      <c r="A170">
        <v>168</v>
      </c>
      <c r="B170" s="6" t="s">
        <v>5416</v>
      </c>
      <c r="C170" s="1">
        <v>46131</v>
      </c>
      <c r="D170" s="6" t="s">
        <v>2573</v>
      </c>
      <c r="E170" s="6" t="s">
        <v>57</v>
      </c>
      <c r="F170" t="s">
        <v>278</v>
      </c>
      <c r="G170" t="s">
        <v>1136</v>
      </c>
      <c r="H170" t="s">
        <v>1137</v>
      </c>
      <c r="I170" t="s">
        <v>86</v>
      </c>
      <c r="J170" s="6" t="s">
        <v>73</v>
      </c>
      <c r="K170">
        <v>1</v>
      </c>
      <c r="L170" t="s">
        <v>1294</v>
      </c>
      <c r="M170" t="s">
        <v>1294</v>
      </c>
      <c r="N170" t="s">
        <v>82</v>
      </c>
      <c r="O170" t="s">
        <v>82</v>
      </c>
      <c r="P170" s="6" t="s">
        <v>82</v>
      </c>
      <c r="Q170" t="str">
        <f>Q169</f>
        <v>سيارات الاطفاء</v>
      </c>
      <c r="R170" s="6">
        <f t="shared" si="2"/>
        <v>0</v>
      </c>
      <c r="T170" s="6">
        <v>0</v>
      </c>
      <c r="U170" t="s">
        <v>77</v>
      </c>
      <c r="V170" s="6">
        <v>0</v>
      </c>
      <c r="W170" t="s">
        <v>77</v>
      </c>
      <c r="Z170" t="s">
        <v>1139</v>
      </c>
      <c r="AA170" t="s">
        <v>1140</v>
      </c>
    </row>
    <row r="171" spans="1:43" ht="14.25" customHeight="1" x14ac:dyDescent="0.25">
      <c r="A171">
        <v>169</v>
      </c>
      <c r="B171" s="6" t="s">
        <v>5416</v>
      </c>
      <c r="C171" s="1">
        <v>46131</v>
      </c>
      <c r="D171" s="6" t="s">
        <v>2573</v>
      </c>
      <c r="E171" s="6" t="s">
        <v>57</v>
      </c>
      <c r="F171" t="s">
        <v>1027</v>
      </c>
      <c r="G171" t="s">
        <v>1027</v>
      </c>
      <c r="H171" t="s">
        <v>1028</v>
      </c>
      <c r="I171" t="s">
        <v>86</v>
      </c>
      <c r="J171" s="6" t="s">
        <v>73</v>
      </c>
      <c r="K171">
        <v>1</v>
      </c>
      <c r="L171" t="s">
        <v>2424</v>
      </c>
      <c r="M171" t="s">
        <v>2546</v>
      </c>
      <c r="N171" t="s">
        <v>1029</v>
      </c>
      <c r="O171" t="s">
        <v>82</v>
      </c>
      <c r="P171" s="7" t="s">
        <v>82</v>
      </c>
      <c r="Q171" t="s">
        <v>83</v>
      </c>
      <c r="R171" s="6">
        <f t="shared" si="2"/>
        <v>0</v>
      </c>
      <c r="T171" s="6">
        <v>0</v>
      </c>
      <c r="U171" t="s">
        <v>77</v>
      </c>
      <c r="V171" s="6">
        <v>0</v>
      </c>
      <c r="W171" t="s">
        <v>77</v>
      </c>
      <c r="Z171" t="s">
        <v>1029</v>
      </c>
      <c r="AA171" t="s">
        <v>1031</v>
      </c>
      <c r="AB171" t="s">
        <v>1183</v>
      </c>
    </row>
    <row r="172" spans="1:43" ht="14.25" customHeight="1" x14ac:dyDescent="0.25">
      <c r="A172">
        <v>170</v>
      </c>
      <c r="B172" s="6" t="s">
        <v>5416</v>
      </c>
      <c r="C172" s="1">
        <v>46131</v>
      </c>
      <c r="D172" s="6" t="s">
        <v>2573</v>
      </c>
      <c r="E172" s="6" t="s">
        <v>58</v>
      </c>
      <c r="F172" t="s">
        <v>792</v>
      </c>
      <c r="G172" t="s">
        <v>1099</v>
      </c>
      <c r="H172" t="s">
        <v>980</v>
      </c>
      <c r="I172" t="s">
        <v>981</v>
      </c>
      <c r="J172" s="7" t="s">
        <v>71</v>
      </c>
      <c r="K172">
        <v>3</v>
      </c>
      <c r="L172" t="s">
        <v>2460</v>
      </c>
      <c r="M172" t="s">
        <v>2552</v>
      </c>
      <c r="N172" t="s">
        <v>93</v>
      </c>
      <c r="O172" t="s">
        <v>2532</v>
      </c>
      <c r="P172" s="7" t="s">
        <v>75</v>
      </c>
      <c r="Q172" t="str">
        <f>Q171</f>
        <v>سيارات الاطفاء</v>
      </c>
      <c r="R172" s="6">
        <f t="shared" si="2"/>
        <v>0</v>
      </c>
      <c r="T172" s="6">
        <v>0</v>
      </c>
      <c r="U172" t="s">
        <v>77</v>
      </c>
      <c r="V172" s="6">
        <v>0</v>
      </c>
      <c r="W172" t="s">
        <v>77</v>
      </c>
      <c r="Z172" t="s">
        <v>982</v>
      </c>
      <c r="AA172" t="s">
        <v>983</v>
      </c>
      <c r="AB172" t="s">
        <v>984</v>
      </c>
      <c r="AC172" t="s">
        <v>985</v>
      </c>
      <c r="AD172" t="s">
        <v>986</v>
      </c>
      <c r="AE172" t="s">
        <v>987</v>
      </c>
      <c r="AF172" t="s">
        <v>1000</v>
      </c>
      <c r="AG172" t="s">
        <v>1002</v>
      </c>
      <c r="AH172" t="s">
        <v>1003</v>
      </c>
      <c r="AI172" t="s">
        <v>1006</v>
      </c>
      <c r="AJ172" t="s">
        <v>1013</v>
      </c>
      <c r="AK172" t="s">
        <v>1015</v>
      </c>
      <c r="AL172" t="s">
        <v>1233</v>
      </c>
    </row>
    <row r="173" spans="1:43" ht="14.25" customHeight="1" x14ac:dyDescent="0.25">
      <c r="A173">
        <v>171</v>
      </c>
      <c r="B173" s="6" t="s">
        <v>5416</v>
      </c>
      <c r="C173" s="1">
        <v>46131</v>
      </c>
      <c r="D173" s="6" t="s">
        <v>2578</v>
      </c>
      <c r="E173" s="6" t="s">
        <v>61</v>
      </c>
      <c r="F173" t="s">
        <v>1178</v>
      </c>
      <c r="G173" t="s">
        <v>1179</v>
      </c>
      <c r="H173" t="s">
        <v>1180</v>
      </c>
      <c r="I173" t="s">
        <v>542</v>
      </c>
      <c r="J173" s="6" t="s">
        <v>2589</v>
      </c>
      <c r="K173">
        <v>1</v>
      </c>
      <c r="L173" t="s">
        <v>2537</v>
      </c>
      <c r="M173" t="s">
        <v>2561</v>
      </c>
      <c r="N173" t="s">
        <v>82</v>
      </c>
      <c r="O173" t="s">
        <v>82</v>
      </c>
      <c r="P173" s="6" t="s">
        <v>82</v>
      </c>
      <c r="Q173" t="str">
        <f>Q172</f>
        <v>سيارات الاطفاء</v>
      </c>
      <c r="R173" s="6">
        <f t="shared" si="2"/>
        <v>0</v>
      </c>
      <c r="T173" s="6">
        <v>0</v>
      </c>
      <c r="U173" t="s">
        <v>77</v>
      </c>
      <c r="V173" s="6">
        <v>0</v>
      </c>
      <c r="W173" t="s">
        <v>77</v>
      </c>
      <c r="Z173" t="s">
        <v>1181</v>
      </c>
      <c r="AA173" t="s">
        <v>1182</v>
      </c>
    </row>
    <row r="174" spans="1:43" ht="14.25" customHeight="1" x14ac:dyDescent="0.25">
      <c r="A174">
        <v>172</v>
      </c>
      <c r="B174" s="6" t="s">
        <v>5416</v>
      </c>
      <c r="C174" s="1">
        <v>46131</v>
      </c>
      <c r="D174" s="6" t="s">
        <v>2578</v>
      </c>
      <c r="E174" s="6" t="s">
        <v>61</v>
      </c>
      <c r="F174" t="s">
        <v>799</v>
      </c>
      <c r="G174" t="s">
        <v>996</v>
      </c>
      <c r="H174" t="s">
        <v>997</v>
      </c>
      <c r="I174" t="s">
        <v>998</v>
      </c>
      <c r="J174" s="6" t="s">
        <v>2589</v>
      </c>
      <c r="K174">
        <v>2</v>
      </c>
      <c r="L174" t="s">
        <v>2533</v>
      </c>
      <c r="M174" t="s">
        <v>2561</v>
      </c>
      <c r="N174" t="s">
        <v>82</v>
      </c>
      <c r="O174" t="s">
        <v>82</v>
      </c>
      <c r="P174" s="6" t="s">
        <v>82</v>
      </c>
      <c r="Q174" t="str">
        <f>Q173</f>
        <v>سيارات الاطفاء</v>
      </c>
      <c r="R174" s="6">
        <f t="shared" si="2"/>
        <v>0</v>
      </c>
      <c r="T174" s="6">
        <v>0</v>
      </c>
      <c r="U174" t="s">
        <v>77</v>
      </c>
      <c r="V174" s="6">
        <v>0</v>
      </c>
      <c r="W174" t="s">
        <v>77</v>
      </c>
      <c r="Z174" t="s">
        <v>1005</v>
      </c>
      <c r="AA174" t="s">
        <v>999</v>
      </c>
      <c r="AB174" t="s">
        <v>1007</v>
      </c>
      <c r="AC174" t="s">
        <v>1142</v>
      </c>
    </row>
    <row r="175" spans="1:43" ht="14.25" customHeight="1" x14ac:dyDescent="0.25">
      <c r="A175">
        <v>173</v>
      </c>
      <c r="B175" s="6" t="s">
        <v>5416</v>
      </c>
      <c r="C175" s="1">
        <v>46131</v>
      </c>
      <c r="D175" s="7" t="s">
        <v>2579</v>
      </c>
      <c r="E175" s="6" t="s">
        <v>68</v>
      </c>
      <c r="F175" t="s">
        <v>237</v>
      </c>
      <c r="G175" t="s">
        <v>1048</v>
      </c>
      <c r="H175" t="s">
        <v>1049</v>
      </c>
      <c r="I175" t="s">
        <v>1050</v>
      </c>
      <c r="J175" s="6" t="s">
        <v>71</v>
      </c>
      <c r="K175">
        <v>1</v>
      </c>
      <c r="L175" t="s">
        <v>1294</v>
      </c>
      <c r="M175" t="s">
        <v>1294</v>
      </c>
      <c r="N175" t="s">
        <v>82</v>
      </c>
      <c r="O175" t="s">
        <v>82</v>
      </c>
      <c r="P175" s="6" t="s">
        <v>82</v>
      </c>
      <c r="Q175" t="s">
        <v>83</v>
      </c>
      <c r="R175" s="6">
        <f t="shared" si="2"/>
        <v>0</v>
      </c>
      <c r="T175" s="6">
        <v>0</v>
      </c>
      <c r="U175" t="s">
        <v>77</v>
      </c>
      <c r="V175" s="6">
        <v>0</v>
      </c>
      <c r="W175" t="s">
        <v>77</v>
      </c>
      <c r="Z175" t="s">
        <v>1051</v>
      </c>
      <c r="AA175" t="s">
        <v>1052</v>
      </c>
      <c r="AB175" t="s">
        <v>1150</v>
      </c>
      <c r="AC175" t="s">
        <v>1186</v>
      </c>
    </row>
    <row r="176" spans="1:43" ht="14.25" customHeight="1" x14ac:dyDescent="0.25">
      <c r="A176">
        <v>174</v>
      </c>
      <c r="B176" s="6" t="s">
        <v>5416</v>
      </c>
      <c r="C176" s="1">
        <v>46131</v>
      </c>
      <c r="D176" s="6" t="s">
        <v>2575</v>
      </c>
      <c r="E176" s="6" t="s">
        <v>69</v>
      </c>
      <c r="F176" t="s">
        <v>989</v>
      </c>
      <c r="G176" t="s">
        <v>990</v>
      </c>
      <c r="H176" t="s">
        <v>991</v>
      </c>
      <c r="I176" t="s">
        <v>1064</v>
      </c>
      <c r="J176" s="6" t="s">
        <v>73</v>
      </c>
      <c r="K176">
        <v>1</v>
      </c>
      <c r="L176" t="s">
        <v>1294</v>
      </c>
      <c r="M176" t="s">
        <v>1294</v>
      </c>
      <c r="N176" t="s">
        <v>992</v>
      </c>
      <c r="O176" t="s">
        <v>82</v>
      </c>
      <c r="P176" s="7" t="s">
        <v>2593</v>
      </c>
      <c r="Q176" t="str">
        <f t="shared" ref="Q176:Q207" si="4">Q175</f>
        <v>سيارات الاطفاء</v>
      </c>
      <c r="R176" s="6">
        <f t="shared" si="2"/>
        <v>5</v>
      </c>
      <c r="T176" s="6">
        <v>5</v>
      </c>
      <c r="U176" t="s">
        <v>77</v>
      </c>
      <c r="V176" s="6">
        <v>0</v>
      </c>
      <c r="W176" t="s">
        <v>77</v>
      </c>
      <c r="Z176" t="s">
        <v>993</v>
      </c>
      <c r="AA176" t="s">
        <v>994</v>
      </c>
    </row>
    <row r="177" spans="1:37" ht="14.25" customHeight="1" x14ac:dyDescent="0.25">
      <c r="A177">
        <v>175</v>
      </c>
      <c r="B177" s="6" t="s">
        <v>5416</v>
      </c>
      <c r="C177" s="1">
        <v>46132</v>
      </c>
      <c r="D177" s="7" t="s">
        <v>2579</v>
      </c>
      <c r="E177" s="6" t="s">
        <v>1191</v>
      </c>
      <c r="F177" t="s">
        <v>1192</v>
      </c>
      <c r="G177" t="s">
        <v>1193</v>
      </c>
      <c r="H177" t="s">
        <v>1194</v>
      </c>
      <c r="I177" t="s">
        <v>377</v>
      </c>
      <c r="J177" s="6" t="s">
        <v>73</v>
      </c>
      <c r="K177">
        <v>1</v>
      </c>
      <c r="L177" t="s">
        <v>1294</v>
      </c>
      <c r="M177" t="s">
        <v>1294</v>
      </c>
      <c r="N177" t="s">
        <v>82</v>
      </c>
      <c r="O177" t="s">
        <v>82</v>
      </c>
      <c r="P177" s="6" t="s">
        <v>82</v>
      </c>
      <c r="Q177" t="str">
        <f t="shared" si="4"/>
        <v>سيارات الاطفاء</v>
      </c>
      <c r="R177" s="6">
        <f t="shared" si="2"/>
        <v>5</v>
      </c>
      <c r="T177" s="6">
        <v>5</v>
      </c>
      <c r="U177" t="s">
        <v>77</v>
      </c>
      <c r="V177" s="6">
        <v>0</v>
      </c>
      <c r="W177" t="s">
        <v>77</v>
      </c>
      <c r="Z177" t="s">
        <v>1195</v>
      </c>
      <c r="AA177" t="s">
        <v>1196</v>
      </c>
      <c r="AB177" t="s">
        <v>1245</v>
      </c>
    </row>
    <row r="178" spans="1:37" ht="14.25" customHeight="1" x14ac:dyDescent="0.25">
      <c r="A178">
        <v>176</v>
      </c>
      <c r="B178" s="6" t="s">
        <v>5416</v>
      </c>
      <c r="C178" s="1">
        <v>46132</v>
      </c>
      <c r="D178" s="7" t="s">
        <v>2579</v>
      </c>
      <c r="E178" s="6" t="s">
        <v>1191</v>
      </c>
      <c r="F178" t="s">
        <v>1192</v>
      </c>
      <c r="G178" t="s">
        <v>1200</v>
      </c>
      <c r="H178" t="s">
        <v>1201</v>
      </c>
      <c r="I178" t="s">
        <v>1202</v>
      </c>
      <c r="J178" s="7" t="s">
        <v>2590</v>
      </c>
      <c r="K178">
        <v>1</v>
      </c>
      <c r="L178" t="s">
        <v>1274</v>
      </c>
      <c r="M178" t="s">
        <v>1473</v>
      </c>
      <c r="N178" t="s">
        <v>82</v>
      </c>
      <c r="O178" t="s">
        <v>82</v>
      </c>
      <c r="P178" s="6" t="s">
        <v>82</v>
      </c>
      <c r="Q178" t="str">
        <f t="shared" si="4"/>
        <v>سيارات الاطفاء</v>
      </c>
      <c r="R178" s="6">
        <f t="shared" si="2"/>
        <v>4</v>
      </c>
      <c r="T178" s="6">
        <v>4</v>
      </c>
      <c r="U178" t="s">
        <v>77</v>
      </c>
      <c r="V178" s="6">
        <v>0</v>
      </c>
      <c r="W178" t="s">
        <v>77</v>
      </c>
      <c r="Z178" t="s">
        <v>1203</v>
      </c>
      <c r="AA178" t="s">
        <v>1204</v>
      </c>
      <c r="AB178" t="s">
        <v>1242</v>
      </c>
      <c r="AC178" t="s">
        <v>1272</v>
      </c>
      <c r="AD178" t="s">
        <v>1275</v>
      </c>
      <c r="AE178" t="s">
        <v>1313</v>
      </c>
    </row>
    <row r="179" spans="1:37" ht="14.25" customHeight="1" x14ac:dyDescent="0.25">
      <c r="A179">
        <v>177</v>
      </c>
      <c r="B179" s="6" t="s">
        <v>5416</v>
      </c>
      <c r="C179" s="1">
        <v>46132</v>
      </c>
      <c r="D179" s="6" t="s">
        <v>2573</v>
      </c>
      <c r="E179" s="6" t="s">
        <v>51</v>
      </c>
      <c r="F179" t="s">
        <v>435</v>
      </c>
      <c r="G179" t="s">
        <v>1236</v>
      </c>
      <c r="H179" t="s">
        <v>1235</v>
      </c>
      <c r="I179" t="s">
        <v>1237</v>
      </c>
      <c r="J179" s="7" t="s">
        <v>2587</v>
      </c>
      <c r="L179" t="s">
        <v>1238</v>
      </c>
      <c r="M179" t="s">
        <v>2207</v>
      </c>
      <c r="N179" t="s">
        <v>82</v>
      </c>
      <c r="O179" t="s">
        <v>82</v>
      </c>
      <c r="P179" s="6" t="s">
        <v>82</v>
      </c>
      <c r="Q179" t="str">
        <f t="shared" si="4"/>
        <v>سيارات الاطفاء</v>
      </c>
      <c r="R179" s="6">
        <f t="shared" si="2"/>
        <v>0</v>
      </c>
      <c r="T179" s="6">
        <v>0</v>
      </c>
      <c r="U179" t="s">
        <v>77</v>
      </c>
      <c r="V179" s="6">
        <v>0</v>
      </c>
      <c r="W179" t="s">
        <v>77</v>
      </c>
      <c r="Z179" t="s">
        <v>1239</v>
      </c>
      <c r="AA179" t="s">
        <v>1240</v>
      </c>
    </row>
    <row r="180" spans="1:37" ht="14.25" customHeight="1" x14ac:dyDescent="0.25">
      <c r="A180">
        <v>178</v>
      </c>
      <c r="B180" s="6" t="s">
        <v>5416</v>
      </c>
      <c r="C180" s="1">
        <v>46132</v>
      </c>
      <c r="D180" s="6" t="s">
        <v>2573</v>
      </c>
      <c r="E180" s="6" t="s">
        <v>51</v>
      </c>
      <c r="F180" t="s">
        <v>426</v>
      </c>
      <c r="G180" t="s">
        <v>426</v>
      </c>
      <c r="H180" t="s">
        <v>1188</v>
      </c>
      <c r="I180" t="s">
        <v>191</v>
      </c>
      <c r="J180" s="7" t="s">
        <v>71</v>
      </c>
      <c r="K180">
        <v>1</v>
      </c>
      <c r="L180" t="s">
        <v>1294</v>
      </c>
      <c r="M180" t="s">
        <v>1294</v>
      </c>
      <c r="N180" t="s">
        <v>82</v>
      </c>
      <c r="O180" t="s">
        <v>82</v>
      </c>
      <c r="P180" s="6" t="s">
        <v>82</v>
      </c>
      <c r="Q180" t="str">
        <f t="shared" si="4"/>
        <v>سيارات الاطفاء</v>
      </c>
      <c r="R180" s="6">
        <f t="shared" si="2"/>
        <v>0</v>
      </c>
      <c r="T180" s="6">
        <v>0</v>
      </c>
      <c r="U180" t="s">
        <v>77</v>
      </c>
      <c r="V180" s="6">
        <v>0</v>
      </c>
      <c r="W180" t="s">
        <v>77</v>
      </c>
      <c r="Z180" t="s">
        <v>1189</v>
      </c>
      <c r="AA180" t="s">
        <v>1190</v>
      </c>
    </row>
    <row r="181" spans="1:37" ht="14.25" customHeight="1" x14ac:dyDescent="0.25">
      <c r="A181">
        <v>179</v>
      </c>
      <c r="B181" s="6" t="s">
        <v>5416</v>
      </c>
      <c r="C181" s="1">
        <v>46132</v>
      </c>
      <c r="D181" s="6" t="s">
        <v>2573</v>
      </c>
      <c r="E181" s="6" t="s">
        <v>51</v>
      </c>
      <c r="F181" t="s">
        <v>264</v>
      </c>
      <c r="G181" t="s">
        <v>264</v>
      </c>
      <c r="H181" t="s">
        <v>1197</v>
      </c>
      <c r="I181" t="s">
        <v>81</v>
      </c>
      <c r="J181" s="6" t="s">
        <v>73</v>
      </c>
      <c r="K181">
        <v>1</v>
      </c>
      <c r="L181" t="s">
        <v>2424</v>
      </c>
      <c r="M181" t="s">
        <v>2546</v>
      </c>
      <c r="N181" t="s">
        <v>82</v>
      </c>
      <c r="O181" t="s">
        <v>82</v>
      </c>
      <c r="P181" s="6" t="s">
        <v>82</v>
      </c>
      <c r="Q181" t="str">
        <f t="shared" si="4"/>
        <v>سيارات الاطفاء</v>
      </c>
      <c r="R181" s="6">
        <f t="shared" si="2"/>
        <v>0</v>
      </c>
      <c r="T181" s="6">
        <v>0</v>
      </c>
      <c r="U181" t="s">
        <v>77</v>
      </c>
      <c r="V181" s="6">
        <v>0</v>
      </c>
      <c r="W181" t="s">
        <v>77</v>
      </c>
      <c r="Z181" t="s">
        <v>1198</v>
      </c>
      <c r="AA181" t="s">
        <v>1199</v>
      </c>
    </row>
    <row r="182" spans="1:37" ht="14.25" customHeight="1" x14ac:dyDescent="0.25">
      <c r="A182">
        <v>180</v>
      </c>
      <c r="B182" s="6" t="s">
        <v>5416</v>
      </c>
      <c r="C182" s="1">
        <v>46132</v>
      </c>
      <c r="D182" s="6" t="s">
        <v>2573</v>
      </c>
      <c r="E182" s="6" t="s">
        <v>51</v>
      </c>
      <c r="F182" t="s">
        <v>294</v>
      </c>
      <c r="G182" t="s">
        <v>1211</v>
      </c>
      <c r="H182" t="s">
        <v>1212</v>
      </c>
      <c r="I182" t="s">
        <v>91</v>
      </c>
      <c r="J182" s="7" t="s">
        <v>74</v>
      </c>
      <c r="K182">
        <v>1</v>
      </c>
      <c r="L182" t="s">
        <v>1294</v>
      </c>
      <c r="M182" t="s">
        <v>1294</v>
      </c>
      <c r="N182" t="s">
        <v>1213</v>
      </c>
      <c r="O182" t="s">
        <v>82</v>
      </c>
      <c r="P182" s="7" t="s">
        <v>2593</v>
      </c>
      <c r="Q182" t="str">
        <f t="shared" si="4"/>
        <v>سيارات الاطفاء</v>
      </c>
      <c r="R182" s="6">
        <f t="shared" si="2"/>
        <v>1</v>
      </c>
      <c r="T182" s="6">
        <v>1</v>
      </c>
      <c r="U182" t="s">
        <v>77</v>
      </c>
      <c r="V182" s="6">
        <v>0</v>
      </c>
      <c r="W182" t="s">
        <v>77</v>
      </c>
      <c r="Z182" t="s">
        <v>1214</v>
      </c>
      <c r="AA182" t="s">
        <v>1215</v>
      </c>
    </row>
    <row r="183" spans="1:37" ht="14.25" customHeight="1" x14ac:dyDescent="0.25">
      <c r="A183">
        <v>181</v>
      </c>
      <c r="B183" s="6" t="s">
        <v>5416</v>
      </c>
      <c r="C183" s="1">
        <v>46132</v>
      </c>
      <c r="D183" s="6" t="s">
        <v>2576</v>
      </c>
      <c r="E183" s="6" t="s">
        <v>54</v>
      </c>
      <c r="F183" t="s">
        <v>1224</v>
      </c>
      <c r="G183" t="s">
        <v>1225</v>
      </c>
      <c r="H183" t="s">
        <v>1226</v>
      </c>
      <c r="I183" t="s">
        <v>86</v>
      </c>
      <c r="J183" s="6" t="s">
        <v>73</v>
      </c>
      <c r="K183">
        <v>1</v>
      </c>
      <c r="L183" t="s">
        <v>1227</v>
      </c>
      <c r="M183" t="s">
        <v>2568</v>
      </c>
      <c r="N183" t="s">
        <v>82</v>
      </c>
      <c r="O183" t="s">
        <v>82</v>
      </c>
      <c r="P183" s="6" t="s">
        <v>82</v>
      </c>
      <c r="Q183" t="str">
        <f t="shared" si="4"/>
        <v>سيارات الاطفاء</v>
      </c>
      <c r="R183" s="6">
        <f t="shared" si="2"/>
        <v>0</v>
      </c>
      <c r="T183" s="6">
        <v>0</v>
      </c>
      <c r="U183" t="s">
        <v>77</v>
      </c>
      <c r="V183" s="6">
        <v>0</v>
      </c>
      <c r="W183" t="s">
        <v>77</v>
      </c>
      <c r="Z183" t="s">
        <v>1228</v>
      </c>
      <c r="AA183" t="s">
        <v>1229</v>
      </c>
    </row>
    <row r="184" spans="1:37" ht="14.25" customHeight="1" x14ac:dyDescent="0.25">
      <c r="A184">
        <v>182</v>
      </c>
      <c r="B184" s="6" t="s">
        <v>5416</v>
      </c>
      <c r="C184" s="1">
        <v>46132</v>
      </c>
      <c r="D184" s="6" t="s">
        <v>2575</v>
      </c>
      <c r="E184" s="6" t="s">
        <v>59</v>
      </c>
      <c r="F184" t="s">
        <v>478</v>
      </c>
      <c r="G184" t="s">
        <v>1209</v>
      </c>
      <c r="H184" t="s">
        <v>1205</v>
      </c>
      <c r="I184" t="s">
        <v>1206</v>
      </c>
      <c r="J184" s="7" t="s">
        <v>71</v>
      </c>
      <c r="K184">
        <v>1</v>
      </c>
      <c r="L184" t="s">
        <v>2432</v>
      </c>
      <c r="M184" t="s">
        <v>2554</v>
      </c>
      <c r="N184" t="s">
        <v>82</v>
      </c>
      <c r="O184" t="s">
        <v>82</v>
      </c>
      <c r="P184" s="6" t="s">
        <v>82</v>
      </c>
      <c r="Q184" t="str">
        <f t="shared" si="4"/>
        <v>سيارات الاطفاء</v>
      </c>
      <c r="R184" s="6">
        <f t="shared" si="2"/>
        <v>0</v>
      </c>
      <c r="T184" s="6">
        <v>0</v>
      </c>
      <c r="U184" t="s">
        <v>77</v>
      </c>
      <c r="V184" s="6">
        <v>0</v>
      </c>
      <c r="W184" t="s">
        <v>77</v>
      </c>
      <c r="Z184" t="s">
        <v>1207</v>
      </c>
      <c r="AA184" t="s">
        <v>1208</v>
      </c>
      <c r="AB184" t="s">
        <v>1210</v>
      </c>
      <c r="AC184" t="s">
        <v>1216</v>
      </c>
      <c r="AD184" t="s">
        <v>1221</v>
      </c>
      <c r="AE184" t="s">
        <v>1222</v>
      </c>
      <c r="AF184" t="s">
        <v>1223</v>
      </c>
      <c r="AG184" t="s">
        <v>1230</v>
      </c>
      <c r="AH184" t="s">
        <v>1231</v>
      </c>
      <c r="AI184" t="s">
        <v>1241</v>
      </c>
      <c r="AJ184" t="s">
        <v>1273</v>
      </c>
      <c r="AK184" t="s">
        <v>1276</v>
      </c>
    </row>
    <row r="185" spans="1:37" ht="14.25" customHeight="1" x14ac:dyDescent="0.25">
      <c r="A185">
        <v>183</v>
      </c>
      <c r="B185" s="6" t="s">
        <v>5416</v>
      </c>
      <c r="C185" s="1">
        <v>46132</v>
      </c>
      <c r="D185" s="7" t="s">
        <v>2579</v>
      </c>
      <c r="E185" s="6" t="s">
        <v>68</v>
      </c>
      <c r="F185" t="s">
        <v>259</v>
      </c>
      <c r="G185" t="s">
        <v>1217</v>
      </c>
      <c r="H185" t="s">
        <v>1218</v>
      </c>
      <c r="I185" t="s">
        <v>542</v>
      </c>
      <c r="J185" s="6" t="s">
        <v>2589</v>
      </c>
      <c r="K185">
        <v>1</v>
      </c>
      <c r="L185" t="s">
        <v>2464</v>
      </c>
      <c r="M185" t="s">
        <v>2561</v>
      </c>
      <c r="N185" t="s">
        <v>82</v>
      </c>
      <c r="O185" t="s">
        <v>82</v>
      </c>
      <c r="P185" s="6" t="s">
        <v>82</v>
      </c>
      <c r="Q185" t="str">
        <f t="shared" si="4"/>
        <v>سيارات الاطفاء</v>
      </c>
      <c r="R185" s="6">
        <f t="shared" si="2"/>
        <v>0</v>
      </c>
      <c r="T185" s="6">
        <v>0</v>
      </c>
      <c r="U185" t="s">
        <v>77</v>
      </c>
      <c r="V185" s="6">
        <v>0</v>
      </c>
      <c r="W185" t="s">
        <v>77</v>
      </c>
      <c r="Z185" t="s">
        <v>1219</v>
      </c>
      <c r="AA185" t="s">
        <v>1220</v>
      </c>
    </row>
    <row r="186" spans="1:37" ht="14.25" customHeight="1" x14ac:dyDescent="0.25">
      <c r="A186">
        <v>184</v>
      </c>
      <c r="B186" s="6" t="s">
        <v>5416</v>
      </c>
      <c r="C186" s="1">
        <v>46133</v>
      </c>
      <c r="D186" s="6" t="s">
        <v>2578</v>
      </c>
      <c r="E186" s="6" t="s">
        <v>1262</v>
      </c>
      <c r="F186" t="s">
        <v>1263</v>
      </c>
      <c r="G186" t="s">
        <v>1264</v>
      </c>
      <c r="H186" t="s">
        <v>1265</v>
      </c>
      <c r="I186" t="s">
        <v>558</v>
      </c>
      <c r="J186" s="6" t="s">
        <v>73</v>
      </c>
      <c r="K186">
        <v>2</v>
      </c>
      <c r="L186" t="s">
        <v>1266</v>
      </c>
      <c r="M186" t="s">
        <v>2569</v>
      </c>
      <c r="N186" t="s">
        <v>82</v>
      </c>
      <c r="O186" t="s">
        <v>82</v>
      </c>
      <c r="P186" s="6" t="s">
        <v>82</v>
      </c>
      <c r="Q186" t="str">
        <f t="shared" si="4"/>
        <v>سيارات الاطفاء</v>
      </c>
      <c r="R186" s="6">
        <f t="shared" si="2"/>
        <v>0</v>
      </c>
      <c r="T186" s="6">
        <v>0</v>
      </c>
      <c r="U186" t="s">
        <v>77</v>
      </c>
      <c r="V186" s="6">
        <v>0</v>
      </c>
      <c r="W186" t="s">
        <v>77</v>
      </c>
      <c r="Z186" t="s">
        <v>1267</v>
      </c>
      <c r="AA186" t="s">
        <v>1268</v>
      </c>
    </row>
    <row r="187" spans="1:37" ht="14.25" customHeight="1" x14ac:dyDescent="0.25">
      <c r="A187">
        <v>185</v>
      </c>
      <c r="B187" s="6" t="s">
        <v>5416</v>
      </c>
      <c r="C187" s="1">
        <v>46133</v>
      </c>
      <c r="D187" s="6" t="s">
        <v>2573</v>
      </c>
      <c r="E187" s="6" t="s">
        <v>51</v>
      </c>
      <c r="F187" t="s">
        <v>426</v>
      </c>
      <c r="G187" t="s">
        <v>426</v>
      </c>
      <c r="H187" t="s">
        <v>1254</v>
      </c>
      <c r="I187" t="s">
        <v>377</v>
      </c>
      <c r="J187" s="6" t="s">
        <v>73</v>
      </c>
      <c r="K187">
        <v>1</v>
      </c>
      <c r="L187" t="s">
        <v>1294</v>
      </c>
      <c r="M187" t="s">
        <v>1294</v>
      </c>
      <c r="N187" t="s">
        <v>82</v>
      </c>
      <c r="O187" t="s">
        <v>82</v>
      </c>
      <c r="P187" s="6" t="s">
        <v>82</v>
      </c>
      <c r="Q187" t="str">
        <f t="shared" si="4"/>
        <v>سيارات الاطفاء</v>
      </c>
      <c r="R187" s="6">
        <f t="shared" si="2"/>
        <v>0</v>
      </c>
      <c r="T187" s="6">
        <v>0</v>
      </c>
      <c r="U187" t="s">
        <v>77</v>
      </c>
      <c r="V187" s="6">
        <v>0</v>
      </c>
      <c r="W187" t="s">
        <v>77</v>
      </c>
      <c r="Z187" t="s">
        <v>1255</v>
      </c>
      <c r="AA187" t="s">
        <v>1256</v>
      </c>
    </row>
    <row r="188" spans="1:37" ht="14.25" customHeight="1" x14ac:dyDescent="0.25">
      <c r="A188">
        <v>186</v>
      </c>
      <c r="B188" s="6" t="s">
        <v>5416</v>
      </c>
      <c r="C188" s="1">
        <v>46133</v>
      </c>
      <c r="D188" s="6" t="s">
        <v>2573</v>
      </c>
      <c r="E188" s="6" t="s">
        <v>51</v>
      </c>
      <c r="F188" t="s">
        <v>294</v>
      </c>
      <c r="G188" t="s">
        <v>294</v>
      </c>
      <c r="H188" t="s">
        <v>1246</v>
      </c>
      <c r="I188" t="s">
        <v>1246</v>
      </c>
      <c r="J188" s="7" t="s">
        <v>74</v>
      </c>
      <c r="K188">
        <v>1</v>
      </c>
      <c r="L188" t="s">
        <v>2465</v>
      </c>
      <c r="M188" t="s">
        <v>2552</v>
      </c>
      <c r="N188" t="s">
        <v>82</v>
      </c>
      <c r="O188" t="s">
        <v>82</v>
      </c>
      <c r="P188" s="6" t="s">
        <v>82</v>
      </c>
      <c r="Q188" t="str">
        <f t="shared" si="4"/>
        <v>سيارات الاطفاء</v>
      </c>
      <c r="R188" s="6">
        <f t="shared" si="2"/>
        <v>0</v>
      </c>
      <c r="T188" s="6">
        <v>0</v>
      </c>
      <c r="U188" t="s">
        <v>77</v>
      </c>
      <c r="V188" s="6">
        <v>0</v>
      </c>
      <c r="W188" t="s">
        <v>77</v>
      </c>
      <c r="Z188" t="s">
        <v>1247</v>
      </c>
      <c r="AA188" t="s">
        <v>1248</v>
      </c>
      <c r="AB188" t="s">
        <v>1261</v>
      </c>
    </row>
    <row r="189" spans="1:37" ht="14.25" customHeight="1" x14ac:dyDescent="0.25">
      <c r="A189">
        <v>187</v>
      </c>
      <c r="B189" s="6" t="s">
        <v>5416</v>
      </c>
      <c r="C189" s="1">
        <v>46133</v>
      </c>
      <c r="D189" s="6" t="s">
        <v>2576</v>
      </c>
      <c r="E189" s="6" t="s">
        <v>54</v>
      </c>
      <c r="F189" t="s">
        <v>232</v>
      </c>
      <c r="G189" t="s">
        <v>1269</v>
      </c>
      <c r="H189" t="s">
        <v>1257</v>
      </c>
      <c r="I189" t="s">
        <v>1270</v>
      </c>
      <c r="J189" s="7" t="s">
        <v>71</v>
      </c>
      <c r="K189">
        <v>1</v>
      </c>
      <c r="L189" t="s">
        <v>2461</v>
      </c>
      <c r="M189" t="s">
        <v>2567</v>
      </c>
      <c r="N189" t="s">
        <v>82</v>
      </c>
      <c r="O189" t="s">
        <v>82</v>
      </c>
      <c r="P189" s="6" t="s">
        <v>82</v>
      </c>
      <c r="Q189" t="str">
        <f t="shared" si="4"/>
        <v>سيارات الاطفاء</v>
      </c>
      <c r="R189" s="6">
        <f t="shared" si="2"/>
        <v>0</v>
      </c>
      <c r="T189" s="6">
        <v>0</v>
      </c>
      <c r="U189" t="s">
        <v>77</v>
      </c>
      <c r="V189" s="6">
        <v>0</v>
      </c>
      <c r="W189" t="s">
        <v>77</v>
      </c>
      <c r="Z189" t="s">
        <v>1259</v>
      </c>
      <c r="AA189" t="s">
        <v>1258</v>
      </c>
      <c r="AB189" t="s">
        <v>1271</v>
      </c>
    </row>
    <row r="190" spans="1:37" ht="14.25" customHeight="1" x14ac:dyDescent="0.25">
      <c r="A190">
        <v>188</v>
      </c>
      <c r="B190" s="6" t="s">
        <v>5416</v>
      </c>
      <c r="C190" s="1">
        <v>46133</v>
      </c>
      <c r="D190" s="6" t="s">
        <v>2576</v>
      </c>
      <c r="E190" s="6" t="s">
        <v>54</v>
      </c>
      <c r="F190" t="s">
        <v>232</v>
      </c>
      <c r="G190" t="s">
        <v>1251</v>
      </c>
      <c r="H190" t="s">
        <v>1252</v>
      </c>
      <c r="I190" t="s">
        <v>976</v>
      </c>
      <c r="J190" s="7" t="s">
        <v>2591</v>
      </c>
      <c r="K190">
        <v>6</v>
      </c>
      <c r="L190" t="s">
        <v>2466</v>
      </c>
      <c r="M190" t="s">
        <v>2557</v>
      </c>
      <c r="N190" t="s">
        <v>1253</v>
      </c>
      <c r="O190" t="s">
        <v>82</v>
      </c>
      <c r="P190" s="7" t="s">
        <v>2592</v>
      </c>
      <c r="Q190" t="str">
        <f t="shared" si="4"/>
        <v>سيارات الاطفاء</v>
      </c>
      <c r="R190" s="6">
        <f t="shared" si="2"/>
        <v>0</v>
      </c>
      <c r="T190" s="6">
        <v>0</v>
      </c>
      <c r="U190" t="s">
        <v>77</v>
      </c>
      <c r="V190" s="6">
        <v>0</v>
      </c>
      <c r="W190" t="s">
        <v>77</v>
      </c>
      <c r="Z190" t="s">
        <v>1249</v>
      </c>
      <c r="AA190" t="s">
        <v>1250</v>
      </c>
      <c r="AB190" t="s">
        <v>1260</v>
      </c>
      <c r="AC190" t="s">
        <v>1277</v>
      </c>
    </row>
    <row r="191" spans="1:37" ht="14.25" customHeight="1" x14ac:dyDescent="0.25">
      <c r="A191">
        <v>189</v>
      </c>
      <c r="B191" s="6" t="s">
        <v>5416</v>
      </c>
      <c r="C191" s="1">
        <v>46134</v>
      </c>
      <c r="D191" s="6" t="s">
        <v>2574</v>
      </c>
      <c r="E191" s="6" t="s">
        <v>343</v>
      </c>
      <c r="F191" t="s">
        <v>1278</v>
      </c>
      <c r="G191" t="s">
        <v>1279</v>
      </c>
      <c r="H191" t="s">
        <v>1280</v>
      </c>
      <c r="I191" t="s">
        <v>1281</v>
      </c>
      <c r="J191" s="6" t="s">
        <v>71</v>
      </c>
      <c r="K191">
        <v>1</v>
      </c>
      <c r="L191" t="s">
        <v>2446</v>
      </c>
      <c r="M191" t="s">
        <v>2554</v>
      </c>
      <c r="N191" t="s">
        <v>82</v>
      </c>
      <c r="O191" t="s">
        <v>82</v>
      </c>
      <c r="P191" s="6" t="s">
        <v>82</v>
      </c>
      <c r="Q191" t="str">
        <f t="shared" si="4"/>
        <v>سيارات الاطفاء</v>
      </c>
      <c r="R191" s="6">
        <f t="shared" si="2"/>
        <v>0</v>
      </c>
      <c r="T191" s="6">
        <v>0</v>
      </c>
      <c r="U191" t="s">
        <v>77</v>
      </c>
      <c r="V191" s="6">
        <v>0</v>
      </c>
      <c r="W191" t="s">
        <v>77</v>
      </c>
      <c r="Z191" t="s">
        <v>1282</v>
      </c>
      <c r="AA191" t="s">
        <v>1283</v>
      </c>
      <c r="AB191" t="s">
        <v>1316</v>
      </c>
    </row>
    <row r="192" spans="1:37" ht="14.25" customHeight="1" x14ac:dyDescent="0.25">
      <c r="A192">
        <v>190</v>
      </c>
      <c r="B192" s="6" t="s">
        <v>5416</v>
      </c>
      <c r="C192" s="1">
        <v>46134</v>
      </c>
      <c r="D192" s="6" t="s">
        <v>2574</v>
      </c>
      <c r="E192" s="6" t="s">
        <v>343</v>
      </c>
      <c r="F192" t="s">
        <v>1167</v>
      </c>
      <c r="G192" t="s">
        <v>1317</v>
      </c>
      <c r="H192" t="s">
        <v>1318</v>
      </c>
      <c r="I192" t="s">
        <v>86</v>
      </c>
      <c r="J192" s="6" t="s">
        <v>73</v>
      </c>
      <c r="K192">
        <v>1</v>
      </c>
      <c r="L192" t="s">
        <v>1319</v>
      </c>
      <c r="M192" t="s">
        <v>2546</v>
      </c>
      <c r="N192" t="s">
        <v>93</v>
      </c>
      <c r="O192" t="s">
        <v>2538</v>
      </c>
      <c r="P192" s="7" t="s">
        <v>75</v>
      </c>
      <c r="Q192" t="str">
        <f t="shared" si="4"/>
        <v>سيارات الاطفاء</v>
      </c>
      <c r="R192" s="6">
        <f t="shared" si="2"/>
        <v>0</v>
      </c>
      <c r="T192" s="6">
        <v>0</v>
      </c>
      <c r="U192" t="s">
        <v>77</v>
      </c>
      <c r="V192" s="6">
        <v>0</v>
      </c>
      <c r="W192" t="s">
        <v>77</v>
      </c>
      <c r="Z192" t="s">
        <v>1320</v>
      </c>
      <c r="AA192" t="s">
        <v>1321</v>
      </c>
    </row>
    <row r="193" spans="1:30" ht="14.25" customHeight="1" x14ac:dyDescent="0.25">
      <c r="A193">
        <v>191</v>
      </c>
      <c r="B193" s="6" t="s">
        <v>5416</v>
      </c>
      <c r="C193" s="1">
        <v>46134</v>
      </c>
      <c r="D193" s="6" t="s">
        <v>2573</v>
      </c>
      <c r="E193" s="6" t="s">
        <v>51</v>
      </c>
      <c r="F193" t="s">
        <v>538</v>
      </c>
      <c r="G193" t="s">
        <v>538</v>
      </c>
      <c r="H193" t="s">
        <v>1305</v>
      </c>
      <c r="I193" t="s">
        <v>2420</v>
      </c>
      <c r="J193" s="6" t="s">
        <v>73</v>
      </c>
      <c r="K193">
        <v>3</v>
      </c>
      <c r="L193" t="s">
        <v>2467</v>
      </c>
      <c r="M193" t="s">
        <v>2546</v>
      </c>
      <c r="N193" t="s">
        <v>82</v>
      </c>
      <c r="O193" t="s">
        <v>82</v>
      </c>
      <c r="P193" s="6" t="s">
        <v>82</v>
      </c>
      <c r="Q193" t="str">
        <f t="shared" si="4"/>
        <v>سيارات الاطفاء</v>
      </c>
      <c r="R193" s="6">
        <f t="shared" si="2"/>
        <v>0</v>
      </c>
      <c r="T193" s="6">
        <v>0</v>
      </c>
      <c r="U193" t="s">
        <v>77</v>
      </c>
      <c r="V193" s="6">
        <v>0</v>
      </c>
      <c r="W193" t="s">
        <v>77</v>
      </c>
      <c r="Z193" t="s">
        <v>1297</v>
      </c>
      <c r="AA193" t="s">
        <v>1298</v>
      </c>
      <c r="AB193" t="s">
        <v>1306</v>
      </c>
      <c r="AC193" t="s">
        <v>1312</v>
      </c>
    </row>
    <row r="194" spans="1:30" ht="14.25" customHeight="1" x14ac:dyDescent="0.25">
      <c r="A194">
        <v>192</v>
      </c>
      <c r="B194" s="6" t="s">
        <v>5416</v>
      </c>
      <c r="C194" s="1">
        <v>46134</v>
      </c>
      <c r="D194" s="6" t="s">
        <v>2573</v>
      </c>
      <c r="E194" s="6" t="s">
        <v>57</v>
      </c>
      <c r="F194" t="s">
        <v>520</v>
      </c>
      <c r="G194" t="s">
        <v>520</v>
      </c>
      <c r="H194" t="s">
        <v>1293</v>
      </c>
      <c r="I194" t="s">
        <v>86</v>
      </c>
      <c r="J194" s="6" t="s">
        <v>73</v>
      </c>
      <c r="K194">
        <v>1</v>
      </c>
      <c r="L194" t="s">
        <v>1294</v>
      </c>
      <c r="M194" t="s">
        <v>1294</v>
      </c>
      <c r="N194" t="s">
        <v>82</v>
      </c>
      <c r="O194" t="s">
        <v>82</v>
      </c>
      <c r="P194" s="6" t="s">
        <v>82</v>
      </c>
      <c r="Q194" t="str">
        <f t="shared" si="4"/>
        <v>سيارات الاطفاء</v>
      </c>
      <c r="R194" s="6">
        <f t="shared" si="2"/>
        <v>0</v>
      </c>
      <c r="T194" s="6">
        <v>0</v>
      </c>
      <c r="U194" t="s">
        <v>77</v>
      </c>
      <c r="V194" s="6">
        <v>0</v>
      </c>
      <c r="W194" t="s">
        <v>77</v>
      </c>
      <c r="Z194" t="s">
        <v>1295</v>
      </c>
      <c r="AA194" t="s">
        <v>1296</v>
      </c>
    </row>
    <row r="195" spans="1:30" ht="14.25" customHeight="1" x14ac:dyDescent="0.25">
      <c r="A195">
        <v>193</v>
      </c>
      <c r="B195" s="6" t="s">
        <v>5416</v>
      </c>
      <c r="C195" s="1">
        <v>46134</v>
      </c>
      <c r="D195" s="6" t="s">
        <v>2573</v>
      </c>
      <c r="E195" s="6" t="s">
        <v>58</v>
      </c>
      <c r="F195" t="s">
        <v>792</v>
      </c>
      <c r="G195" t="s">
        <v>1284</v>
      </c>
      <c r="H195" t="s">
        <v>1285</v>
      </c>
      <c r="I195" t="s">
        <v>377</v>
      </c>
      <c r="J195" s="6" t="s">
        <v>73</v>
      </c>
      <c r="K195">
        <v>1</v>
      </c>
      <c r="L195" t="s">
        <v>1294</v>
      </c>
      <c r="M195" t="s">
        <v>1294</v>
      </c>
      <c r="N195" t="s">
        <v>82</v>
      </c>
      <c r="O195" t="s">
        <v>82</v>
      </c>
      <c r="P195" s="6" t="s">
        <v>82</v>
      </c>
      <c r="Q195" t="str">
        <f t="shared" si="4"/>
        <v>سيارات الاطفاء</v>
      </c>
      <c r="R195" s="6">
        <f t="shared" ref="R195:R258" si="5">T195+V195</f>
        <v>2</v>
      </c>
      <c r="T195" s="6">
        <v>2</v>
      </c>
      <c r="U195" t="s">
        <v>77</v>
      </c>
      <c r="V195" s="6">
        <v>0</v>
      </c>
      <c r="W195" t="s">
        <v>77</v>
      </c>
      <c r="Z195" t="s">
        <v>1286</v>
      </c>
      <c r="AA195" t="s">
        <v>1287</v>
      </c>
      <c r="AB195" t="s">
        <v>1304</v>
      </c>
      <c r="AC195" t="s">
        <v>1311</v>
      </c>
    </row>
    <row r="196" spans="1:30" ht="14.25" customHeight="1" x14ac:dyDescent="0.25">
      <c r="A196">
        <v>194</v>
      </c>
      <c r="B196" s="6" t="s">
        <v>5416</v>
      </c>
      <c r="C196" s="1">
        <v>46134</v>
      </c>
      <c r="D196" s="6" t="s">
        <v>2575</v>
      </c>
      <c r="E196" s="6" t="s">
        <v>59</v>
      </c>
      <c r="F196" t="s">
        <v>1288</v>
      </c>
      <c r="G196" t="s">
        <v>1290</v>
      </c>
      <c r="H196" t="s">
        <v>1289</v>
      </c>
      <c r="I196" t="s">
        <v>2419</v>
      </c>
      <c r="J196" s="7" t="s">
        <v>2587</v>
      </c>
      <c r="K196">
        <v>0</v>
      </c>
      <c r="L196" t="s">
        <v>1294</v>
      </c>
      <c r="M196" t="s">
        <v>1294</v>
      </c>
      <c r="N196" t="s">
        <v>82</v>
      </c>
      <c r="O196" t="s">
        <v>82</v>
      </c>
      <c r="P196" s="6" t="s">
        <v>82</v>
      </c>
      <c r="Q196" t="str">
        <f t="shared" si="4"/>
        <v>سيارات الاطفاء</v>
      </c>
      <c r="R196" s="6">
        <f t="shared" si="5"/>
        <v>0</v>
      </c>
      <c r="T196" s="6">
        <v>0</v>
      </c>
      <c r="U196" t="s">
        <v>77</v>
      </c>
      <c r="V196" s="6">
        <v>0</v>
      </c>
      <c r="W196" t="s">
        <v>77</v>
      </c>
      <c r="Z196" t="s">
        <v>1291</v>
      </c>
      <c r="AA196" t="s">
        <v>1292</v>
      </c>
      <c r="AB196" t="s">
        <v>1307</v>
      </c>
      <c r="AC196" t="s">
        <v>1315</v>
      </c>
    </row>
    <row r="197" spans="1:30" ht="14.25" customHeight="1" x14ac:dyDescent="0.25">
      <c r="A197">
        <v>195</v>
      </c>
      <c r="B197" s="6" t="s">
        <v>5416</v>
      </c>
      <c r="C197" s="1">
        <v>46134</v>
      </c>
      <c r="D197" s="6" t="s">
        <v>2575</v>
      </c>
      <c r="E197" s="6" t="s">
        <v>65</v>
      </c>
      <c r="F197" t="s">
        <v>1299</v>
      </c>
      <c r="G197" t="s">
        <v>1299</v>
      </c>
      <c r="H197" t="s">
        <v>1300</v>
      </c>
      <c r="I197" t="s">
        <v>1301</v>
      </c>
      <c r="J197" s="7" t="s">
        <v>74</v>
      </c>
      <c r="K197">
        <v>1</v>
      </c>
      <c r="L197" t="s">
        <v>1310</v>
      </c>
      <c r="M197" t="s">
        <v>2552</v>
      </c>
      <c r="N197" t="s">
        <v>82</v>
      </c>
      <c r="O197" t="s">
        <v>82</v>
      </c>
      <c r="P197" s="6" t="s">
        <v>82</v>
      </c>
      <c r="Q197" t="str">
        <f t="shared" si="4"/>
        <v>سيارات الاطفاء</v>
      </c>
      <c r="R197" s="6">
        <f t="shared" si="5"/>
        <v>0</v>
      </c>
      <c r="T197" s="6">
        <v>0</v>
      </c>
      <c r="U197" t="s">
        <v>77</v>
      </c>
      <c r="V197" s="6">
        <v>0</v>
      </c>
      <c r="W197" t="s">
        <v>77</v>
      </c>
      <c r="Z197" t="s">
        <v>1302</v>
      </c>
      <c r="AA197" t="s">
        <v>1303</v>
      </c>
      <c r="AB197" t="s">
        <v>1308</v>
      </c>
      <c r="AC197" t="s">
        <v>1309</v>
      </c>
      <c r="AD197" t="s">
        <v>1314</v>
      </c>
    </row>
    <row r="198" spans="1:30" ht="14.25" customHeight="1" x14ac:dyDescent="0.25">
      <c r="A198">
        <v>196</v>
      </c>
      <c r="B198" s="6" t="s">
        <v>5416</v>
      </c>
      <c r="C198" s="1">
        <v>46135</v>
      </c>
      <c r="D198" s="7" t="s">
        <v>2579</v>
      </c>
      <c r="E198" s="6" t="s">
        <v>154</v>
      </c>
      <c r="F198" t="s">
        <v>1325</v>
      </c>
      <c r="G198" t="s">
        <v>1325</v>
      </c>
      <c r="H198" t="s">
        <v>1326</v>
      </c>
      <c r="I198" t="s">
        <v>191</v>
      </c>
      <c r="J198" s="7" t="s">
        <v>71</v>
      </c>
      <c r="K198">
        <v>1</v>
      </c>
      <c r="L198" t="s">
        <v>1294</v>
      </c>
      <c r="M198" t="s">
        <v>1294</v>
      </c>
      <c r="N198" t="s">
        <v>82</v>
      </c>
      <c r="O198" t="s">
        <v>82</v>
      </c>
      <c r="P198" s="6" t="s">
        <v>82</v>
      </c>
      <c r="Q198" t="str">
        <f t="shared" si="4"/>
        <v>سيارات الاطفاء</v>
      </c>
      <c r="R198" s="6">
        <f t="shared" si="5"/>
        <v>0</v>
      </c>
      <c r="T198" s="6">
        <v>0</v>
      </c>
      <c r="U198" t="s">
        <v>77</v>
      </c>
      <c r="V198" s="6">
        <v>0</v>
      </c>
      <c r="W198" t="s">
        <v>77</v>
      </c>
      <c r="Z198" t="s">
        <v>1327</v>
      </c>
      <c r="AA198" t="s">
        <v>1328</v>
      </c>
    </row>
    <row r="199" spans="1:30" ht="14.25" customHeight="1" x14ac:dyDescent="0.25">
      <c r="A199">
        <v>197</v>
      </c>
      <c r="B199" s="6" t="s">
        <v>5416</v>
      </c>
      <c r="C199" s="1">
        <v>46135</v>
      </c>
      <c r="D199" s="6" t="s">
        <v>2574</v>
      </c>
      <c r="E199" s="6" t="s">
        <v>343</v>
      </c>
      <c r="F199" t="s">
        <v>1334</v>
      </c>
      <c r="G199" t="s">
        <v>1336</v>
      </c>
      <c r="H199" t="s">
        <v>1335</v>
      </c>
      <c r="I199" t="s">
        <v>191</v>
      </c>
      <c r="J199" s="7" t="s">
        <v>71</v>
      </c>
      <c r="K199">
        <v>1</v>
      </c>
      <c r="L199" t="s">
        <v>1294</v>
      </c>
      <c r="M199" t="s">
        <v>1294</v>
      </c>
      <c r="N199" t="s">
        <v>82</v>
      </c>
      <c r="O199" t="s">
        <v>82</v>
      </c>
      <c r="P199" s="6" t="s">
        <v>82</v>
      </c>
      <c r="Q199" t="str">
        <f t="shared" si="4"/>
        <v>سيارات الاطفاء</v>
      </c>
      <c r="R199" s="6">
        <f t="shared" si="5"/>
        <v>0</v>
      </c>
      <c r="T199" s="6">
        <v>0</v>
      </c>
      <c r="U199" t="s">
        <v>77</v>
      </c>
      <c r="V199" s="6">
        <v>0</v>
      </c>
      <c r="W199" t="s">
        <v>77</v>
      </c>
      <c r="Z199" t="s">
        <v>1337</v>
      </c>
      <c r="AA199" t="s">
        <v>1338</v>
      </c>
      <c r="AB199" t="s">
        <v>1358</v>
      </c>
    </row>
    <row r="200" spans="1:30" ht="14.25" customHeight="1" x14ac:dyDescent="0.25">
      <c r="A200">
        <v>198</v>
      </c>
      <c r="B200" s="6" t="s">
        <v>5416</v>
      </c>
      <c r="C200" s="1">
        <v>46135</v>
      </c>
      <c r="D200" s="6" t="s">
        <v>2573</v>
      </c>
      <c r="E200" s="6" t="s">
        <v>51</v>
      </c>
      <c r="F200" t="s">
        <v>194</v>
      </c>
      <c r="G200" t="s">
        <v>1339</v>
      </c>
      <c r="H200" t="s">
        <v>377</v>
      </c>
      <c r="I200" t="s">
        <v>86</v>
      </c>
      <c r="J200" s="6" t="s">
        <v>73</v>
      </c>
      <c r="K200">
        <v>1</v>
      </c>
      <c r="L200" t="s">
        <v>1294</v>
      </c>
      <c r="M200" t="s">
        <v>1294</v>
      </c>
      <c r="N200" t="s">
        <v>82</v>
      </c>
      <c r="O200" t="s">
        <v>82</v>
      </c>
      <c r="P200" s="6" t="s">
        <v>82</v>
      </c>
      <c r="Q200" t="str">
        <f t="shared" si="4"/>
        <v>سيارات الاطفاء</v>
      </c>
      <c r="R200" s="6">
        <f t="shared" si="5"/>
        <v>0</v>
      </c>
      <c r="T200" s="6">
        <v>0</v>
      </c>
      <c r="U200" t="s">
        <v>77</v>
      </c>
      <c r="V200" s="6">
        <v>0</v>
      </c>
      <c r="W200" t="s">
        <v>77</v>
      </c>
      <c r="Z200" t="s">
        <v>1340</v>
      </c>
      <c r="AA200" t="s">
        <v>1341</v>
      </c>
    </row>
    <row r="201" spans="1:30" ht="14.25" customHeight="1" x14ac:dyDescent="0.25">
      <c r="A201">
        <v>199</v>
      </c>
      <c r="B201" s="6" t="s">
        <v>5416</v>
      </c>
      <c r="C201" s="1">
        <v>46135</v>
      </c>
      <c r="D201" s="6" t="s">
        <v>2573</v>
      </c>
      <c r="E201" s="6" t="s">
        <v>51</v>
      </c>
      <c r="F201" t="s">
        <v>538</v>
      </c>
      <c r="G201" t="s">
        <v>538</v>
      </c>
      <c r="H201" t="s">
        <v>1322</v>
      </c>
      <c r="I201" t="s">
        <v>86</v>
      </c>
      <c r="J201" s="6" t="s">
        <v>73</v>
      </c>
      <c r="K201">
        <v>1</v>
      </c>
      <c r="L201" t="s">
        <v>1294</v>
      </c>
      <c r="M201" t="s">
        <v>1294</v>
      </c>
      <c r="N201" t="s">
        <v>82</v>
      </c>
      <c r="O201" t="s">
        <v>82</v>
      </c>
      <c r="P201" s="6" t="s">
        <v>82</v>
      </c>
      <c r="Q201" t="str">
        <f t="shared" si="4"/>
        <v>سيارات الاطفاء</v>
      </c>
      <c r="R201" s="6">
        <f t="shared" si="5"/>
        <v>2</v>
      </c>
      <c r="T201" s="6">
        <v>2</v>
      </c>
      <c r="U201" t="s">
        <v>77</v>
      </c>
      <c r="V201" s="6">
        <v>0</v>
      </c>
      <c r="W201" t="s">
        <v>77</v>
      </c>
      <c r="Z201" t="s">
        <v>1323</v>
      </c>
      <c r="AA201" t="s">
        <v>1324</v>
      </c>
    </row>
    <row r="202" spans="1:30" ht="14.25" customHeight="1" x14ac:dyDescent="0.25">
      <c r="A202">
        <v>200</v>
      </c>
      <c r="B202" s="6" t="s">
        <v>5416</v>
      </c>
      <c r="C202" s="1">
        <v>46135</v>
      </c>
      <c r="D202" s="6" t="s">
        <v>2573</v>
      </c>
      <c r="E202" s="6" t="s">
        <v>51</v>
      </c>
      <c r="F202" t="s">
        <v>194</v>
      </c>
      <c r="G202" t="s">
        <v>1329</v>
      </c>
      <c r="H202" t="s">
        <v>1330</v>
      </c>
      <c r="I202" t="s">
        <v>1331</v>
      </c>
      <c r="J202" s="7" t="s">
        <v>74</v>
      </c>
      <c r="K202">
        <v>1</v>
      </c>
      <c r="L202" t="s">
        <v>1294</v>
      </c>
      <c r="M202" t="s">
        <v>1294</v>
      </c>
      <c r="N202" t="s">
        <v>82</v>
      </c>
      <c r="O202" t="s">
        <v>82</v>
      </c>
      <c r="P202" s="6" t="s">
        <v>82</v>
      </c>
      <c r="Q202" t="str">
        <f t="shared" si="4"/>
        <v>سيارات الاطفاء</v>
      </c>
      <c r="R202" s="6">
        <f t="shared" si="5"/>
        <v>0</v>
      </c>
      <c r="T202" s="6">
        <v>0</v>
      </c>
      <c r="U202" t="s">
        <v>77</v>
      </c>
      <c r="V202" s="6">
        <v>0</v>
      </c>
      <c r="W202" t="s">
        <v>77</v>
      </c>
      <c r="Z202" t="s">
        <v>1332</v>
      </c>
      <c r="AA202" t="s">
        <v>1333</v>
      </c>
    </row>
    <row r="203" spans="1:30" ht="14.25" customHeight="1" x14ac:dyDescent="0.25">
      <c r="A203">
        <v>201</v>
      </c>
      <c r="B203" s="6" t="s">
        <v>5416</v>
      </c>
      <c r="C203" s="1">
        <v>46135</v>
      </c>
      <c r="D203" s="6" t="s">
        <v>2575</v>
      </c>
      <c r="E203" s="6" t="s">
        <v>52</v>
      </c>
      <c r="F203" t="s">
        <v>1352</v>
      </c>
      <c r="G203" t="s">
        <v>1353</v>
      </c>
      <c r="H203" t="s">
        <v>1355</v>
      </c>
      <c r="I203" t="s">
        <v>191</v>
      </c>
      <c r="J203" s="7" t="s">
        <v>71</v>
      </c>
      <c r="K203">
        <v>1</v>
      </c>
      <c r="L203" t="s">
        <v>1294</v>
      </c>
      <c r="M203" t="s">
        <v>1294</v>
      </c>
      <c r="N203" t="s">
        <v>82</v>
      </c>
      <c r="O203" t="s">
        <v>82</v>
      </c>
      <c r="P203" s="6" t="s">
        <v>82</v>
      </c>
      <c r="Q203" t="str">
        <f t="shared" si="4"/>
        <v>سيارات الاطفاء</v>
      </c>
      <c r="R203" s="6">
        <f t="shared" si="5"/>
        <v>0</v>
      </c>
      <c r="T203" s="6">
        <v>0</v>
      </c>
      <c r="U203" t="s">
        <v>77</v>
      </c>
      <c r="V203" s="6">
        <v>0</v>
      </c>
      <c r="W203" t="s">
        <v>77</v>
      </c>
      <c r="Z203" t="s">
        <v>1356</v>
      </c>
      <c r="AA203" t="s">
        <v>1357</v>
      </c>
    </row>
    <row r="204" spans="1:30" ht="14.25" customHeight="1" x14ac:dyDescent="0.25">
      <c r="A204">
        <v>202</v>
      </c>
      <c r="B204" s="6" t="s">
        <v>5416</v>
      </c>
      <c r="C204" s="1">
        <v>46135</v>
      </c>
      <c r="D204" s="6" t="s">
        <v>2573</v>
      </c>
      <c r="E204" s="6" t="s">
        <v>58</v>
      </c>
      <c r="F204" t="s">
        <v>1348</v>
      </c>
      <c r="G204" t="s">
        <v>1349</v>
      </c>
      <c r="H204" t="s">
        <v>1354</v>
      </c>
      <c r="I204" t="s">
        <v>86</v>
      </c>
      <c r="J204" s="6" t="s">
        <v>73</v>
      </c>
      <c r="K204">
        <v>1</v>
      </c>
      <c r="L204" t="s">
        <v>1294</v>
      </c>
      <c r="M204" t="s">
        <v>1294</v>
      </c>
      <c r="N204" t="s">
        <v>82</v>
      </c>
      <c r="O204" t="s">
        <v>82</v>
      </c>
      <c r="P204" s="6" t="s">
        <v>82</v>
      </c>
      <c r="Q204" t="str">
        <f t="shared" si="4"/>
        <v>سيارات الاطفاء</v>
      </c>
      <c r="R204" s="6">
        <f t="shared" si="5"/>
        <v>0</v>
      </c>
      <c r="T204" s="6">
        <v>0</v>
      </c>
      <c r="U204" t="s">
        <v>77</v>
      </c>
      <c r="V204" s="6">
        <v>0</v>
      </c>
      <c r="W204" t="s">
        <v>77</v>
      </c>
      <c r="Z204" t="s">
        <v>1350</v>
      </c>
      <c r="AA204" t="s">
        <v>1351</v>
      </c>
    </row>
    <row r="205" spans="1:30" ht="14.25" customHeight="1" x14ac:dyDescent="0.25">
      <c r="A205">
        <v>203</v>
      </c>
      <c r="B205" s="6" t="s">
        <v>5416</v>
      </c>
      <c r="C205" s="1">
        <v>46135</v>
      </c>
      <c r="D205" s="6" t="s">
        <v>2574</v>
      </c>
      <c r="E205" s="7" t="s">
        <v>70</v>
      </c>
      <c r="F205" t="s">
        <v>1342</v>
      </c>
      <c r="G205" t="s">
        <v>1342</v>
      </c>
      <c r="H205" t="s">
        <v>1343</v>
      </c>
      <c r="I205" t="s">
        <v>1344</v>
      </c>
      <c r="J205" s="7" t="s">
        <v>2591</v>
      </c>
      <c r="K205">
        <v>1</v>
      </c>
      <c r="L205" t="s">
        <v>1294</v>
      </c>
      <c r="M205" t="s">
        <v>1294</v>
      </c>
      <c r="N205" t="s">
        <v>82</v>
      </c>
      <c r="O205" t="s">
        <v>82</v>
      </c>
      <c r="P205" s="6" t="s">
        <v>82</v>
      </c>
      <c r="Q205" t="str">
        <f t="shared" si="4"/>
        <v>سيارات الاطفاء</v>
      </c>
      <c r="R205" s="6">
        <f t="shared" si="5"/>
        <v>3</v>
      </c>
      <c r="T205" s="6">
        <v>3</v>
      </c>
      <c r="U205" t="s">
        <v>1345</v>
      </c>
      <c r="V205" s="6">
        <v>0</v>
      </c>
      <c r="W205" t="s">
        <v>77</v>
      </c>
      <c r="Z205" t="s">
        <v>1346</v>
      </c>
      <c r="AA205" t="s">
        <v>1347</v>
      </c>
      <c r="AB205" t="s">
        <v>1359</v>
      </c>
    </row>
    <row r="206" spans="1:30" ht="14.25" customHeight="1" x14ac:dyDescent="0.25">
      <c r="A206">
        <v>204</v>
      </c>
      <c r="B206" s="6" t="s">
        <v>5416</v>
      </c>
      <c r="C206" s="1">
        <v>46136</v>
      </c>
      <c r="D206" s="6" t="s">
        <v>2577</v>
      </c>
      <c r="E206" s="6" t="s">
        <v>60</v>
      </c>
      <c r="F206" t="s">
        <v>1360</v>
      </c>
      <c r="G206" t="s">
        <v>1365</v>
      </c>
      <c r="H206" t="s">
        <v>1364</v>
      </c>
      <c r="I206" t="s">
        <v>86</v>
      </c>
      <c r="J206" s="6" t="s">
        <v>73</v>
      </c>
      <c r="K206">
        <v>1</v>
      </c>
      <c r="L206" t="s">
        <v>1361</v>
      </c>
      <c r="M206" t="s">
        <v>2570</v>
      </c>
      <c r="N206" t="s">
        <v>93</v>
      </c>
      <c r="O206" t="s">
        <v>82</v>
      </c>
      <c r="P206" s="7" t="s">
        <v>75</v>
      </c>
      <c r="Q206" t="str">
        <f t="shared" si="4"/>
        <v>سيارات الاطفاء</v>
      </c>
      <c r="R206" s="6">
        <f t="shared" si="5"/>
        <v>0</v>
      </c>
      <c r="T206" s="6">
        <v>0</v>
      </c>
      <c r="U206" t="s">
        <v>77</v>
      </c>
      <c r="V206" s="6">
        <v>0</v>
      </c>
      <c r="W206" t="s">
        <v>77</v>
      </c>
      <c r="Z206" t="s">
        <v>1362</v>
      </c>
      <c r="AA206" t="s">
        <v>1363</v>
      </c>
      <c r="AB206" t="s">
        <v>1366</v>
      </c>
    </row>
    <row r="207" spans="1:30" ht="14.25" customHeight="1" x14ac:dyDescent="0.25">
      <c r="A207">
        <v>205</v>
      </c>
      <c r="B207" s="6" t="s">
        <v>5416</v>
      </c>
      <c r="C207" s="1">
        <v>46137</v>
      </c>
      <c r="D207" s="6" t="s">
        <v>2573</v>
      </c>
      <c r="E207" s="6" t="s">
        <v>51</v>
      </c>
      <c r="F207" t="s">
        <v>78</v>
      </c>
      <c r="G207" t="s">
        <v>1367</v>
      </c>
      <c r="H207" t="s">
        <v>1367</v>
      </c>
      <c r="I207" t="s">
        <v>86</v>
      </c>
      <c r="J207" s="6" t="s">
        <v>73</v>
      </c>
      <c r="K207">
        <v>1</v>
      </c>
      <c r="L207" t="s">
        <v>1294</v>
      </c>
      <c r="M207" t="s">
        <v>1294</v>
      </c>
      <c r="N207" t="s">
        <v>82</v>
      </c>
      <c r="O207" t="s">
        <v>82</v>
      </c>
      <c r="P207" s="6" t="s">
        <v>82</v>
      </c>
      <c r="Q207" t="str">
        <f t="shared" si="4"/>
        <v>سيارات الاطفاء</v>
      </c>
      <c r="R207" s="6">
        <f t="shared" si="5"/>
        <v>0</v>
      </c>
      <c r="T207" s="6">
        <v>0</v>
      </c>
      <c r="U207" t="s">
        <v>77</v>
      </c>
      <c r="V207" s="6">
        <v>0</v>
      </c>
      <c r="W207" t="s">
        <v>77</v>
      </c>
      <c r="Z207" t="s">
        <v>1368</v>
      </c>
      <c r="AA207" t="s">
        <v>1369</v>
      </c>
    </row>
    <row r="208" spans="1:30" ht="14.25" customHeight="1" x14ac:dyDescent="0.25">
      <c r="A208">
        <v>206</v>
      </c>
      <c r="B208" s="6" t="s">
        <v>5416</v>
      </c>
      <c r="C208" s="1">
        <v>46137</v>
      </c>
      <c r="D208" s="6" t="s">
        <v>2575</v>
      </c>
      <c r="E208" s="6" t="s">
        <v>52</v>
      </c>
      <c r="F208" t="s">
        <v>1390</v>
      </c>
      <c r="G208" t="s">
        <v>1391</v>
      </c>
      <c r="H208" t="s">
        <v>1392</v>
      </c>
      <c r="I208" t="s">
        <v>81</v>
      </c>
      <c r="J208" s="6" t="s">
        <v>73</v>
      </c>
      <c r="K208">
        <v>1</v>
      </c>
      <c r="L208" t="s">
        <v>1294</v>
      </c>
      <c r="M208" t="s">
        <v>1294</v>
      </c>
      <c r="N208" t="s">
        <v>82</v>
      </c>
      <c r="O208" t="s">
        <v>82</v>
      </c>
      <c r="P208" s="6" t="s">
        <v>82</v>
      </c>
      <c r="Q208" t="s">
        <v>83</v>
      </c>
      <c r="R208" s="6">
        <f t="shared" si="5"/>
        <v>2</v>
      </c>
      <c r="T208" s="6">
        <v>2</v>
      </c>
      <c r="U208" t="s">
        <v>1393</v>
      </c>
      <c r="V208" s="6">
        <v>0</v>
      </c>
      <c r="W208" t="s">
        <v>77</v>
      </c>
      <c r="Z208" t="s">
        <v>1394</v>
      </c>
      <c r="AA208" t="s">
        <v>1395</v>
      </c>
    </row>
    <row r="209" spans="1:28" ht="14.25" customHeight="1" x14ac:dyDescent="0.25">
      <c r="A209">
        <v>207</v>
      </c>
      <c r="B209" s="6" t="s">
        <v>5416</v>
      </c>
      <c r="C209" s="1">
        <v>46137</v>
      </c>
      <c r="D209" s="6" t="s">
        <v>2577</v>
      </c>
      <c r="E209" s="6" t="s">
        <v>56</v>
      </c>
      <c r="F209" t="s">
        <v>1370</v>
      </c>
      <c r="G209" t="s">
        <v>1371</v>
      </c>
      <c r="H209" t="s">
        <v>1372</v>
      </c>
      <c r="I209" t="s">
        <v>686</v>
      </c>
      <c r="J209" s="7" t="s">
        <v>71</v>
      </c>
      <c r="K209">
        <v>1</v>
      </c>
      <c r="L209" t="s">
        <v>1294</v>
      </c>
      <c r="M209" t="s">
        <v>1294</v>
      </c>
      <c r="N209" t="s">
        <v>82</v>
      </c>
      <c r="O209" t="s">
        <v>82</v>
      </c>
      <c r="P209" s="6" t="s">
        <v>82</v>
      </c>
      <c r="Q209" t="str">
        <f>Q208</f>
        <v>سيارات الاطفاء</v>
      </c>
      <c r="R209" s="6">
        <f t="shared" si="5"/>
        <v>0</v>
      </c>
      <c r="T209" s="6">
        <v>0</v>
      </c>
      <c r="U209" t="s">
        <v>77</v>
      </c>
      <c r="V209" s="6">
        <v>0</v>
      </c>
      <c r="W209" t="s">
        <v>77</v>
      </c>
      <c r="Z209" t="s">
        <v>1373</v>
      </c>
      <c r="AA209" t="s">
        <v>1374</v>
      </c>
      <c r="AB209" t="s">
        <v>1389</v>
      </c>
    </row>
    <row r="210" spans="1:28" ht="14.25" customHeight="1" x14ac:dyDescent="0.25">
      <c r="A210">
        <v>208</v>
      </c>
      <c r="B210" s="6" t="s">
        <v>5416</v>
      </c>
      <c r="C210" s="1">
        <v>46137</v>
      </c>
      <c r="D210" s="6" t="s">
        <v>2573</v>
      </c>
      <c r="E210" s="6" t="s">
        <v>58</v>
      </c>
      <c r="F210" t="s">
        <v>165</v>
      </c>
      <c r="G210" t="s">
        <v>1396</v>
      </c>
      <c r="H210" t="s">
        <v>1397</v>
      </c>
      <c r="I210" t="s">
        <v>1113</v>
      </c>
      <c r="J210" s="7" t="s">
        <v>2587</v>
      </c>
      <c r="K210">
        <v>1</v>
      </c>
      <c r="L210" t="s">
        <v>1294</v>
      </c>
      <c r="M210" t="s">
        <v>1294</v>
      </c>
      <c r="N210" t="s">
        <v>82</v>
      </c>
      <c r="O210" t="s">
        <v>82</v>
      </c>
      <c r="P210" s="6" t="s">
        <v>82</v>
      </c>
      <c r="Q210" t="str">
        <f>Q209</f>
        <v>سيارات الاطفاء</v>
      </c>
      <c r="R210" s="6">
        <f t="shared" si="5"/>
        <v>0</v>
      </c>
      <c r="T210" s="6">
        <v>0</v>
      </c>
      <c r="U210" t="s">
        <v>77</v>
      </c>
      <c r="V210" s="6">
        <v>0</v>
      </c>
      <c r="W210" t="s">
        <v>77</v>
      </c>
      <c r="Z210" t="s">
        <v>1398</v>
      </c>
      <c r="AA210" t="s">
        <v>1399</v>
      </c>
      <c r="AB210" t="s">
        <v>1418</v>
      </c>
    </row>
    <row r="211" spans="1:28" ht="14.25" customHeight="1" x14ac:dyDescent="0.25">
      <c r="A211">
        <v>209</v>
      </c>
      <c r="B211" s="6" t="s">
        <v>5416</v>
      </c>
      <c r="C211" s="1">
        <v>46137</v>
      </c>
      <c r="D211" s="6" t="s">
        <v>2578</v>
      </c>
      <c r="E211" s="6" t="s">
        <v>61</v>
      </c>
      <c r="F211" t="s">
        <v>592</v>
      </c>
      <c r="G211" t="s">
        <v>1381</v>
      </c>
      <c r="H211" t="s">
        <v>1382</v>
      </c>
      <c r="I211" t="s">
        <v>290</v>
      </c>
      <c r="J211" s="7" t="s">
        <v>71</v>
      </c>
      <c r="K211">
        <v>1</v>
      </c>
      <c r="L211" t="s">
        <v>1294</v>
      </c>
      <c r="M211" t="s">
        <v>1294</v>
      </c>
      <c r="N211" t="s">
        <v>82</v>
      </c>
      <c r="O211" t="s">
        <v>82</v>
      </c>
      <c r="P211" s="6" t="s">
        <v>82</v>
      </c>
      <c r="Q211" t="str">
        <f>Q210</f>
        <v>سيارات الاطفاء</v>
      </c>
      <c r="R211" s="6">
        <f t="shared" si="5"/>
        <v>0</v>
      </c>
      <c r="T211" s="6">
        <v>0</v>
      </c>
      <c r="U211" t="s">
        <v>77</v>
      </c>
      <c r="V211" s="6">
        <v>0</v>
      </c>
      <c r="W211" t="s">
        <v>77</v>
      </c>
      <c r="Z211" t="s">
        <v>1383</v>
      </c>
      <c r="AA211" t="s">
        <v>1384</v>
      </c>
    </row>
    <row r="212" spans="1:28" ht="14.25" customHeight="1" x14ac:dyDescent="0.25">
      <c r="A212">
        <v>210</v>
      </c>
      <c r="B212" s="6" t="s">
        <v>5416</v>
      </c>
      <c r="C212" s="1">
        <v>46137</v>
      </c>
      <c r="D212" s="6" t="s">
        <v>2575</v>
      </c>
      <c r="E212" s="6" t="s">
        <v>65</v>
      </c>
      <c r="F212" t="s">
        <v>1375</v>
      </c>
      <c r="G212" t="s">
        <v>1376</v>
      </c>
      <c r="H212" t="s">
        <v>1378</v>
      </c>
      <c r="I212" t="s">
        <v>1377</v>
      </c>
      <c r="J212" s="6" t="s">
        <v>71</v>
      </c>
      <c r="K212">
        <v>1</v>
      </c>
      <c r="L212" t="s">
        <v>1294</v>
      </c>
      <c r="M212" t="s">
        <v>1294</v>
      </c>
      <c r="N212" t="s">
        <v>93</v>
      </c>
      <c r="O212" t="s">
        <v>2539</v>
      </c>
      <c r="P212" s="7" t="s">
        <v>75</v>
      </c>
      <c r="Q212" t="str">
        <f>Q211</f>
        <v>سيارات الاطفاء</v>
      </c>
      <c r="R212" s="6">
        <f t="shared" si="5"/>
        <v>0</v>
      </c>
      <c r="T212" s="6">
        <v>0</v>
      </c>
      <c r="U212" t="s">
        <v>77</v>
      </c>
      <c r="V212" s="6">
        <v>0</v>
      </c>
      <c r="W212" t="s">
        <v>77</v>
      </c>
      <c r="Z212" t="s">
        <v>1379</v>
      </c>
      <c r="AA212" t="s">
        <v>1380</v>
      </c>
    </row>
    <row r="213" spans="1:28" ht="14.25" customHeight="1" x14ac:dyDescent="0.25">
      <c r="A213">
        <v>211</v>
      </c>
      <c r="B213" s="6" t="s">
        <v>5416</v>
      </c>
      <c r="C213" s="1">
        <v>46137</v>
      </c>
      <c r="D213" s="7" t="s">
        <v>2579</v>
      </c>
      <c r="E213" s="6" t="s">
        <v>68</v>
      </c>
      <c r="F213" t="s">
        <v>237</v>
      </c>
      <c r="G213" t="s">
        <v>1385</v>
      </c>
      <c r="H213" t="s">
        <v>1386</v>
      </c>
      <c r="I213" t="s">
        <v>81</v>
      </c>
      <c r="J213" s="6" t="s">
        <v>73</v>
      </c>
      <c r="K213">
        <v>1</v>
      </c>
      <c r="L213" t="s">
        <v>1294</v>
      </c>
      <c r="M213" t="s">
        <v>1294</v>
      </c>
      <c r="N213" t="s">
        <v>82</v>
      </c>
      <c r="O213" t="s">
        <v>82</v>
      </c>
      <c r="P213" s="6" t="s">
        <v>82</v>
      </c>
      <c r="Q213" t="s">
        <v>1010</v>
      </c>
      <c r="R213" s="6">
        <f t="shared" si="5"/>
        <v>1</v>
      </c>
      <c r="T213" s="6">
        <v>0</v>
      </c>
      <c r="U213" t="s">
        <v>77</v>
      </c>
      <c r="V213" s="6">
        <v>1</v>
      </c>
      <c r="W213" t="s">
        <v>77</v>
      </c>
      <c r="Z213" t="s">
        <v>1387</v>
      </c>
      <c r="AA213" t="s">
        <v>1388</v>
      </c>
      <c r="AB213" t="s">
        <v>1412</v>
      </c>
    </row>
    <row r="214" spans="1:28" ht="14.25" customHeight="1" x14ac:dyDescent="0.25">
      <c r="A214">
        <v>212</v>
      </c>
      <c r="B214" s="6" t="s">
        <v>5416</v>
      </c>
      <c r="C214" s="1">
        <v>46138</v>
      </c>
      <c r="D214" s="6" t="s">
        <v>2573</v>
      </c>
      <c r="E214" s="6" t="s">
        <v>51</v>
      </c>
      <c r="F214" t="s">
        <v>294</v>
      </c>
      <c r="G214" t="s">
        <v>294</v>
      </c>
      <c r="H214" t="s">
        <v>1413</v>
      </c>
      <c r="I214" t="s">
        <v>280</v>
      </c>
      <c r="J214" s="6" t="s">
        <v>73</v>
      </c>
      <c r="K214">
        <v>1</v>
      </c>
      <c r="L214" t="s">
        <v>1414</v>
      </c>
      <c r="M214" t="s">
        <v>2571</v>
      </c>
      <c r="N214" t="s">
        <v>1415</v>
      </c>
      <c r="O214" t="s">
        <v>2540</v>
      </c>
      <c r="P214" s="7" t="s">
        <v>2593</v>
      </c>
      <c r="Q214" t="str">
        <f t="shared" ref="Q214:Q245" si="6">Q213</f>
        <v>الاهالي</v>
      </c>
      <c r="R214" s="6">
        <f t="shared" si="5"/>
        <v>0</v>
      </c>
      <c r="T214" s="6">
        <v>0</v>
      </c>
      <c r="U214" t="s">
        <v>77</v>
      </c>
      <c r="V214" s="6">
        <v>0</v>
      </c>
      <c r="W214" t="s">
        <v>77</v>
      </c>
      <c r="Z214" t="s">
        <v>1416</v>
      </c>
      <c r="AA214" t="s">
        <v>1417</v>
      </c>
    </row>
    <row r="215" spans="1:28" ht="14.25" customHeight="1" x14ac:dyDescent="0.25">
      <c r="A215">
        <v>213</v>
      </c>
      <c r="B215" s="6" t="s">
        <v>5416</v>
      </c>
      <c r="C215" s="1">
        <v>46138</v>
      </c>
      <c r="D215" s="6" t="s">
        <v>2573</v>
      </c>
      <c r="E215" s="6" t="s">
        <v>51</v>
      </c>
      <c r="F215" t="s">
        <v>264</v>
      </c>
      <c r="G215" t="s">
        <v>264</v>
      </c>
      <c r="H215" t="s">
        <v>1400</v>
      </c>
      <c r="I215" t="s">
        <v>86</v>
      </c>
      <c r="J215" s="6" t="s">
        <v>73</v>
      </c>
      <c r="K215">
        <v>1</v>
      </c>
      <c r="L215" t="s">
        <v>1294</v>
      </c>
      <c r="M215" t="s">
        <v>1294</v>
      </c>
      <c r="N215" t="s">
        <v>82</v>
      </c>
      <c r="O215" t="s">
        <v>82</v>
      </c>
      <c r="P215" s="6" t="s">
        <v>82</v>
      </c>
      <c r="Q215" t="str">
        <f t="shared" si="6"/>
        <v>الاهالي</v>
      </c>
      <c r="R215" s="6">
        <f t="shared" si="5"/>
        <v>1</v>
      </c>
      <c r="T215" s="6">
        <v>0</v>
      </c>
      <c r="U215" t="s">
        <v>77</v>
      </c>
      <c r="V215" s="6">
        <v>1</v>
      </c>
      <c r="W215" t="s">
        <v>77</v>
      </c>
      <c r="Z215" t="s">
        <v>1401</v>
      </c>
      <c r="AA215" t="s">
        <v>1402</v>
      </c>
      <c r="AB215" t="s">
        <v>1411</v>
      </c>
    </row>
    <row r="216" spans="1:28" ht="14.25" customHeight="1" x14ac:dyDescent="0.25">
      <c r="A216">
        <v>214</v>
      </c>
      <c r="B216" s="6" t="s">
        <v>5416</v>
      </c>
      <c r="C216" s="1">
        <v>46138</v>
      </c>
      <c r="D216" s="6" t="s">
        <v>2575</v>
      </c>
      <c r="E216" s="6" t="s">
        <v>55</v>
      </c>
      <c r="F216" t="s">
        <v>1422</v>
      </c>
      <c r="G216" t="s">
        <v>1422</v>
      </c>
      <c r="H216" t="s">
        <v>1423</v>
      </c>
      <c r="I216" t="s">
        <v>191</v>
      </c>
      <c r="J216" s="7" t="s">
        <v>71</v>
      </c>
      <c r="K216">
        <v>1</v>
      </c>
      <c r="L216" t="s">
        <v>1294</v>
      </c>
      <c r="M216" t="s">
        <v>1294</v>
      </c>
      <c r="N216" t="s">
        <v>93</v>
      </c>
      <c r="O216" t="s">
        <v>82</v>
      </c>
      <c r="P216" s="7" t="s">
        <v>75</v>
      </c>
      <c r="Q216" t="str">
        <f t="shared" si="6"/>
        <v>الاهالي</v>
      </c>
      <c r="R216" s="6">
        <f t="shared" si="5"/>
        <v>0</v>
      </c>
      <c r="T216" s="6">
        <v>0</v>
      </c>
      <c r="U216" t="s">
        <v>77</v>
      </c>
      <c r="V216" s="6">
        <v>0</v>
      </c>
      <c r="W216" t="s">
        <v>77</v>
      </c>
      <c r="Z216" t="s">
        <v>1424</v>
      </c>
      <c r="AA216" t="s">
        <v>1425</v>
      </c>
    </row>
    <row r="217" spans="1:28" ht="14.25" customHeight="1" x14ac:dyDescent="0.25">
      <c r="A217">
        <v>215</v>
      </c>
      <c r="B217" s="6" t="s">
        <v>5416</v>
      </c>
      <c r="C217" s="1">
        <v>46138</v>
      </c>
      <c r="D217" s="6" t="s">
        <v>2573</v>
      </c>
      <c r="E217" s="6" t="s">
        <v>57</v>
      </c>
      <c r="F217" t="s">
        <v>1403</v>
      </c>
      <c r="G217" t="s">
        <v>1403</v>
      </c>
      <c r="H217" t="s">
        <v>1408</v>
      </c>
      <c r="I217" t="s">
        <v>1407</v>
      </c>
      <c r="J217" s="7" t="s">
        <v>71</v>
      </c>
      <c r="K217">
        <v>1</v>
      </c>
      <c r="L217" t="s">
        <v>1294</v>
      </c>
      <c r="M217" t="s">
        <v>1294</v>
      </c>
      <c r="N217" t="s">
        <v>82</v>
      </c>
      <c r="O217" t="s">
        <v>82</v>
      </c>
      <c r="P217" s="6" t="s">
        <v>82</v>
      </c>
      <c r="Q217" t="str">
        <f t="shared" si="6"/>
        <v>الاهالي</v>
      </c>
      <c r="R217" s="6">
        <f t="shared" si="5"/>
        <v>0</v>
      </c>
      <c r="T217" s="6">
        <v>0</v>
      </c>
      <c r="U217" t="s">
        <v>77</v>
      </c>
      <c r="V217" s="6">
        <v>0</v>
      </c>
      <c r="W217" t="s">
        <v>77</v>
      </c>
      <c r="Z217" t="s">
        <v>1409</v>
      </c>
      <c r="AA217" t="s">
        <v>1410</v>
      </c>
    </row>
    <row r="218" spans="1:28" ht="14.25" customHeight="1" x14ac:dyDescent="0.25">
      <c r="A218">
        <v>216</v>
      </c>
      <c r="B218" s="6" t="s">
        <v>5416</v>
      </c>
      <c r="C218" s="1">
        <v>46138</v>
      </c>
      <c r="D218" s="6" t="s">
        <v>2573</v>
      </c>
      <c r="E218" s="6" t="s">
        <v>57</v>
      </c>
      <c r="F218" t="s">
        <v>1403</v>
      </c>
      <c r="G218" t="s">
        <v>989</v>
      </c>
      <c r="H218" t="s">
        <v>1404</v>
      </c>
      <c r="I218" t="s">
        <v>191</v>
      </c>
      <c r="J218" s="7" t="s">
        <v>71</v>
      </c>
      <c r="K218">
        <v>1</v>
      </c>
      <c r="L218" t="s">
        <v>1294</v>
      </c>
      <c r="M218" t="s">
        <v>1294</v>
      </c>
      <c r="N218" t="s">
        <v>93</v>
      </c>
      <c r="O218" t="s">
        <v>82</v>
      </c>
      <c r="P218" s="7" t="s">
        <v>75</v>
      </c>
      <c r="Q218" t="str">
        <f t="shared" si="6"/>
        <v>الاهالي</v>
      </c>
      <c r="R218" s="6">
        <f t="shared" si="5"/>
        <v>0</v>
      </c>
      <c r="T218" s="6">
        <v>0</v>
      </c>
      <c r="U218" t="s">
        <v>77</v>
      </c>
      <c r="V218" s="6">
        <v>0</v>
      </c>
      <c r="W218" t="s">
        <v>77</v>
      </c>
      <c r="Z218" t="s">
        <v>1405</v>
      </c>
      <c r="AA218" t="s">
        <v>1406</v>
      </c>
      <c r="AB218" t="s">
        <v>1471</v>
      </c>
    </row>
    <row r="219" spans="1:28" ht="14.25" customHeight="1" x14ac:dyDescent="0.25">
      <c r="A219">
        <v>217</v>
      </c>
      <c r="B219" s="6" t="s">
        <v>5416</v>
      </c>
      <c r="C219" s="1">
        <v>46138</v>
      </c>
      <c r="D219" s="6" t="s">
        <v>2573</v>
      </c>
      <c r="E219" s="6" t="s">
        <v>57</v>
      </c>
      <c r="F219" t="s">
        <v>1403</v>
      </c>
      <c r="G219" t="s">
        <v>1403</v>
      </c>
      <c r="H219" t="s">
        <v>1419</v>
      </c>
      <c r="I219" t="s">
        <v>645</v>
      </c>
      <c r="J219" s="7" t="s">
        <v>74</v>
      </c>
      <c r="K219">
        <v>1</v>
      </c>
      <c r="L219" t="s">
        <v>1294</v>
      </c>
      <c r="M219" t="s">
        <v>1294</v>
      </c>
      <c r="N219" t="s">
        <v>82</v>
      </c>
      <c r="O219" t="s">
        <v>82</v>
      </c>
      <c r="P219" s="6" t="s">
        <v>82</v>
      </c>
      <c r="Q219" t="str">
        <f t="shared" si="6"/>
        <v>الاهالي</v>
      </c>
      <c r="R219" s="6">
        <f t="shared" si="5"/>
        <v>0</v>
      </c>
      <c r="T219" s="6">
        <v>0</v>
      </c>
      <c r="U219" t="s">
        <v>77</v>
      </c>
      <c r="V219" s="6">
        <v>0</v>
      </c>
      <c r="W219" t="s">
        <v>77</v>
      </c>
      <c r="Z219" t="s">
        <v>1420</v>
      </c>
      <c r="AA219" t="s">
        <v>1421</v>
      </c>
    </row>
    <row r="220" spans="1:28" ht="13.5" customHeight="1" x14ac:dyDescent="0.25">
      <c r="A220">
        <v>218</v>
      </c>
      <c r="B220" s="6" t="s">
        <v>5416</v>
      </c>
      <c r="C220" s="1">
        <v>46138</v>
      </c>
      <c r="D220" s="7" t="s">
        <v>2579</v>
      </c>
      <c r="E220" s="6" t="s">
        <v>66</v>
      </c>
      <c r="F220" t="s">
        <v>486</v>
      </c>
      <c r="G220" t="s">
        <v>1426</v>
      </c>
      <c r="H220" t="s">
        <v>1427</v>
      </c>
      <c r="I220" t="s">
        <v>81</v>
      </c>
      <c r="J220" s="6" t="s">
        <v>73</v>
      </c>
      <c r="K220">
        <v>1</v>
      </c>
      <c r="L220" t="s">
        <v>1294</v>
      </c>
      <c r="M220" t="s">
        <v>1294</v>
      </c>
      <c r="N220" t="s">
        <v>1428</v>
      </c>
      <c r="O220" t="s">
        <v>82</v>
      </c>
      <c r="P220" s="7" t="s">
        <v>2593</v>
      </c>
      <c r="Q220" t="str">
        <f t="shared" si="6"/>
        <v>الاهالي</v>
      </c>
      <c r="R220" s="6">
        <f t="shared" si="5"/>
        <v>2</v>
      </c>
      <c r="T220" s="6">
        <v>2</v>
      </c>
      <c r="U220" t="s">
        <v>1429</v>
      </c>
      <c r="V220" s="6">
        <v>0</v>
      </c>
      <c r="W220" t="s">
        <v>77</v>
      </c>
      <c r="Z220" t="s">
        <v>1430</v>
      </c>
      <c r="AA220" t="s">
        <v>1431</v>
      </c>
    </row>
    <row r="221" spans="1:28" ht="13.5" customHeight="1" x14ac:dyDescent="0.25">
      <c r="A221">
        <v>219</v>
      </c>
      <c r="B221" s="6" t="s">
        <v>5416</v>
      </c>
      <c r="C221" s="1">
        <v>46139</v>
      </c>
      <c r="D221" s="7" t="s">
        <v>2579</v>
      </c>
      <c r="E221" s="6" t="s">
        <v>1191</v>
      </c>
      <c r="F221" t="s">
        <v>1814</v>
      </c>
      <c r="G221" t="s">
        <v>1466</v>
      </c>
      <c r="H221" t="s">
        <v>1468</v>
      </c>
      <c r="I221" t="s">
        <v>1467</v>
      </c>
      <c r="J221" s="7" t="s">
        <v>2590</v>
      </c>
      <c r="K221">
        <v>1</v>
      </c>
      <c r="L221" t="s">
        <v>1294</v>
      </c>
      <c r="M221" t="s">
        <v>1294</v>
      </c>
      <c r="N221" t="s">
        <v>82</v>
      </c>
      <c r="O221" t="s">
        <v>82</v>
      </c>
      <c r="P221" s="6" t="s">
        <v>82</v>
      </c>
      <c r="Q221" t="str">
        <f t="shared" si="6"/>
        <v>الاهالي</v>
      </c>
      <c r="R221" s="6">
        <f t="shared" si="5"/>
        <v>1</v>
      </c>
      <c r="T221" s="6">
        <v>0</v>
      </c>
      <c r="U221" t="s">
        <v>77</v>
      </c>
      <c r="V221" s="6">
        <v>1</v>
      </c>
      <c r="W221" t="s">
        <v>77</v>
      </c>
      <c r="Z221" t="s">
        <v>1469</v>
      </c>
      <c r="AA221" t="s">
        <v>1470</v>
      </c>
    </row>
    <row r="222" spans="1:28" ht="13.5" customHeight="1" x14ac:dyDescent="0.25">
      <c r="A222">
        <v>220</v>
      </c>
      <c r="B222" s="6" t="s">
        <v>5416</v>
      </c>
      <c r="C222" s="1">
        <v>46139</v>
      </c>
      <c r="D222" s="6" t="s">
        <v>2573</v>
      </c>
      <c r="E222" s="6" t="s">
        <v>51</v>
      </c>
      <c r="F222" t="s">
        <v>194</v>
      </c>
      <c r="G222" t="s">
        <v>194</v>
      </c>
      <c r="H222" t="s">
        <v>1500</v>
      </c>
      <c r="I222" t="s">
        <v>1501</v>
      </c>
      <c r="J222" s="6" t="s">
        <v>71</v>
      </c>
      <c r="K222">
        <v>4</v>
      </c>
      <c r="L222" t="s">
        <v>1502</v>
      </c>
      <c r="M222" t="s">
        <v>2554</v>
      </c>
      <c r="N222" t="s">
        <v>82</v>
      </c>
      <c r="O222" t="s">
        <v>82</v>
      </c>
      <c r="P222" s="6" t="s">
        <v>82</v>
      </c>
      <c r="Q222" t="str">
        <f t="shared" si="6"/>
        <v>الاهالي</v>
      </c>
      <c r="R222" s="6">
        <f t="shared" si="5"/>
        <v>0</v>
      </c>
      <c r="T222" s="6">
        <v>0</v>
      </c>
      <c r="U222" t="s">
        <v>77</v>
      </c>
      <c r="V222" s="6">
        <v>0</v>
      </c>
      <c r="W222" t="s">
        <v>77</v>
      </c>
      <c r="Z222" t="s">
        <v>1476</v>
      </c>
      <c r="AA222" t="s">
        <v>1477</v>
      </c>
      <c r="AB222" t="s">
        <v>1503</v>
      </c>
    </row>
    <row r="223" spans="1:28" ht="13.5" customHeight="1" x14ac:dyDescent="0.25">
      <c r="A223">
        <v>221</v>
      </c>
      <c r="B223" s="6" t="s">
        <v>5416</v>
      </c>
      <c r="C223" s="1">
        <v>46139</v>
      </c>
      <c r="D223" s="6" t="s">
        <v>2573</v>
      </c>
      <c r="E223" s="6" t="s">
        <v>51</v>
      </c>
      <c r="F223" t="s">
        <v>150</v>
      </c>
      <c r="G223" t="s">
        <v>150</v>
      </c>
      <c r="H223" t="s">
        <v>1483</v>
      </c>
      <c r="I223" t="s">
        <v>377</v>
      </c>
      <c r="J223" s="6" t="s">
        <v>73</v>
      </c>
      <c r="K223">
        <v>1</v>
      </c>
      <c r="L223" t="s">
        <v>1294</v>
      </c>
      <c r="M223" t="s">
        <v>1294</v>
      </c>
      <c r="N223" t="s">
        <v>82</v>
      </c>
      <c r="O223" t="s">
        <v>82</v>
      </c>
      <c r="P223" s="6" t="s">
        <v>82</v>
      </c>
      <c r="Q223" t="str">
        <f t="shared" si="6"/>
        <v>الاهالي</v>
      </c>
      <c r="R223" s="6">
        <f t="shared" si="5"/>
        <v>1</v>
      </c>
      <c r="T223" s="6">
        <v>0</v>
      </c>
      <c r="U223" t="s">
        <v>77</v>
      </c>
      <c r="V223" s="6">
        <v>1</v>
      </c>
      <c r="W223" t="s">
        <v>77</v>
      </c>
      <c r="Z223" t="s">
        <v>1484</v>
      </c>
      <c r="AA223" t="s">
        <v>1485</v>
      </c>
    </row>
    <row r="224" spans="1:28" ht="13.5" customHeight="1" x14ac:dyDescent="0.25">
      <c r="A224">
        <v>222</v>
      </c>
      <c r="B224" s="6" t="s">
        <v>5416</v>
      </c>
      <c r="C224" s="1">
        <v>46139</v>
      </c>
      <c r="D224" s="6" t="s">
        <v>2573</v>
      </c>
      <c r="E224" s="6" t="s">
        <v>51</v>
      </c>
      <c r="F224" t="s">
        <v>294</v>
      </c>
      <c r="G224" t="s">
        <v>294</v>
      </c>
      <c r="H224" t="s">
        <v>1472</v>
      </c>
      <c r="I224" t="s">
        <v>347</v>
      </c>
      <c r="J224" s="7" t="s">
        <v>2590</v>
      </c>
      <c r="K224">
        <v>1</v>
      </c>
      <c r="L224" t="s">
        <v>1294</v>
      </c>
      <c r="M224" t="s">
        <v>1294</v>
      </c>
      <c r="N224" t="s">
        <v>82</v>
      </c>
      <c r="O224" t="s">
        <v>82</v>
      </c>
      <c r="P224" s="6" t="s">
        <v>82</v>
      </c>
      <c r="Q224" t="str">
        <f t="shared" si="6"/>
        <v>الاهالي</v>
      </c>
      <c r="R224" s="6">
        <f t="shared" si="5"/>
        <v>0</v>
      </c>
      <c r="T224" s="6">
        <v>0</v>
      </c>
      <c r="U224" t="s">
        <v>77</v>
      </c>
      <c r="V224" s="6">
        <v>0</v>
      </c>
      <c r="W224" t="s">
        <v>77</v>
      </c>
      <c r="Z224" t="s">
        <v>1474</v>
      </c>
      <c r="AA224" t="s">
        <v>1475</v>
      </c>
    </row>
    <row r="225" spans="1:30" ht="13.5" customHeight="1" x14ac:dyDescent="0.25">
      <c r="A225">
        <v>223</v>
      </c>
      <c r="B225" s="6" t="s">
        <v>5416</v>
      </c>
      <c r="C225" s="1">
        <v>46139</v>
      </c>
      <c r="D225" s="6" t="s">
        <v>2575</v>
      </c>
      <c r="E225" s="6" t="s">
        <v>52</v>
      </c>
      <c r="F225" t="s">
        <v>1446</v>
      </c>
      <c r="G225" t="s">
        <v>1447</v>
      </c>
      <c r="H225" t="s">
        <v>1493</v>
      </c>
      <c r="I225" t="s">
        <v>86</v>
      </c>
      <c r="J225" s="6" t="s">
        <v>73</v>
      </c>
      <c r="K225">
        <v>3</v>
      </c>
      <c r="L225" t="s">
        <v>1294</v>
      </c>
      <c r="M225" t="s">
        <v>1294</v>
      </c>
      <c r="N225" t="s">
        <v>1448</v>
      </c>
      <c r="O225" t="s">
        <v>82</v>
      </c>
      <c r="P225" s="7" t="s">
        <v>2593</v>
      </c>
      <c r="Q225" t="str">
        <f t="shared" si="6"/>
        <v>الاهالي</v>
      </c>
      <c r="R225" s="6">
        <f t="shared" si="5"/>
        <v>3</v>
      </c>
      <c r="T225" s="6">
        <v>3</v>
      </c>
      <c r="U225" t="s">
        <v>1449</v>
      </c>
      <c r="V225" s="6">
        <v>0</v>
      </c>
      <c r="W225" t="s">
        <v>77</v>
      </c>
      <c r="Z225" t="s">
        <v>1450</v>
      </c>
      <c r="AA225" t="s">
        <v>1451</v>
      </c>
      <c r="AB225" t="s">
        <v>1491</v>
      </c>
      <c r="AC225" t="s">
        <v>1492</v>
      </c>
    </row>
    <row r="226" spans="1:30" ht="13.5" customHeight="1" x14ac:dyDescent="0.25">
      <c r="A226">
        <v>224</v>
      </c>
      <c r="B226" s="6" t="s">
        <v>5416</v>
      </c>
      <c r="C226" s="1">
        <v>46139</v>
      </c>
      <c r="D226" s="6" t="s">
        <v>2575</v>
      </c>
      <c r="E226" s="6" t="s">
        <v>55</v>
      </c>
      <c r="F226" t="s">
        <v>1053</v>
      </c>
      <c r="G226" t="s">
        <v>1504</v>
      </c>
      <c r="H226" t="s">
        <v>1505</v>
      </c>
      <c r="I226" t="s">
        <v>1506</v>
      </c>
      <c r="J226" s="7" t="s">
        <v>2590</v>
      </c>
      <c r="K226">
        <v>1</v>
      </c>
      <c r="L226" t="s">
        <v>1294</v>
      </c>
      <c r="M226" t="s">
        <v>1294</v>
      </c>
      <c r="N226" t="s">
        <v>82</v>
      </c>
      <c r="O226" t="s">
        <v>82</v>
      </c>
      <c r="P226" s="6" t="s">
        <v>82</v>
      </c>
      <c r="Q226" t="str">
        <f t="shared" si="6"/>
        <v>الاهالي</v>
      </c>
      <c r="R226" s="6">
        <f t="shared" si="5"/>
        <v>0</v>
      </c>
      <c r="T226" s="6">
        <v>0</v>
      </c>
      <c r="U226" t="s">
        <v>77</v>
      </c>
      <c r="V226" s="6">
        <v>0</v>
      </c>
      <c r="W226" t="s">
        <v>77</v>
      </c>
      <c r="Z226" t="s">
        <v>1507</v>
      </c>
      <c r="AA226" t="s">
        <v>1508</v>
      </c>
    </row>
    <row r="227" spans="1:30" ht="13.5" customHeight="1" x14ac:dyDescent="0.25">
      <c r="A227">
        <v>225</v>
      </c>
      <c r="B227" s="6" t="s">
        <v>5416</v>
      </c>
      <c r="C227" s="1">
        <v>46139</v>
      </c>
      <c r="D227" s="6" t="s">
        <v>2577</v>
      </c>
      <c r="E227" s="6" t="s">
        <v>56</v>
      </c>
      <c r="F227" t="s">
        <v>1452</v>
      </c>
      <c r="G227" t="s">
        <v>1454</v>
      </c>
      <c r="H227" t="s">
        <v>1453</v>
      </c>
      <c r="I227" t="s">
        <v>81</v>
      </c>
      <c r="J227" s="6" t="s">
        <v>73</v>
      </c>
      <c r="K227">
        <v>1</v>
      </c>
      <c r="L227" t="s">
        <v>1294</v>
      </c>
      <c r="M227" t="s">
        <v>1294</v>
      </c>
      <c r="N227" t="s">
        <v>82</v>
      </c>
      <c r="O227" t="s">
        <v>82</v>
      </c>
      <c r="P227" s="6" t="s">
        <v>82</v>
      </c>
      <c r="Q227" t="str">
        <f t="shared" si="6"/>
        <v>الاهالي</v>
      </c>
      <c r="R227" s="6">
        <f t="shared" si="5"/>
        <v>0</v>
      </c>
      <c r="T227" s="6">
        <v>0</v>
      </c>
      <c r="U227" t="s">
        <v>77</v>
      </c>
      <c r="V227" s="6">
        <v>0</v>
      </c>
      <c r="W227" t="s">
        <v>77</v>
      </c>
      <c r="Z227" t="s">
        <v>1455</v>
      </c>
      <c r="AA227" t="s">
        <v>1456</v>
      </c>
    </row>
    <row r="228" spans="1:30" ht="13.5" customHeight="1" x14ac:dyDescent="0.25">
      <c r="A228">
        <v>226</v>
      </c>
      <c r="B228" s="6" t="s">
        <v>5416</v>
      </c>
      <c r="C228" s="1">
        <v>46139</v>
      </c>
      <c r="D228" s="6" t="s">
        <v>2575</v>
      </c>
      <c r="E228" s="6" t="s">
        <v>59</v>
      </c>
      <c r="F228" t="s">
        <v>1457</v>
      </c>
      <c r="G228" t="s">
        <v>1494</v>
      </c>
      <c r="H228" t="s">
        <v>1495</v>
      </c>
      <c r="I228" t="s">
        <v>1496</v>
      </c>
      <c r="J228" s="7" t="s">
        <v>2587</v>
      </c>
      <c r="K228">
        <v>1</v>
      </c>
      <c r="L228" t="s">
        <v>1497</v>
      </c>
      <c r="M228" t="s">
        <v>2561</v>
      </c>
      <c r="N228" t="s">
        <v>82</v>
      </c>
      <c r="O228" t="s">
        <v>82</v>
      </c>
      <c r="P228" s="6" t="s">
        <v>82</v>
      </c>
      <c r="Q228" t="str">
        <f t="shared" si="6"/>
        <v>الاهالي</v>
      </c>
      <c r="R228" s="6">
        <f t="shared" si="5"/>
        <v>0</v>
      </c>
      <c r="T228" s="6">
        <v>0</v>
      </c>
      <c r="U228" t="s">
        <v>77</v>
      </c>
      <c r="V228" s="6">
        <v>0</v>
      </c>
      <c r="W228" t="s">
        <v>77</v>
      </c>
      <c r="Z228" t="s">
        <v>1498</v>
      </c>
      <c r="AA228" t="s">
        <v>1499</v>
      </c>
    </row>
    <row r="229" spans="1:30" ht="13.5" customHeight="1" x14ac:dyDescent="0.25">
      <c r="A229">
        <v>227</v>
      </c>
      <c r="B229" s="6" t="s">
        <v>5416</v>
      </c>
      <c r="C229" s="1">
        <v>46139</v>
      </c>
      <c r="D229" s="6" t="s">
        <v>2575</v>
      </c>
      <c r="E229" s="6" t="s">
        <v>59</v>
      </c>
      <c r="F229" t="s">
        <v>1457</v>
      </c>
      <c r="G229" t="s">
        <v>1457</v>
      </c>
      <c r="H229" t="s">
        <v>1458</v>
      </c>
      <c r="I229" t="s">
        <v>1113</v>
      </c>
      <c r="J229" s="7" t="s">
        <v>2587</v>
      </c>
      <c r="K229">
        <v>1</v>
      </c>
      <c r="L229" t="s">
        <v>1459</v>
      </c>
      <c r="M229" t="s">
        <v>1459</v>
      </c>
      <c r="N229" t="s">
        <v>82</v>
      </c>
      <c r="O229" t="s">
        <v>82</v>
      </c>
      <c r="P229" s="6" t="s">
        <v>82</v>
      </c>
      <c r="Q229" t="str">
        <f t="shared" si="6"/>
        <v>الاهالي</v>
      </c>
      <c r="R229" s="6">
        <f t="shared" si="5"/>
        <v>0</v>
      </c>
      <c r="T229" s="6">
        <v>0</v>
      </c>
      <c r="U229" t="s">
        <v>77</v>
      </c>
      <c r="V229" s="6">
        <v>0</v>
      </c>
      <c r="W229" t="s">
        <v>77</v>
      </c>
      <c r="Z229" t="s">
        <v>1460</v>
      </c>
      <c r="AA229" t="s">
        <v>1461</v>
      </c>
    </row>
    <row r="230" spans="1:30" ht="13.5" customHeight="1" x14ac:dyDescent="0.25">
      <c r="A230">
        <v>228</v>
      </c>
      <c r="B230" s="6" t="s">
        <v>5416</v>
      </c>
      <c r="C230" s="1">
        <v>46139</v>
      </c>
      <c r="D230" s="6" t="s">
        <v>2577</v>
      </c>
      <c r="E230" s="6" t="s">
        <v>60</v>
      </c>
      <c r="F230" t="s">
        <v>1360</v>
      </c>
      <c r="G230" t="s">
        <v>1365</v>
      </c>
      <c r="H230" t="s">
        <v>1478</v>
      </c>
      <c r="I230" t="s">
        <v>1479</v>
      </c>
      <c r="J230" s="7" t="s">
        <v>2590</v>
      </c>
      <c r="K230">
        <v>1</v>
      </c>
      <c r="L230" t="s">
        <v>1294</v>
      </c>
      <c r="M230" t="s">
        <v>1294</v>
      </c>
      <c r="N230" t="s">
        <v>1480</v>
      </c>
      <c r="O230" t="s">
        <v>82</v>
      </c>
      <c r="P230" s="7" t="s">
        <v>2588</v>
      </c>
      <c r="Q230" t="str">
        <f t="shared" si="6"/>
        <v>الاهالي</v>
      </c>
      <c r="R230" s="6">
        <f t="shared" si="5"/>
        <v>0</v>
      </c>
      <c r="T230" s="6">
        <v>0</v>
      </c>
      <c r="U230" t="s">
        <v>77</v>
      </c>
      <c r="V230" s="6">
        <v>0</v>
      </c>
      <c r="W230" t="s">
        <v>77</v>
      </c>
      <c r="Z230" t="s">
        <v>1481</v>
      </c>
      <c r="AA230" t="s">
        <v>1482</v>
      </c>
      <c r="AB230" t="s">
        <v>1509</v>
      </c>
      <c r="AC230" t="s">
        <v>1510</v>
      </c>
      <c r="AD230" t="s">
        <v>1569</v>
      </c>
    </row>
    <row r="231" spans="1:30" ht="13.5" customHeight="1" x14ac:dyDescent="0.25">
      <c r="A231">
        <v>229</v>
      </c>
      <c r="B231" s="6" t="s">
        <v>5416</v>
      </c>
      <c r="C231" s="1">
        <v>46139</v>
      </c>
      <c r="D231" s="7" t="s">
        <v>2579</v>
      </c>
      <c r="E231" s="6" t="s">
        <v>66</v>
      </c>
      <c r="F231" t="s">
        <v>1438</v>
      </c>
      <c r="G231" t="s">
        <v>1439</v>
      </c>
      <c r="H231" t="s">
        <v>1440</v>
      </c>
      <c r="I231" t="s">
        <v>1441</v>
      </c>
      <c r="J231" s="6" t="s">
        <v>2409</v>
      </c>
      <c r="K231">
        <v>4</v>
      </c>
      <c r="L231" t="s">
        <v>1442</v>
      </c>
      <c r="M231" t="s">
        <v>2565</v>
      </c>
      <c r="N231" t="s">
        <v>82</v>
      </c>
      <c r="O231" t="s">
        <v>82</v>
      </c>
      <c r="P231" s="6" t="s">
        <v>82</v>
      </c>
      <c r="Q231" t="str">
        <f t="shared" si="6"/>
        <v>الاهالي</v>
      </c>
      <c r="R231" s="6">
        <f t="shared" si="5"/>
        <v>0</v>
      </c>
      <c r="T231" s="6">
        <v>0</v>
      </c>
      <c r="U231" t="s">
        <v>77</v>
      </c>
      <c r="V231" s="6">
        <v>0</v>
      </c>
      <c r="W231" t="s">
        <v>77</v>
      </c>
      <c r="Z231" t="s">
        <v>1443</v>
      </c>
      <c r="AA231" t="s">
        <v>1444</v>
      </c>
    </row>
    <row r="232" spans="1:30" ht="13.5" customHeight="1" x14ac:dyDescent="0.25">
      <c r="A232">
        <v>230</v>
      </c>
      <c r="B232" s="6" t="s">
        <v>5416</v>
      </c>
      <c r="C232" s="1">
        <v>46139</v>
      </c>
      <c r="D232" s="7" t="s">
        <v>2579</v>
      </c>
      <c r="E232" s="6" t="s">
        <v>68</v>
      </c>
      <c r="F232" t="s">
        <v>237</v>
      </c>
      <c r="G232" t="s">
        <v>1385</v>
      </c>
      <c r="H232" t="s">
        <v>1486</v>
      </c>
      <c r="I232" t="s">
        <v>1487</v>
      </c>
      <c r="J232" s="6" t="s">
        <v>71</v>
      </c>
      <c r="K232">
        <v>1</v>
      </c>
      <c r="L232" t="s">
        <v>1294</v>
      </c>
      <c r="M232" t="s">
        <v>1294</v>
      </c>
      <c r="N232" t="s">
        <v>82</v>
      </c>
      <c r="O232" t="s">
        <v>82</v>
      </c>
      <c r="P232" s="6" t="s">
        <v>82</v>
      </c>
      <c r="Q232" t="str">
        <f t="shared" si="6"/>
        <v>الاهالي</v>
      </c>
      <c r="R232" s="6">
        <f t="shared" si="5"/>
        <v>0</v>
      </c>
      <c r="T232" s="6">
        <v>0</v>
      </c>
      <c r="U232" t="s">
        <v>77</v>
      </c>
      <c r="V232" s="6">
        <v>0</v>
      </c>
      <c r="W232" t="s">
        <v>77</v>
      </c>
      <c r="Z232" t="s">
        <v>1488</v>
      </c>
      <c r="AA232" t="s">
        <v>1489</v>
      </c>
    </row>
    <row r="233" spans="1:30" ht="13.5" customHeight="1" x14ac:dyDescent="0.25">
      <c r="A233">
        <v>231</v>
      </c>
      <c r="B233" s="6" t="s">
        <v>5416</v>
      </c>
      <c r="C233" s="1">
        <v>46139</v>
      </c>
      <c r="D233" s="7" t="s">
        <v>2579</v>
      </c>
      <c r="E233" s="6" t="s">
        <v>68</v>
      </c>
      <c r="F233" t="s">
        <v>237</v>
      </c>
      <c r="G233" t="s">
        <v>1385</v>
      </c>
      <c r="H233" t="s">
        <v>1462</v>
      </c>
      <c r="I233" t="s">
        <v>1463</v>
      </c>
      <c r="J233" s="7" t="s">
        <v>2591</v>
      </c>
      <c r="K233">
        <v>1</v>
      </c>
      <c r="L233" t="s">
        <v>1294</v>
      </c>
      <c r="M233" t="s">
        <v>1294</v>
      </c>
      <c r="N233" t="s">
        <v>82</v>
      </c>
      <c r="O233" t="s">
        <v>82</v>
      </c>
      <c r="P233" s="6" t="s">
        <v>82</v>
      </c>
      <c r="Q233" t="str">
        <f t="shared" si="6"/>
        <v>الاهالي</v>
      </c>
      <c r="R233" s="6">
        <f t="shared" si="5"/>
        <v>0</v>
      </c>
      <c r="T233" s="6">
        <v>0</v>
      </c>
      <c r="U233" t="s">
        <v>77</v>
      </c>
      <c r="V233" s="6">
        <v>0</v>
      </c>
      <c r="W233" t="s">
        <v>77</v>
      </c>
      <c r="Z233" t="s">
        <v>1464</v>
      </c>
      <c r="AA233" t="s">
        <v>1465</v>
      </c>
    </row>
    <row r="234" spans="1:30" ht="13.5" customHeight="1" x14ac:dyDescent="0.25">
      <c r="A234">
        <v>232</v>
      </c>
      <c r="B234" s="6" t="s">
        <v>5416</v>
      </c>
      <c r="C234" s="1">
        <v>46139</v>
      </c>
      <c r="D234" s="7" t="s">
        <v>2579</v>
      </c>
      <c r="E234" s="6" t="s">
        <v>68</v>
      </c>
      <c r="F234" t="s">
        <v>1432</v>
      </c>
      <c r="G234" t="s">
        <v>1385</v>
      </c>
      <c r="H234" t="s">
        <v>1433</v>
      </c>
      <c r="I234" t="s">
        <v>1434</v>
      </c>
      <c r="J234" s="6" t="s">
        <v>2409</v>
      </c>
      <c r="K234">
        <v>5</v>
      </c>
      <c r="L234" t="s">
        <v>1294</v>
      </c>
      <c r="M234" t="s">
        <v>1294</v>
      </c>
      <c r="N234" t="s">
        <v>82</v>
      </c>
      <c r="O234" t="s">
        <v>82</v>
      </c>
      <c r="P234" s="6" t="s">
        <v>82</v>
      </c>
      <c r="Q234" t="str">
        <f t="shared" si="6"/>
        <v>الاهالي</v>
      </c>
      <c r="R234" s="6">
        <f t="shared" si="5"/>
        <v>3</v>
      </c>
      <c r="T234" s="6">
        <v>3</v>
      </c>
      <c r="U234" t="s">
        <v>1435</v>
      </c>
      <c r="V234" s="6">
        <v>0</v>
      </c>
      <c r="W234" t="s">
        <v>77</v>
      </c>
      <c r="Z234" t="s">
        <v>1436</v>
      </c>
      <c r="AA234" t="s">
        <v>1437</v>
      </c>
      <c r="AB234" t="s">
        <v>1445</v>
      </c>
      <c r="AC234" t="s">
        <v>1490</v>
      </c>
      <c r="AD234" t="s">
        <v>1511</v>
      </c>
    </row>
    <row r="235" spans="1:30" ht="13.5" customHeight="1" x14ac:dyDescent="0.25">
      <c r="A235">
        <v>233</v>
      </c>
      <c r="B235" s="6" t="s">
        <v>5416</v>
      </c>
      <c r="C235" s="1">
        <v>46140</v>
      </c>
      <c r="D235" s="6" t="s">
        <v>2574</v>
      </c>
      <c r="E235" s="6" t="s">
        <v>343</v>
      </c>
      <c r="F235" t="s">
        <v>1525</v>
      </c>
      <c r="G235" t="s">
        <v>1526</v>
      </c>
      <c r="H235" t="s">
        <v>1527</v>
      </c>
      <c r="I235" t="s">
        <v>1528</v>
      </c>
      <c r="J235" s="7" t="s">
        <v>2591</v>
      </c>
      <c r="K235">
        <v>1</v>
      </c>
      <c r="L235" t="s">
        <v>1533</v>
      </c>
      <c r="N235" t="s">
        <v>93</v>
      </c>
      <c r="O235" t="s">
        <v>2541</v>
      </c>
      <c r="P235" s="7" t="s">
        <v>75</v>
      </c>
      <c r="Q235" t="str">
        <f t="shared" si="6"/>
        <v>الاهالي</v>
      </c>
      <c r="R235" s="6">
        <f t="shared" si="5"/>
        <v>0</v>
      </c>
      <c r="T235" s="6">
        <v>0</v>
      </c>
      <c r="U235" t="s">
        <v>77</v>
      </c>
      <c r="V235" s="6">
        <v>0</v>
      </c>
      <c r="W235" t="s">
        <v>77</v>
      </c>
      <c r="Z235" t="s">
        <v>1529</v>
      </c>
      <c r="AA235" t="s">
        <v>1530</v>
      </c>
      <c r="AB235" t="s">
        <v>1560</v>
      </c>
    </row>
    <row r="236" spans="1:30" ht="13.5" customHeight="1" x14ac:dyDescent="0.25">
      <c r="A236">
        <v>234</v>
      </c>
      <c r="B236" s="6" t="s">
        <v>5416</v>
      </c>
      <c r="C236" s="1">
        <v>46140</v>
      </c>
      <c r="D236" s="6" t="s">
        <v>2574</v>
      </c>
      <c r="E236" s="6" t="s">
        <v>343</v>
      </c>
      <c r="F236" t="s">
        <v>344</v>
      </c>
      <c r="G236" t="s">
        <v>1563</v>
      </c>
      <c r="H236" t="s">
        <v>1564</v>
      </c>
      <c r="I236" t="s">
        <v>372</v>
      </c>
      <c r="J236" s="7" t="s">
        <v>2590</v>
      </c>
      <c r="K236">
        <v>1</v>
      </c>
      <c r="L236" t="s">
        <v>1566</v>
      </c>
      <c r="M236" t="s">
        <v>1473</v>
      </c>
      <c r="N236" t="s">
        <v>93</v>
      </c>
      <c r="O236" t="s">
        <v>1565</v>
      </c>
      <c r="P236" s="7" t="s">
        <v>75</v>
      </c>
      <c r="Q236" t="str">
        <f t="shared" si="6"/>
        <v>الاهالي</v>
      </c>
      <c r="R236" s="6">
        <f t="shared" si="5"/>
        <v>0</v>
      </c>
      <c r="T236" s="6">
        <v>0</v>
      </c>
      <c r="U236" t="s">
        <v>77</v>
      </c>
      <c r="V236" s="6">
        <v>0</v>
      </c>
      <c r="W236" t="s">
        <v>77</v>
      </c>
      <c r="Z236" t="s">
        <v>1567</v>
      </c>
      <c r="AA236" t="s">
        <v>1568</v>
      </c>
    </row>
    <row r="237" spans="1:30" ht="13.5" customHeight="1" x14ac:dyDescent="0.25">
      <c r="A237">
        <v>235</v>
      </c>
      <c r="B237" s="6" t="s">
        <v>5416</v>
      </c>
      <c r="C237" s="1">
        <v>46140</v>
      </c>
      <c r="D237" s="6" t="s">
        <v>2573</v>
      </c>
      <c r="E237" s="6" t="s">
        <v>51</v>
      </c>
      <c r="F237" t="s">
        <v>1516</v>
      </c>
      <c r="G237" t="s">
        <v>1517</v>
      </c>
      <c r="H237" t="s">
        <v>1517</v>
      </c>
      <c r="I237" t="s">
        <v>137</v>
      </c>
      <c r="J237" s="6" t="s">
        <v>2408</v>
      </c>
      <c r="K237">
        <v>1</v>
      </c>
      <c r="L237" t="s">
        <v>1294</v>
      </c>
      <c r="M237" t="s">
        <v>1294</v>
      </c>
      <c r="N237" t="s">
        <v>82</v>
      </c>
      <c r="O237" t="s">
        <v>82</v>
      </c>
      <c r="P237" s="6" t="s">
        <v>82</v>
      </c>
      <c r="Q237" t="str">
        <f t="shared" si="6"/>
        <v>الاهالي</v>
      </c>
      <c r="R237" s="6">
        <f t="shared" si="5"/>
        <v>0</v>
      </c>
      <c r="T237" s="6">
        <v>0</v>
      </c>
      <c r="U237" t="s">
        <v>77</v>
      </c>
      <c r="V237" s="6">
        <v>0</v>
      </c>
      <c r="W237" t="s">
        <v>77</v>
      </c>
      <c r="Z237" t="s">
        <v>1518</v>
      </c>
      <c r="AA237" t="s">
        <v>1519</v>
      </c>
    </row>
    <row r="238" spans="1:30" ht="13.5" customHeight="1" x14ac:dyDescent="0.25">
      <c r="A238">
        <v>236</v>
      </c>
      <c r="B238" s="6" t="s">
        <v>5416</v>
      </c>
      <c r="C238" s="1">
        <v>46140</v>
      </c>
      <c r="D238" s="6" t="s">
        <v>2573</v>
      </c>
      <c r="E238" s="6" t="s">
        <v>51</v>
      </c>
      <c r="F238" t="s">
        <v>78</v>
      </c>
      <c r="G238" t="s">
        <v>1531</v>
      </c>
      <c r="H238" t="s">
        <v>1532</v>
      </c>
      <c r="I238" t="s">
        <v>86</v>
      </c>
      <c r="J238" s="6" t="s">
        <v>73</v>
      </c>
      <c r="K238">
        <v>1</v>
      </c>
      <c r="L238" t="s">
        <v>1294</v>
      </c>
      <c r="M238" t="s">
        <v>1294</v>
      </c>
      <c r="N238" t="s">
        <v>82</v>
      </c>
      <c r="O238" t="s">
        <v>82</v>
      </c>
      <c r="P238" s="6" t="s">
        <v>82</v>
      </c>
      <c r="Q238" t="str">
        <f t="shared" si="6"/>
        <v>الاهالي</v>
      </c>
      <c r="R238" s="6">
        <f t="shared" si="5"/>
        <v>2</v>
      </c>
      <c r="T238" s="6">
        <v>2</v>
      </c>
      <c r="U238" t="s">
        <v>77</v>
      </c>
      <c r="V238" s="6">
        <v>0</v>
      </c>
      <c r="W238" t="s">
        <v>77</v>
      </c>
      <c r="Z238" t="s">
        <v>1534</v>
      </c>
      <c r="AA238" t="s">
        <v>1535</v>
      </c>
      <c r="AB238" t="s">
        <v>1547</v>
      </c>
      <c r="AC238" t="s">
        <v>1614</v>
      </c>
    </row>
    <row r="239" spans="1:30" ht="13.5" customHeight="1" x14ac:dyDescent="0.25">
      <c r="A239">
        <v>237</v>
      </c>
      <c r="B239" s="6" t="s">
        <v>5416</v>
      </c>
      <c r="C239" s="1">
        <v>46140</v>
      </c>
      <c r="D239" s="6" t="s">
        <v>2573</v>
      </c>
      <c r="E239" s="6" t="s">
        <v>51</v>
      </c>
      <c r="F239" t="s">
        <v>1520</v>
      </c>
      <c r="G239" t="s">
        <v>1521</v>
      </c>
      <c r="H239" t="s">
        <v>1522</v>
      </c>
      <c r="I239" t="s">
        <v>86</v>
      </c>
      <c r="J239" s="6" t="s">
        <v>73</v>
      </c>
      <c r="K239">
        <v>1</v>
      </c>
      <c r="L239" t="s">
        <v>1294</v>
      </c>
      <c r="M239" t="s">
        <v>1294</v>
      </c>
      <c r="N239" t="s">
        <v>82</v>
      </c>
      <c r="O239" t="s">
        <v>82</v>
      </c>
      <c r="P239" s="6" t="s">
        <v>82</v>
      </c>
      <c r="Q239" t="str">
        <f t="shared" si="6"/>
        <v>الاهالي</v>
      </c>
      <c r="R239" s="6">
        <f t="shared" si="5"/>
        <v>3</v>
      </c>
      <c r="T239" s="6">
        <v>3</v>
      </c>
      <c r="U239" t="s">
        <v>77</v>
      </c>
      <c r="V239" s="6">
        <v>0</v>
      </c>
      <c r="W239" t="s">
        <v>77</v>
      </c>
      <c r="Z239" t="s">
        <v>1523</v>
      </c>
      <c r="AA239" t="s">
        <v>1524</v>
      </c>
      <c r="AB239" t="s">
        <v>1543</v>
      </c>
    </row>
    <row r="240" spans="1:30" ht="13.5" customHeight="1" x14ac:dyDescent="0.25">
      <c r="A240">
        <v>238</v>
      </c>
      <c r="B240" s="6" t="s">
        <v>5416</v>
      </c>
      <c r="C240" s="1">
        <v>46140</v>
      </c>
      <c r="D240" s="6" t="s">
        <v>2573</v>
      </c>
      <c r="E240" s="6" t="s">
        <v>51</v>
      </c>
      <c r="F240" t="s">
        <v>78</v>
      </c>
      <c r="G240" t="s">
        <v>78</v>
      </c>
      <c r="H240" t="s">
        <v>1513</v>
      </c>
      <c r="I240" t="s">
        <v>1514</v>
      </c>
      <c r="J240" s="6" t="s">
        <v>73</v>
      </c>
      <c r="K240">
        <v>1</v>
      </c>
      <c r="L240" t="s">
        <v>1294</v>
      </c>
      <c r="M240" t="s">
        <v>1294</v>
      </c>
      <c r="N240" t="s">
        <v>82</v>
      </c>
      <c r="O240" t="s">
        <v>82</v>
      </c>
      <c r="P240" s="6" t="s">
        <v>82</v>
      </c>
      <c r="Q240" t="str">
        <f t="shared" si="6"/>
        <v>الاهالي</v>
      </c>
      <c r="R240" s="6">
        <f t="shared" si="5"/>
        <v>3</v>
      </c>
      <c r="T240" s="6">
        <v>3</v>
      </c>
      <c r="U240" t="s">
        <v>77</v>
      </c>
      <c r="V240" s="6">
        <v>0</v>
      </c>
      <c r="W240" t="s">
        <v>77</v>
      </c>
      <c r="Z240" t="s">
        <v>1515</v>
      </c>
      <c r="AA240" t="s">
        <v>1512</v>
      </c>
      <c r="AB240" t="s">
        <v>1536</v>
      </c>
    </row>
    <row r="241" spans="1:31" ht="13.5" customHeight="1" x14ac:dyDescent="0.25">
      <c r="A241">
        <v>239</v>
      </c>
      <c r="B241" s="6" t="s">
        <v>5416</v>
      </c>
      <c r="C241" s="1">
        <v>46140</v>
      </c>
      <c r="D241" s="6" t="s">
        <v>2577</v>
      </c>
      <c r="E241" s="6" t="s">
        <v>60</v>
      </c>
      <c r="F241" t="s">
        <v>1537</v>
      </c>
      <c r="G241" t="s">
        <v>1538</v>
      </c>
      <c r="H241" t="s">
        <v>1562</v>
      </c>
      <c r="I241" t="s">
        <v>1539</v>
      </c>
      <c r="J241" s="7" t="s">
        <v>2587</v>
      </c>
      <c r="K241">
        <v>1</v>
      </c>
      <c r="L241" t="s">
        <v>1294</v>
      </c>
      <c r="M241" t="s">
        <v>1294</v>
      </c>
      <c r="N241" t="s">
        <v>1542</v>
      </c>
      <c r="O241" t="s">
        <v>2542</v>
      </c>
      <c r="P241" s="7" t="s">
        <v>2592</v>
      </c>
      <c r="Q241" t="str">
        <f t="shared" si="6"/>
        <v>الاهالي</v>
      </c>
      <c r="R241" s="6">
        <f t="shared" si="5"/>
        <v>0</v>
      </c>
      <c r="T241" s="6">
        <v>0</v>
      </c>
      <c r="U241" t="s">
        <v>77</v>
      </c>
      <c r="V241" s="6">
        <v>0</v>
      </c>
      <c r="W241" t="s">
        <v>77</v>
      </c>
      <c r="Z241" t="s">
        <v>1540</v>
      </c>
      <c r="AA241" t="s">
        <v>1541</v>
      </c>
      <c r="AB241" t="s">
        <v>1561</v>
      </c>
      <c r="AC241" t="s">
        <v>1570</v>
      </c>
    </row>
    <row r="242" spans="1:31" ht="13.5" customHeight="1" x14ac:dyDescent="0.25">
      <c r="A242">
        <v>240</v>
      </c>
      <c r="B242" s="6" t="s">
        <v>5416</v>
      </c>
      <c r="C242" s="1">
        <v>46140</v>
      </c>
      <c r="D242" s="7" t="s">
        <v>2579</v>
      </c>
      <c r="E242" s="6" t="s">
        <v>66</v>
      </c>
      <c r="F242" t="s">
        <v>1548</v>
      </c>
      <c r="G242" t="s">
        <v>1548</v>
      </c>
      <c r="H242" t="s">
        <v>1552</v>
      </c>
      <c r="I242" t="s">
        <v>542</v>
      </c>
      <c r="J242" s="6" t="s">
        <v>2589</v>
      </c>
      <c r="K242">
        <v>1</v>
      </c>
      <c r="L242" t="s">
        <v>1549</v>
      </c>
      <c r="M242" t="s">
        <v>2562</v>
      </c>
      <c r="N242" t="s">
        <v>82</v>
      </c>
      <c r="O242" t="s">
        <v>82</v>
      </c>
      <c r="P242" s="6" t="s">
        <v>82</v>
      </c>
      <c r="Q242" t="str">
        <f t="shared" si="6"/>
        <v>الاهالي</v>
      </c>
      <c r="R242" s="6">
        <f t="shared" si="5"/>
        <v>0</v>
      </c>
      <c r="T242" s="6">
        <v>0</v>
      </c>
      <c r="U242" t="s">
        <v>77</v>
      </c>
      <c r="V242" s="6">
        <v>0</v>
      </c>
      <c r="W242" t="s">
        <v>77</v>
      </c>
      <c r="Z242" t="s">
        <v>1550</v>
      </c>
      <c r="AA242" t="s">
        <v>1551</v>
      </c>
    </row>
    <row r="243" spans="1:31" ht="13.5" customHeight="1" x14ac:dyDescent="0.25">
      <c r="A243">
        <v>241</v>
      </c>
      <c r="B243" s="6" t="s">
        <v>5416</v>
      </c>
      <c r="C243" s="1">
        <v>46140</v>
      </c>
      <c r="D243" s="6" t="s">
        <v>2575</v>
      </c>
      <c r="E243" s="6" t="s">
        <v>69</v>
      </c>
      <c r="F243" t="s">
        <v>1553</v>
      </c>
      <c r="G243" t="s">
        <v>1554</v>
      </c>
      <c r="H243" t="s">
        <v>1555</v>
      </c>
      <c r="I243" t="s">
        <v>1556</v>
      </c>
      <c r="J243" s="6" t="s">
        <v>71</v>
      </c>
      <c r="K243">
        <v>1</v>
      </c>
      <c r="L243" t="s">
        <v>1557</v>
      </c>
      <c r="M243" t="s">
        <v>2554</v>
      </c>
      <c r="N243" t="s">
        <v>82</v>
      </c>
      <c r="O243" t="s">
        <v>82</v>
      </c>
      <c r="P243" s="6" t="s">
        <v>82</v>
      </c>
      <c r="Q243" t="str">
        <f t="shared" si="6"/>
        <v>الاهالي</v>
      </c>
      <c r="R243" s="6">
        <f t="shared" si="5"/>
        <v>0</v>
      </c>
      <c r="T243" s="6">
        <v>0</v>
      </c>
      <c r="U243" t="s">
        <v>77</v>
      </c>
      <c r="V243" s="6">
        <v>0</v>
      </c>
      <c r="W243" t="s">
        <v>77</v>
      </c>
      <c r="Z243" t="s">
        <v>1558</v>
      </c>
      <c r="AA243" t="s">
        <v>1559</v>
      </c>
    </row>
    <row r="244" spans="1:31" ht="13.5" customHeight="1" x14ac:dyDescent="0.25">
      <c r="A244">
        <v>242</v>
      </c>
      <c r="B244" s="6" t="s">
        <v>5416</v>
      </c>
      <c r="C244" s="1">
        <v>46140</v>
      </c>
      <c r="D244" s="6" t="s">
        <v>2575</v>
      </c>
      <c r="E244" s="6" t="s">
        <v>69</v>
      </c>
      <c r="F244" t="s">
        <v>69</v>
      </c>
      <c r="G244" t="s">
        <v>69</v>
      </c>
      <c r="H244" t="s">
        <v>1544</v>
      </c>
      <c r="I244" t="s">
        <v>86</v>
      </c>
      <c r="J244" s="6" t="s">
        <v>73</v>
      </c>
      <c r="K244">
        <v>1</v>
      </c>
      <c r="L244" t="s">
        <v>1294</v>
      </c>
      <c r="M244" t="s">
        <v>1294</v>
      </c>
      <c r="N244" t="s">
        <v>82</v>
      </c>
      <c r="O244" t="s">
        <v>82</v>
      </c>
      <c r="P244" s="6" t="s">
        <v>82</v>
      </c>
      <c r="Q244" t="str">
        <f t="shared" si="6"/>
        <v>الاهالي</v>
      </c>
      <c r="R244" s="6">
        <f t="shared" si="5"/>
        <v>2</v>
      </c>
      <c r="T244" s="6">
        <v>0</v>
      </c>
      <c r="U244" t="s">
        <v>77</v>
      </c>
      <c r="V244" s="6">
        <v>2</v>
      </c>
      <c r="W244" t="s">
        <v>77</v>
      </c>
      <c r="Z244" t="s">
        <v>1545</v>
      </c>
      <c r="AA244" t="s">
        <v>1546</v>
      </c>
      <c r="AB244" t="s">
        <v>1620</v>
      </c>
      <c r="AC244" t="s">
        <v>1623</v>
      </c>
      <c r="AD244" t="s">
        <v>1631</v>
      </c>
      <c r="AE244" t="s">
        <v>1645</v>
      </c>
    </row>
    <row r="245" spans="1:31" ht="13.5" customHeight="1" x14ac:dyDescent="0.25">
      <c r="A245">
        <v>243</v>
      </c>
      <c r="B245" s="6" t="s">
        <v>5416</v>
      </c>
      <c r="C245" s="1">
        <v>46141</v>
      </c>
      <c r="D245" s="6" t="s">
        <v>2574</v>
      </c>
      <c r="E245" s="6" t="s">
        <v>343</v>
      </c>
      <c r="F245" t="s">
        <v>1585</v>
      </c>
      <c r="G245" t="s">
        <v>1587</v>
      </c>
      <c r="H245" t="s">
        <v>1586</v>
      </c>
      <c r="I245" t="s">
        <v>1113</v>
      </c>
      <c r="J245" s="7" t="s">
        <v>2587</v>
      </c>
      <c r="K245">
        <v>1</v>
      </c>
      <c r="L245" t="s">
        <v>1588</v>
      </c>
      <c r="M245" t="s">
        <v>2561</v>
      </c>
      <c r="N245" t="s">
        <v>82</v>
      </c>
      <c r="O245" t="s">
        <v>82</v>
      </c>
      <c r="P245" s="6" t="s">
        <v>82</v>
      </c>
      <c r="Q245" t="str">
        <f t="shared" si="6"/>
        <v>الاهالي</v>
      </c>
      <c r="R245" s="6">
        <f t="shared" si="5"/>
        <v>0</v>
      </c>
      <c r="T245" s="6">
        <v>0</v>
      </c>
      <c r="U245" t="s">
        <v>77</v>
      </c>
      <c r="V245" s="6">
        <v>0</v>
      </c>
      <c r="W245" t="s">
        <v>77</v>
      </c>
      <c r="Z245" t="s">
        <v>1589</v>
      </c>
      <c r="AA245" t="s">
        <v>1590</v>
      </c>
    </row>
    <row r="246" spans="1:31" ht="13.5" customHeight="1" x14ac:dyDescent="0.25">
      <c r="A246">
        <v>244</v>
      </c>
      <c r="B246" s="6" t="s">
        <v>5416</v>
      </c>
      <c r="C246" s="1">
        <v>46141</v>
      </c>
      <c r="D246" s="6" t="s">
        <v>2573</v>
      </c>
      <c r="E246" s="6" t="s">
        <v>51</v>
      </c>
      <c r="F246" t="s">
        <v>1601</v>
      </c>
      <c r="G246" t="s">
        <v>1601</v>
      </c>
      <c r="H246" t="s">
        <v>1602</v>
      </c>
      <c r="I246" t="s">
        <v>1603</v>
      </c>
      <c r="J246" s="6" t="s">
        <v>71</v>
      </c>
      <c r="K246">
        <v>1</v>
      </c>
      <c r="L246" t="s">
        <v>1294</v>
      </c>
      <c r="M246" t="s">
        <v>1294</v>
      </c>
      <c r="N246" t="s">
        <v>82</v>
      </c>
      <c r="O246" t="s">
        <v>82</v>
      </c>
      <c r="P246" s="6" t="s">
        <v>82</v>
      </c>
      <c r="Q246" t="str">
        <f t="shared" ref="Q246:Q277" si="7">Q245</f>
        <v>الاهالي</v>
      </c>
      <c r="R246" s="6">
        <f t="shared" si="5"/>
        <v>0</v>
      </c>
      <c r="T246" s="6">
        <v>0</v>
      </c>
      <c r="U246" t="s">
        <v>77</v>
      </c>
      <c r="V246" s="6">
        <v>0</v>
      </c>
      <c r="W246" t="s">
        <v>77</v>
      </c>
      <c r="Z246" t="s">
        <v>1604</v>
      </c>
      <c r="AA246" t="s">
        <v>1605</v>
      </c>
      <c r="AB246" t="s">
        <v>1629</v>
      </c>
    </row>
    <row r="247" spans="1:31" ht="13.5" customHeight="1" x14ac:dyDescent="0.25">
      <c r="A247">
        <v>245</v>
      </c>
      <c r="B247" s="6" t="s">
        <v>5416</v>
      </c>
      <c r="C247" s="1">
        <v>46141</v>
      </c>
      <c r="D247" s="6" t="s">
        <v>2573</v>
      </c>
      <c r="E247" s="6" t="s">
        <v>51</v>
      </c>
      <c r="F247" t="s">
        <v>648</v>
      </c>
      <c r="G247" t="s">
        <v>648</v>
      </c>
      <c r="H247" t="s">
        <v>1598</v>
      </c>
      <c r="I247" t="s">
        <v>86</v>
      </c>
      <c r="J247" s="6" t="s">
        <v>73</v>
      </c>
      <c r="K247">
        <v>1</v>
      </c>
      <c r="L247" t="s">
        <v>1294</v>
      </c>
      <c r="M247" t="s">
        <v>1294</v>
      </c>
      <c r="N247" t="s">
        <v>82</v>
      </c>
      <c r="O247" t="s">
        <v>82</v>
      </c>
      <c r="P247" s="6" t="s">
        <v>82</v>
      </c>
      <c r="Q247" t="str">
        <f t="shared" si="7"/>
        <v>الاهالي</v>
      </c>
      <c r="R247" s="6">
        <f t="shared" si="5"/>
        <v>0</v>
      </c>
      <c r="T247" s="6">
        <v>0</v>
      </c>
      <c r="U247" t="s">
        <v>77</v>
      </c>
      <c r="V247" s="6">
        <v>0</v>
      </c>
      <c r="W247" t="s">
        <v>77</v>
      </c>
      <c r="Z247" t="s">
        <v>1599</v>
      </c>
      <c r="AA247" t="s">
        <v>1600</v>
      </c>
      <c r="AB247" t="s">
        <v>1628</v>
      </c>
    </row>
    <row r="248" spans="1:31" ht="13.5" customHeight="1" x14ac:dyDescent="0.25">
      <c r="A248">
        <v>246</v>
      </c>
      <c r="B248" s="6" t="s">
        <v>5416</v>
      </c>
      <c r="C248" s="1">
        <v>46141</v>
      </c>
      <c r="D248" s="6" t="s">
        <v>2573</v>
      </c>
      <c r="E248" s="6" t="s">
        <v>51</v>
      </c>
      <c r="F248" t="s">
        <v>115</v>
      </c>
      <c r="G248" t="s">
        <v>115</v>
      </c>
      <c r="H248" t="s">
        <v>116</v>
      </c>
      <c r="I248" t="s">
        <v>377</v>
      </c>
      <c r="J248" s="6" t="s">
        <v>73</v>
      </c>
      <c r="K248">
        <v>1</v>
      </c>
      <c r="L248" t="s">
        <v>1294</v>
      </c>
      <c r="M248" t="s">
        <v>1294</v>
      </c>
      <c r="N248" t="s">
        <v>82</v>
      </c>
      <c r="O248" t="s">
        <v>82</v>
      </c>
      <c r="P248" s="6" t="s">
        <v>82</v>
      </c>
      <c r="Q248" t="str">
        <f t="shared" si="7"/>
        <v>الاهالي</v>
      </c>
      <c r="R248" s="6">
        <f t="shared" si="5"/>
        <v>0</v>
      </c>
      <c r="T248" s="6">
        <v>0</v>
      </c>
      <c r="U248" t="s">
        <v>77</v>
      </c>
      <c r="V248" s="6">
        <v>0</v>
      </c>
      <c r="W248" t="s">
        <v>77</v>
      </c>
      <c r="Z248" t="s">
        <v>1606</v>
      </c>
      <c r="AA248" t="s">
        <v>1607</v>
      </c>
    </row>
    <row r="249" spans="1:31" ht="13.5" customHeight="1" x14ac:dyDescent="0.25">
      <c r="A249">
        <v>247</v>
      </c>
      <c r="B249" s="6" t="s">
        <v>5416</v>
      </c>
      <c r="C249" s="1">
        <v>46141</v>
      </c>
      <c r="D249" s="6" t="s">
        <v>2573</v>
      </c>
      <c r="E249" s="6" t="s">
        <v>51</v>
      </c>
      <c r="F249" t="s">
        <v>264</v>
      </c>
      <c r="G249" t="s">
        <v>264</v>
      </c>
      <c r="H249" t="s">
        <v>1617</v>
      </c>
      <c r="I249" t="s">
        <v>86</v>
      </c>
      <c r="J249" s="6" t="s">
        <v>73</v>
      </c>
      <c r="K249">
        <v>1</v>
      </c>
      <c r="L249" t="s">
        <v>1294</v>
      </c>
      <c r="M249" t="s">
        <v>1294</v>
      </c>
      <c r="N249" t="s">
        <v>82</v>
      </c>
      <c r="O249" t="s">
        <v>82</v>
      </c>
      <c r="P249" s="6" t="s">
        <v>82</v>
      </c>
      <c r="Q249" t="str">
        <f t="shared" si="7"/>
        <v>الاهالي</v>
      </c>
      <c r="R249" s="6">
        <f t="shared" si="5"/>
        <v>0</v>
      </c>
      <c r="T249" s="6">
        <v>0</v>
      </c>
      <c r="U249" t="s">
        <v>77</v>
      </c>
      <c r="V249" s="6">
        <v>0</v>
      </c>
      <c r="W249" t="s">
        <v>77</v>
      </c>
      <c r="Z249" t="s">
        <v>1618</v>
      </c>
      <c r="AA249" t="s">
        <v>1619</v>
      </c>
    </row>
    <row r="250" spans="1:31" ht="13.5" customHeight="1" x14ac:dyDescent="0.25">
      <c r="A250">
        <v>248</v>
      </c>
      <c r="B250" s="6" t="s">
        <v>5416</v>
      </c>
      <c r="C250" s="1">
        <v>46141</v>
      </c>
      <c r="D250" s="6" t="s">
        <v>2575</v>
      </c>
      <c r="E250" s="6" t="s">
        <v>52</v>
      </c>
      <c r="F250" t="s">
        <v>1352</v>
      </c>
      <c r="G250" t="s">
        <v>1635</v>
      </c>
      <c r="H250" t="s">
        <v>1636</v>
      </c>
      <c r="I250" t="s">
        <v>86</v>
      </c>
      <c r="J250" s="6" t="s">
        <v>73</v>
      </c>
      <c r="K250">
        <v>1</v>
      </c>
      <c r="L250" t="s">
        <v>1294</v>
      </c>
      <c r="M250" t="s">
        <v>1294</v>
      </c>
      <c r="N250" t="s">
        <v>82</v>
      </c>
      <c r="O250" t="s">
        <v>82</v>
      </c>
      <c r="P250" s="6" t="s">
        <v>82</v>
      </c>
      <c r="Q250" t="str">
        <f t="shared" si="7"/>
        <v>الاهالي</v>
      </c>
      <c r="R250" s="6">
        <f t="shared" si="5"/>
        <v>1</v>
      </c>
      <c r="T250" s="6">
        <v>1</v>
      </c>
      <c r="U250" t="s">
        <v>1637</v>
      </c>
      <c r="V250" s="6">
        <v>0</v>
      </c>
      <c r="W250" t="s">
        <v>77</v>
      </c>
      <c r="Z250" t="s">
        <v>1639</v>
      </c>
      <c r="AA250" t="s">
        <v>1638</v>
      </c>
    </row>
    <row r="251" spans="1:31" ht="13.5" customHeight="1" x14ac:dyDescent="0.25">
      <c r="A251">
        <v>249</v>
      </c>
      <c r="B251" s="6" t="s">
        <v>5416</v>
      </c>
      <c r="C251" s="1">
        <v>46141</v>
      </c>
      <c r="D251" s="6" t="s">
        <v>2575</v>
      </c>
      <c r="E251" s="6" t="s">
        <v>52</v>
      </c>
      <c r="F251" t="s">
        <v>1646</v>
      </c>
      <c r="G251" t="s">
        <v>1647</v>
      </c>
      <c r="H251" t="s">
        <v>1648</v>
      </c>
      <c r="I251" t="s">
        <v>86</v>
      </c>
      <c r="J251" s="6" t="s">
        <v>73</v>
      </c>
      <c r="K251">
        <v>1</v>
      </c>
      <c r="L251" t="s">
        <v>1294</v>
      </c>
      <c r="M251" t="s">
        <v>1294</v>
      </c>
      <c r="N251" t="s">
        <v>93</v>
      </c>
      <c r="O251" t="s">
        <v>82</v>
      </c>
      <c r="P251" s="7" t="s">
        <v>75</v>
      </c>
      <c r="Q251" t="str">
        <f t="shared" si="7"/>
        <v>الاهالي</v>
      </c>
      <c r="R251" s="6">
        <f t="shared" si="5"/>
        <v>1</v>
      </c>
      <c r="T251" s="6">
        <v>1</v>
      </c>
      <c r="U251" t="s">
        <v>1649</v>
      </c>
      <c r="V251" s="6">
        <v>0</v>
      </c>
      <c r="W251" t="s">
        <v>77</v>
      </c>
      <c r="Z251" t="s">
        <v>1650</v>
      </c>
      <c r="AA251" t="s">
        <v>1651</v>
      </c>
      <c r="AB251" t="s">
        <v>1676</v>
      </c>
      <c r="AC251" t="s">
        <v>1681</v>
      </c>
    </row>
    <row r="252" spans="1:31" ht="13.5" customHeight="1" x14ac:dyDescent="0.25">
      <c r="A252">
        <v>250</v>
      </c>
      <c r="B252" s="6" t="s">
        <v>5416</v>
      </c>
      <c r="C252" s="1">
        <v>46141</v>
      </c>
      <c r="D252" s="6" t="s">
        <v>2575</v>
      </c>
      <c r="E252" s="6" t="s">
        <v>55</v>
      </c>
      <c r="F252" t="s">
        <v>1422</v>
      </c>
      <c r="G252" t="s">
        <v>1624</v>
      </c>
      <c r="H252" t="s">
        <v>1625</v>
      </c>
      <c r="I252" t="s">
        <v>86</v>
      </c>
      <c r="J252" s="6" t="s">
        <v>73</v>
      </c>
      <c r="K252">
        <v>1</v>
      </c>
      <c r="L252" t="s">
        <v>1294</v>
      </c>
      <c r="M252" t="s">
        <v>1294</v>
      </c>
      <c r="N252" t="s">
        <v>82</v>
      </c>
      <c r="O252" t="s">
        <v>82</v>
      </c>
      <c r="P252" s="6" t="s">
        <v>82</v>
      </c>
      <c r="Q252" t="str">
        <f t="shared" si="7"/>
        <v>الاهالي</v>
      </c>
      <c r="R252" s="6">
        <f t="shared" si="5"/>
        <v>0</v>
      </c>
      <c r="T252" s="6">
        <v>0</v>
      </c>
      <c r="U252" t="s">
        <v>77</v>
      </c>
      <c r="V252" s="6">
        <v>0</v>
      </c>
      <c r="W252" t="s">
        <v>77</v>
      </c>
      <c r="Z252" t="s">
        <v>1626</v>
      </c>
      <c r="AA252" t="s">
        <v>1627</v>
      </c>
      <c r="AB252" t="s">
        <v>1634</v>
      </c>
    </row>
    <row r="253" spans="1:31" ht="13.5" customHeight="1" x14ac:dyDescent="0.25">
      <c r="A253">
        <v>251</v>
      </c>
      <c r="B253" s="6" t="s">
        <v>5416</v>
      </c>
      <c r="C253" s="1">
        <v>46141</v>
      </c>
      <c r="D253" s="6" t="s">
        <v>2577</v>
      </c>
      <c r="E253" s="6" t="s">
        <v>56</v>
      </c>
      <c r="F253" t="s">
        <v>420</v>
      </c>
      <c r="G253" t="s">
        <v>1654</v>
      </c>
      <c r="H253" t="s">
        <v>1641</v>
      </c>
      <c r="I253" t="s">
        <v>86</v>
      </c>
      <c r="J253" s="6" t="s">
        <v>73</v>
      </c>
      <c r="K253">
        <v>1</v>
      </c>
      <c r="L253" t="s">
        <v>1294</v>
      </c>
      <c r="M253" t="s">
        <v>1294</v>
      </c>
      <c r="N253" t="s">
        <v>82</v>
      </c>
      <c r="O253" t="s">
        <v>82</v>
      </c>
      <c r="P253" s="6" t="s">
        <v>82</v>
      </c>
      <c r="Q253" t="str">
        <f t="shared" si="7"/>
        <v>الاهالي</v>
      </c>
      <c r="R253" s="6">
        <f t="shared" si="5"/>
        <v>0</v>
      </c>
      <c r="T253" s="6">
        <v>0</v>
      </c>
      <c r="U253" t="s">
        <v>77</v>
      </c>
      <c r="V253" s="6">
        <v>0</v>
      </c>
      <c r="W253" t="s">
        <v>77</v>
      </c>
      <c r="Z253" t="s">
        <v>1642</v>
      </c>
      <c r="AA253" t="s">
        <v>1643</v>
      </c>
      <c r="AB253" t="s">
        <v>1655</v>
      </c>
    </row>
    <row r="254" spans="1:31" ht="13.5" customHeight="1" x14ac:dyDescent="0.25">
      <c r="A254">
        <v>252</v>
      </c>
      <c r="B254" s="6" t="s">
        <v>5416</v>
      </c>
      <c r="C254" s="1">
        <v>46141</v>
      </c>
      <c r="D254" s="6" t="s">
        <v>2573</v>
      </c>
      <c r="E254" s="6" t="s">
        <v>57</v>
      </c>
      <c r="F254" t="s">
        <v>1027</v>
      </c>
      <c r="G254" t="s">
        <v>1615</v>
      </c>
      <c r="H254" t="s">
        <v>1577</v>
      </c>
      <c r="I254" t="s">
        <v>91</v>
      </c>
      <c r="J254" s="7" t="s">
        <v>74</v>
      </c>
      <c r="K254">
        <v>1</v>
      </c>
      <c r="L254" t="s">
        <v>1294</v>
      </c>
      <c r="M254" t="s">
        <v>1294</v>
      </c>
      <c r="N254" t="s">
        <v>93</v>
      </c>
      <c r="O254" t="s">
        <v>1578</v>
      </c>
      <c r="P254" s="7" t="s">
        <v>75</v>
      </c>
      <c r="Q254" t="str">
        <f t="shared" si="7"/>
        <v>الاهالي</v>
      </c>
      <c r="R254" s="6">
        <f t="shared" si="5"/>
        <v>0</v>
      </c>
      <c r="T254" s="6">
        <v>0</v>
      </c>
      <c r="U254" t="s">
        <v>77</v>
      </c>
      <c r="V254" s="6">
        <v>0</v>
      </c>
      <c r="W254" t="s">
        <v>77</v>
      </c>
      <c r="Z254" t="s">
        <v>1579</v>
      </c>
      <c r="AA254" t="s">
        <v>1580</v>
      </c>
      <c r="AB254" t="s">
        <v>1616</v>
      </c>
      <c r="AC254" t="s">
        <v>1644</v>
      </c>
    </row>
    <row r="255" spans="1:31" ht="13.5" customHeight="1" x14ac:dyDescent="0.25">
      <c r="A255">
        <v>253</v>
      </c>
      <c r="B255" s="6" t="s">
        <v>5416</v>
      </c>
      <c r="C255" s="1">
        <v>46141</v>
      </c>
      <c r="D255" s="6" t="s">
        <v>2573</v>
      </c>
      <c r="E255" s="6" t="s">
        <v>58</v>
      </c>
      <c r="F255" t="s">
        <v>638</v>
      </c>
      <c r="G255" t="s">
        <v>1608</v>
      </c>
      <c r="H255" t="s">
        <v>1609</v>
      </c>
      <c r="I255" t="s">
        <v>1610</v>
      </c>
      <c r="J255" s="6" t="s">
        <v>2408</v>
      </c>
      <c r="K255">
        <v>1</v>
      </c>
      <c r="L255" t="s">
        <v>1294</v>
      </c>
      <c r="M255" t="s">
        <v>1294</v>
      </c>
      <c r="N255" t="s">
        <v>82</v>
      </c>
      <c r="O255" t="s">
        <v>82</v>
      </c>
      <c r="P255" s="6" t="s">
        <v>82</v>
      </c>
      <c r="Q255" t="str">
        <f t="shared" si="7"/>
        <v>الاهالي</v>
      </c>
      <c r="R255" s="6">
        <f t="shared" si="5"/>
        <v>1</v>
      </c>
      <c r="T255" s="6">
        <v>0</v>
      </c>
      <c r="U255" t="s">
        <v>77</v>
      </c>
      <c r="V255" s="6">
        <v>1</v>
      </c>
      <c r="W255" t="s">
        <v>1611</v>
      </c>
      <c r="Z255" t="s">
        <v>1612</v>
      </c>
      <c r="AA255" t="s">
        <v>1613</v>
      </c>
      <c r="AB255" t="s">
        <v>1630</v>
      </c>
      <c r="AC255" t="s">
        <v>1640</v>
      </c>
    </row>
    <row r="256" spans="1:31" ht="13.5" customHeight="1" x14ac:dyDescent="0.25">
      <c r="A256">
        <v>254</v>
      </c>
      <c r="B256" s="6" t="s">
        <v>5416</v>
      </c>
      <c r="C256" s="1">
        <v>46141</v>
      </c>
      <c r="D256" s="6" t="s">
        <v>2578</v>
      </c>
      <c r="E256" s="6" t="s">
        <v>61</v>
      </c>
      <c r="F256" t="s">
        <v>799</v>
      </c>
      <c r="G256" t="s">
        <v>1581</v>
      </c>
      <c r="H256" t="s">
        <v>1582</v>
      </c>
      <c r="I256" t="s">
        <v>596</v>
      </c>
      <c r="J256" s="6" t="s">
        <v>2589</v>
      </c>
      <c r="K256">
        <v>1</v>
      </c>
      <c r="L256" t="s">
        <v>1294</v>
      </c>
      <c r="M256" t="s">
        <v>1294</v>
      </c>
      <c r="N256" t="s">
        <v>82</v>
      </c>
      <c r="O256" t="s">
        <v>82</v>
      </c>
      <c r="P256" s="6" t="s">
        <v>82</v>
      </c>
      <c r="Q256" t="str">
        <f t="shared" si="7"/>
        <v>الاهالي</v>
      </c>
      <c r="R256" s="6">
        <f t="shared" si="5"/>
        <v>0</v>
      </c>
      <c r="T256" s="6">
        <v>0</v>
      </c>
      <c r="U256" t="s">
        <v>77</v>
      </c>
      <c r="V256" s="6">
        <v>0</v>
      </c>
      <c r="W256" t="s">
        <v>77</v>
      </c>
      <c r="Z256" t="s">
        <v>1583</v>
      </c>
      <c r="AA256" t="s">
        <v>1584</v>
      </c>
      <c r="AB256" t="s">
        <v>1621</v>
      </c>
      <c r="AC256" t="s">
        <v>1633</v>
      </c>
    </row>
    <row r="257" spans="1:36" ht="13.5" customHeight="1" x14ac:dyDescent="0.25">
      <c r="A257">
        <v>255</v>
      </c>
      <c r="B257" s="6" t="s">
        <v>5416</v>
      </c>
      <c r="C257" s="1">
        <v>46141</v>
      </c>
      <c r="D257" s="6" t="s">
        <v>2577</v>
      </c>
      <c r="E257" s="6" t="s">
        <v>62</v>
      </c>
      <c r="F257" t="s">
        <v>1591</v>
      </c>
      <c r="G257" t="s">
        <v>1592</v>
      </c>
      <c r="H257" t="s">
        <v>1593</v>
      </c>
      <c r="I257" t="s">
        <v>81</v>
      </c>
      <c r="J257" s="6" t="s">
        <v>73</v>
      </c>
      <c r="K257">
        <v>1</v>
      </c>
      <c r="L257" t="s">
        <v>1594</v>
      </c>
      <c r="M257" t="s">
        <v>2546</v>
      </c>
      <c r="N257" t="s">
        <v>93</v>
      </c>
      <c r="O257" t="s">
        <v>82</v>
      </c>
      <c r="P257" s="7" t="s">
        <v>75</v>
      </c>
      <c r="Q257" t="str">
        <f t="shared" si="7"/>
        <v>الاهالي</v>
      </c>
      <c r="R257" s="6">
        <f t="shared" si="5"/>
        <v>0</v>
      </c>
      <c r="T257" s="6">
        <v>0</v>
      </c>
      <c r="U257" t="s">
        <v>77</v>
      </c>
      <c r="V257" s="6">
        <v>0</v>
      </c>
      <c r="W257" t="s">
        <v>77</v>
      </c>
      <c r="Z257" t="s">
        <v>1595</v>
      </c>
      <c r="AA257" t="s">
        <v>1596</v>
      </c>
      <c r="AB257" t="s">
        <v>1632</v>
      </c>
    </row>
    <row r="258" spans="1:36" ht="13.5" customHeight="1" x14ac:dyDescent="0.25">
      <c r="A258">
        <v>256</v>
      </c>
      <c r="B258" s="6" t="s">
        <v>5416</v>
      </c>
      <c r="C258" s="1">
        <v>46141</v>
      </c>
      <c r="D258" s="6" t="s">
        <v>2576</v>
      </c>
      <c r="E258" s="6" t="s">
        <v>64</v>
      </c>
      <c r="F258" t="s">
        <v>1571</v>
      </c>
      <c r="G258" t="s">
        <v>1572</v>
      </c>
      <c r="H258" t="s">
        <v>1573</v>
      </c>
      <c r="I258" t="s">
        <v>1574</v>
      </c>
      <c r="J258" s="6" t="s">
        <v>2589</v>
      </c>
      <c r="K258">
        <v>1</v>
      </c>
      <c r="L258" t="s">
        <v>1294</v>
      </c>
      <c r="M258" t="s">
        <v>1294</v>
      </c>
      <c r="N258" t="s">
        <v>82</v>
      </c>
      <c r="O258" t="s">
        <v>82</v>
      </c>
      <c r="P258" s="6" t="s">
        <v>82</v>
      </c>
      <c r="Q258" t="str">
        <f t="shared" si="7"/>
        <v>الاهالي</v>
      </c>
      <c r="R258" s="6">
        <f t="shared" si="5"/>
        <v>0</v>
      </c>
      <c r="T258" s="6">
        <v>0</v>
      </c>
      <c r="U258" t="s">
        <v>77</v>
      </c>
      <c r="V258" s="6">
        <v>0</v>
      </c>
      <c r="W258" t="s">
        <v>77</v>
      </c>
      <c r="Z258" t="s">
        <v>1575</v>
      </c>
      <c r="AA258" t="s">
        <v>1576</v>
      </c>
      <c r="AB258" t="s">
        <v>1597</v>
      </c>
      <c r="AC258" t="s">
        <v>1622</v>
      </c>
    </row>
    <row r="259" spans="1:36" ht="13.5" customHeight="1" x14ac:dyDescent="0.25">
      <c r="A259">
        <v>257</v>
      </c>
      <c r="B259" s="6" t="s">
        <v>5416</v>
      </c>
      <c r="C259" s="1">
        <v>46142</v>
      </c>
      <c r="D259" s="6" t="s">
        <v>2573</v>
      </c>
      <c r="E259" s="6" t="s">
        <v>51</v>
      </c>
      <c r="F259" t="s">
        <v>426</v>
      </c>
      <c r="G259" t="s">
        <v>426</v>
      </c>
      <c r="H259" t="s">
        <v>1254</v>
      </c>
      <c r="I259" t="s">
        <v>86</v>
      </c>
      <c r="J259" s="6" t="s">
        <v>73</v>
      </c>
      <c r="K259">
        <v>1</v>
      </c>
      <c r="L259" t="s">
        <v>1294</v>
      </c>
      <c r="M259" t="s">
        <v>1294</v>
      </c>
      <c r="N259" t="s">
        <v>82</v>
      </c>
      <c r="O259" t="s">
        <v>82</v>
      </c>
      <c r="P259" s="6" t="s">
        <v>82</v>
      </c>
      <c r="Q259" t="str">
        <f t="shared" si="7"/>
        <v>الاهالي</v>
      </c>
      <c r="R259" s="6">
        <f t="shared" ref="R259:R322" si="8">T259+V259</f>
        <v>0</v>
      </c>
      <c r="T259" s="6">
        <v>0</v>
      </c>
      <c r="U259" t="s">
        <v>77</v>
      </c>
      <c r="V259" s="6">
        <v>0</v>
      </c>
      <c r="W259" t="s">
        <v>77</v>
      </c>
      <c r="Z259" t="s">
        <v>1652</v>
      </c>
      <c r="AA259" t="s">
        <v>1653</v>
      </c>
    </row>
    <row r="260" spans="1:36" ht="13.5" customHeight="1" x14ac:dyDescent="0.25">
      <c r="A260">
        <v>258</v>
      </c>
      <c r="B260" s="6" t="s">
        <v>5416</v>
      </c>
      <c r="C260" s="1">
        <v>46142</v>
      </c>
      <c r="D260" s="6" t="s">
        <v>2573</v>
      </c>
      <c r="E260" s="6" t="s">
        <v>51</v>
      </c>
      <c r="F260" t="s">
        <v>264</v>
      </c>
      <c r="G260" t="s">
        <v>1683</v>
      </c>
      <c r="H260" t="s">
        <v>1684</v>
      </c>
      <c r="I260" t="s">
        <v>290</v>
      </c>
      <c r="J260" s="7" t="s">
        <v>74</v>
      </c>
      <c r="K260">
        <v>1</v>
      </c>
      <c r="L260" t="s">
        <v>1294</v>
      </c>
      <c r="M260" t="s">
        <v>1294</v>
      </c>
      <c r="N260" t="s">
        <v>82</v>
      </c>
      <c r="O260" t="s">
        <v>82</v>
      </c>
      <c r="P260" s="6" t="s">
        <v>82</v>
      </c>
      <c r="Q260" t="str">
        <f t="shared" si="7"/>
        <v>الاهالي</v>
      </c>
      <c r="R260" s="6">
        <f t="shared" si="8"/>
        <v>0</v>
      </c>
      <c r="T260" s="6">
        <v>0</v>
      </c>
      <c r="U260" t="s">
        <v>77</v>
      </c>
      <c r="V260" s="6">
        <v>0</v>
      </c>
      <c r="W260" t="s">
        <v>77</v>
      </c>
      <c r="Z260" t="s">
        <v>1685</v>
      </c>
      <c r="AA260" t="s">
        <v>1686</v>
      </c>
    </row>
    <row r="261" spans="1:36" ht="13.5" customHeight="1" x14ac:dyDescent="0.25">
      <c r="A261">
        <v>259</v>
      </c>
      <c r="B261" s="6" t="s">
        <v>5416</v>
      </c>
      <c r="C261" s="1">
        <v>46142</v>
      </c>
      <c r="D261" s="6" t="s">
        <v>2575</v>
      </c>
      <c r="E261" s="6" t="s">
        <v>55</v>
      </c>
      <c r="F261" t="s">
        <v>1053</v>
      </c>
      <c r="G261" t="s">
        <v>1677</v>
      </c>
      <c r="H261" t="s">
        <v>1678</v>
      </c>
      <c r="I261" t="s">
        <v>179</v>
      </c>
      <c r="J261" s="6" t="s">
        <v>73</v>
      </c>
      <c r="K261">
        <v>1</v>
      </c>
      <c r="L261" t="s">
        <v>1294</v>
      </c>
      <c r="M261" t="s">
        <v>1294</v>
      </c>
      <c r="N261" t="s">
        <v>93</v>
      </c>
      <c r="O261" t="s">
        <v>82</v>
      </c>
      <c r="P261" s="7" t="s">
        <v>75</v>
      </c>
      <c r="Q261" t="str">
        <f t="shared" si="7"/>
        <v>الاهالي</v>
      </c>
      <c r="R261" s="6">
        <f t="shared" si="8"/>
        <v>3</v>
      </c>
      <c r="T261" s="6">
        <v>3</v>
      </c>
      <c r="U261" t="s">
        <v>77</v>
      </c>
      <c r="V261" s="6">
        <v>0</v>
      </c>
      <c r="W261" t="s">
        <v>77</v>
      </c>
      <c r="Z261" t="s">
        <v>1679</v>
      </c>
      <c r="AA261" t="s">
        <v>1680</v>
      </c>
    </row>
    <row r="262" spans="1:36" ht="13.5" customHeight="1" x14ac:dyDescent="0.25">
      <c r="A262">
        <v>260</v>
      </c>
      <c r="B262" s="6" t="s">
        <v>5416</v>
      </c>
      <c r="C262" s="1">
        <v>46142</v>
      </c>
      <c r="D262" s="6" t="s">
        <v>2577</v>
      </c>
      <c r="E262" s="6" t="s">
        <v>60</v>
      </c>
      <c r="F262" t="s">
        <v>1360</v>
      </c>
      <c r="G262" t="s">
        <v>1656</v>
      </c>
      <c r="H262" t="s">
        <v>1657</v>
      </c>
      <c r="I262" t="s">
        <v>1610</v>
      </c>
      <c r="J262" s="6" t="s">
        <v>2408</v>
      </c>
      <c r="K262">
        <v>1</v>
      </c>
      <c r="L262" t="s">
        <v>1294</v>
      </c>
      <c r="M262" t="s">
        <v>1294</v>
      </c>
      <c r="N262" t="s">
        <v>82</v>
      </c>
      <c r="O262" t="s">
        <v>82</v>
      </c>
      <c r="P262" s="6" t="s">
        <v>82</v>
      </c>
      <c r="Q262" t="str">
        <f t="shared" si="7"/>
        <v>الاهالي</v>
      </c>
      <c r="R262" s="6">
        <f t="shared" si="8"/>
        <v>0</v>
      </c>
      <c r="T262" s="6">
        <v>0</v>
      </c>
      <c r="U262" t="s">
        <v>77</v>
      </c>
      <c r="V262" s="6">
        <v>0</v>
      </c>
      <c r="W262" t="s">
        <v>77</v>
      </c>
      <c r="Z262" t="s">
        <v>1658</v>
      </c>
      <c r="AA262" t="s">
        <v>1659</v>
      </c>
      <c r="AB262" t="s">
        <v>1675</v>
      </c>
      <c r="AC262" t="s">
        <v>1682</v>
      </c>
    </row>
    <row r="263" spans="1:36" ht="13.5" customHeight="1" x14ac:dyDescent="0.25">
      <c r="A263">
        <v>261</v>
      </c>
      <c r="B263" s="6" t="s">
        <v>5416</v>
      </c>
      <c r="C263" s="1">
        <v>46142</v>
      </c>
      <c r="D263" s="7" t="s">
        <v>2579</v>
      </c>
      <c r="E263" s="6" t="s">
        <v>66</v>
      </c>
      <c r="F263" t="s">
        <v>1438</v>
      </c>
      <c r="G263" t="s">
        <v>1660</v>
      </c>
      <c r="H263" t="s">
        <v>1661</v>
      </c>
      <c r="I263" t="s">
        <v>542</v>
      </c>
      <c r="J263" s="7" t="s">
        <v>2589</v>
      </c>
      <c r="K263">
        <v>1</v>
      </c>
      <c r="L263" t="s">
        <v>1662</v>
      </c>
      <c r="M263" t="s">
        <v>2561</v>
      </c>
      <c r="N263" t="s">
        <v>1665</v>
      </c>
      <c r="O263" t="s">
        <v>82</v>
      </c>
      <c r="P263" s="7" t="s">
        <v>75</v>
      </c>
      <c r="Q263" t="str">
        <f t="shared" si="7"/>
        <v>الاهالي</v>
      </c>
      <c r="R263" s="6">
        <f t="shared" si="8"/>
        <v>0</v>
      </c>
      <c r="T263" s="6">
        <v>0</v>
      </c>
      <c r="U263" t="s">
        <v>77</v>
      </c>
      <c r="V263" s="6">
        <v>0</v>
      </c>
      <c r="W263" t="s">
        <v>77</v>
      </c>
      <c r="Z263" t="s">
        <v>1663</v>
      </c>
      <c r="AA263" t="s">
        <v>1664</v>
      </c>
    </row>
    <row r="264" spans="1:36" ht="13.5" customHeight="1" x14ac:dyDescent="0.25">
      <c r="A264">
        <v>262</v>
      </c>
      <c r="B264" s="6" t="s">
        <v>5416</v>
      </c>
      <c r="C264" s="1">
        <v>46142</v>
      </c>
      <c r="D264" s="7" t="s">
        <v>2579</v>
      </c>
      <c r="E264" s="6" t="s">
        <v>66</v>
      </c>
      <c r="F264" t="s">
        <v>486</v>
      </c>
      <c r="G264" t="s">
        <v>1666</v>
      </c>
      <c r="H264" t="s">
        <v>1667</v>
      </c>
      <c r="I264" t="s">
        <v>542</v>
      </c>
      <c r="J264" s="6" t="s">
        <v>2589</v>
      </c>
      <c r="K264">
        <v>1</v>
      </c>
      <c r="L264" t="s">
        <v>1668</v>
      </c>
      <c r="M264" t="s">
        <v>2561</v>
      </c>
      <c r="N264" t="s">
        <v>82</v>
      </c>
      <c r="O264" t="s">
        <v>82</v>
      </c>
      <c r="P264" s="6" t="s">
        <v>82</v>
      </c>
      <c r="Q264" t="str">
        <f t="shared" si="7"/>
        <v>الاهالي</v>
      </c>
      <c r="R264" s="6">
        <f t="shared" si="8"/>
        <v>0</v>
      </c>
      <c r="T264" s="6">
        <v>0</v>
      </c>
      <c r="U264" t="s">
        <v>77</v>
      </c>
      <c r="V264" s="6">
        <v>0</v>
      </c>
      <c r="W264" t="s">
        <v>77</v>
      </c>
      <c r="Z264" t="s">
        <v>1663</v>
      </c>
      <c r="AA264" t="s">
        <v>1664</v>
      </c>
    </row>
    <row r="265" spans="1:36" ht="13.5" customHeight="1" x14ac:dyDescent="0.25">
      <c r="A265">
        <v>263</v>
      </c>
      <c r="B265" s="6" t="s">
        <v>5416</v>
      </c>
      <c r="C265" s="1">
        <v>46142</v>
      </c>
      <c r="D265" s="7" t="s">
        <v>2579</v>
      </c>
      <c r="E265" s="6" t="s">
        <v>68</v>
      </c>
      <c r="F265" t="s">
        <v>259</v>
      </c>
      <c r="G265" t="s">
        <v>1669</v>
      </c>
      <c r="H265" t="s">
        <v>1670</v>
      </c>
      <c r="I265" t="s">
        <v>1671</v>
      </c>
      <c r="J265" s="6" t="s">
        <v>2409</v>
      </c>
      <c r="K265">
        <v>5</v>
      </c>
      <c r="L265" t="s">
        <v>1294</v>
      </c>
      <c r="M265" t="s">
        <v>1294</v>
      </c>
      <c r="N265" t="s">
        <v>82</v>
      </c>
      <c r="O265" t="s">
        <v>82</v>
      </c>
      <c r="P265" s="6" t="s">
        <v>82</v>
      </c>
      <c r="Q265" t="str">
        <f t="shared" si="7"/>
        <v>الاهالي</v>
      </c>
      <c r="R265" s="6">
        <f t="shared" si="8"/>
        <v>0</v>
      </c>
      <c r="T265" s="6">
        <v>0</v>
      </c>
      <c r="U265" t="s">
        <v>77</v>
      </c>
      <c r="V265" s="6">
        <v>0</v>
      </c>
      <c r="W265" t="s">
        <v>77</v>
      </c>
      <c r="Z265" t="s">
        <v>1672</v>
      </c>
      <c r="AA265" t="s">
        <v>1673</v>
      </c>
      <c r="AB265" t="s">
        <v>1674</v>
      </c>
    </row>
    <row r="266" spans="1:36" ht="13.5" customHeight="1" x14ac:dyDescent="0.25">
      <c r="A266">
        <v>264</v>
      </c>
      <c r="B266" s="6" t="s">
        <v>5417</v>
      </c>
      <c r="C266" s="1">
        <v>46143</v>
      </c>
      <c r="D266" s="7" t="s">
        <v>2579</v>
      </c>
      <c r="E266" s="6" t="s">
        <v>154</v>
      </c>
      <c r="F266" t="s">
        <v>1365</v>
      </c>
      <c r="G266" t="s">
        <v>789</v>
      </c>
      <c r="H266" t="s">
        <v>1703</v>
      </c>
      <c r="I266" t="s">
        <v>81</v>
      </c>
      <c r="J266" s="6" t="s">
        <v>73</v>
      </c>
      <c r="K266">
        <v>1</v>
      </c>
      <c r="L266" t="s">
        <v>1294</v>
      </c>
      <c r="M266" t="s">
        <v>1294</v>
      </c>
      <c r="N266" t="s">
        <v>82</v>
      </c>
      <c r="O266" t="s">
        <v>82</v>
      </c>
      <c r="P266" s="6" t="s">
        <v>82</v>
      </c>
      <c r="Q266" t="str">
        <f t="shared" si="7"/>
        <v>الاهالي</v>
      </c>
      <c r="R266" s="6">
        <f t="shared" si="8"/>
        <v>0</v>
      </c>
      <c r="T266" s="6">
        <v>0</v>
      </c>
      <c r="U266" t="s">
        <v>77</v>
      </c>
      <c r="V266" s="6">
        <v>0</v>
      </c>
      <c r="W266" t="s">
        <v>77</v>
      </c>
      <c r="Z266" t="s">
        <v>1704</v>
      </c>
      <c r="AA266" t="s">
        <v>1705</v>
      </c>
    </row>
    <row r="267" spans="1:36" ht="13.5" customHeight="1" x14ac:dyDescent="0.25">
      <c r="A267">
        <v>265</v>
      </c>
      <c r="B267" s="6" t="s">
        <v>5417</v>
      </c>
      <c r="C267" s="1">
        <v>46143</v>
      </c>
      <c r="D267" s="6" t="s">
        <v>2573</v>
      </c>
      <c r="E267" s="6" t="s">
        <v>57</v>
      </c>
      <c r="F267" t="s">
        <v>633</v>
      </c>
      <c r="G267" t="s">
        <v>633</v>
      </c>
      <c r="H267" t="s">
        <v>1691</v>
      </c>
      <c r="I267" t="s">
        <v>86</v>
      </c>
      <c r="J267" s="6" t="s">
        <v>73</v>
      </c>
      <c r="K267">
        <v>1</v>
      </c>
      <c r="L267" t="s">
        <v>1294</v>
      </c>
      <c r="M267" t="s">
        <v>1294</v>
      </c>
      <c r="N267" t="s">
        <v>82</v>
      </c>
      <c r="O267" t="s">
        <v>82</v>
      </c>
      <c r="P267" s="6" t="s">
        <v>82</v>
      </c>
      <c r="Q267" t="str">
        <f t="shared" si="7"/>
        <v>الاهالي</v>
      </c>
      <c r="R267" s="6">
        <f t="shared" si="8"/>
        <v>0</v>
      </c>
      <c r="T267" s="6">
        <v>0</v>
      </c>
      <c r="U267" t="s">
        <v>77</v>
      </c>
      <c r="V267" s="6">
        <v>0</v>
      </c>
      <c r="W267" t="s">
        <v>77</v>
      </c>
      <c r="Z267" t="s">
        <v>1692</v>
      </c>
      <c r="AA267" t="s">
        <v>1693</v>
      </c>
    </row>
    <row r="268" spans="1:36" ht="13.5" customHeight="1" x14ac:dyDescent="0.25">
      <c r="A268">
        <v>266</v>
      </c>
      <c r="B268" s="6" t="s">
        <v>5417</v>
      </c>
      <c r="C268" s="1">
        <v>46143</v>
      </c>
      <c r="D268" s="6" t="s">
        <v>2577</v>
      </c>
      <c r="E268" s="6" t="s">
        <v>60</v>
      </c>
      <c r="F268" t="s">
        <v>1537</v>
      </c>
      <c r="G268" t="s">
        <v>1687</v>
      </c>
      <c r="H268" t="s">
        <v>1688</v>
      </c>
      <c r="I268" t="s">
        <v>251</v>
      </c>
      <c r="J268" s="6" t="s">
        <v>71</v>
      </c>
      <c r="K268">
        <v>1</v>
      </c>
      <c r="L268" t="s">
        <v>1294</v>
      </c>
      <c r="M268" t="s">
        <v>1294</v>
      </c>
      <c r="N268" t="s">
        <v>82</v>
      </c>
      <c r="O268" t="s">
        <v>82</v>
      </c>
      <c r="P268" s="6" t="s">
        <v>82</v>
      </c>
      <c r="Q268" t="str">
        <f t="shared" si="7"/>
        <v>الاهالي</v>
      </c>
      <c r="R268" s="6">
        <f t="shared" si="8"/>
        <v>0</v>
      </c>
      <c r="T268" s="6">
        <v>0</v>
      </c>
      <c r="U268" t="s">
        <v>77</v>
      </c>
      <c r="V268" s="6">
        <v>0</v>
      </c>
      <c r="W268" t="s">
        <v>77</v>
      </c>
      <c r="Z268" t="s">
        <v>1689</v>
      </c>
      <c r="AA268" t="s">
        <v>1690</v>
      </c>
      <c r="AB268" t="s">
        <v>1694</v>
      </c>
      <c r="AC268" t="s">
        <v>1700</v>
      </c>
      <c r="AD268" t="s">
        <v>1701</v>
      </c>
    </row>
    <row r="269" spans="1:36" ht="13.5" customHeight="1" x14ac:dyDescent="0.25">
      <c r="A269">
        <v>267</v>
      </c>
      <c r="B269" s="6" t="s">
        <v>5417</v>
      </c>
      <c r="C269" s="1">
        <v>46143</v>
      </c>
      <c r="D269" s="6" t="s">
        <v>2578</v>
      </c>
      <c r="E269" s="6" t="s">
        <v>61</v>
      </c>
      <c r="F269" t="s">
        <v>592</v>
      </c>
      <c r="G269" t="s">
        <v>1695</v>
      </c>
      <c r="H269" t="s">
        <v>1696</v>
      </c>
      <c r="I269" t="s">
        <v>654</v>
      </c>
      <c r="J269" s="6" t="s">
        <v>71</v>
      </c>
      <c r="K269">
        <v>1</v>
      </c>
      <c r="L269" t="s">
        <v>1697</v>
      </c>
      <c r="M269" t="s">
        <v>2554</v>
      </c>
      <c r="N269" t="s">
        <v>82</v>
      </c>
      <c r="O269" t="s">
        <v>82</v>
      </c>
      <c r="P269" s="6" t="s">
        <v>82</v>
      </c>
      <c r="Q269" t="str">
        <f t="shared" si="7"/>
        <v>الاهالي</v>
      </c>
      <c r="R269" s="6">
        <f t="shared" si="8"/>
        <v>0</v>
      </c>
      <c r="T269" s="6">
        <v>0</v>
      </c>
      <c r="U269" t="s">
        <v>77</v>
      </c>
      <c r="V269" s="6">
        <v>0</v>
      </c>
      <c r="W269" t="s">
        <v>77</v>
      </c>
      <c r="Z269" t="s">
        <v>1698</v>
      </c>
      <c r="AA269" t="s">
        <v>1699</v>
      </c>
      <c r="AB269" t="s">
        <v>1702</v>
      </c>
    </row>
    <row r="270" spans="1:36" ht="13.5" customHeight="1" x14ac:dyDescent="0.25">
      <c r="A270">
        <v>268</v>
      </c>
      <c r="B270" s="6" t="s">
        <v>5417</v>
      </c>
      <c r="C270" s="1">
        <v>46144</v>
      </c>
      <c r="D270" s="6" t="s">
        <v>2573</v>
      </c>
      <c r="E270" s="6" t="s">
        <v>51</v>
      </c>
      <c r="F270" t="s">
        <v>294</v>
      </c>
      <c r="G270" t="s">
        <v>1714</v>
      </c>
      <c r="H270" t="s">
        <v>1715</v>
      </c>
      <c r="I270" t="s">
        <v>1716</v>
      </c>
      <c r="J270" s="7" t="s">
        <v>2587</v>
      </c>
      <c r="K270">
        <v>1</v>
      </c>
      <c r="L270" t="s">
        <v>1294</v>
      </c>
      <c r="M270" t="s">
        <v>1294</v>
      </c>
      <c r="N270" t="s">
        <v>82</v>
      </c>
      <c r="O270" t="s">
        <v>82</v>
      </c>
      <c r="P270" s="6" t="s">
        <v>82</v>
      </c>
      <c r="Q270" t="str">
        <f t="shared" si="7"/>
        <v>الاهالي</v>
      </c>
      <c r="R270" s="6">
        <f t="shared" si="8"/>
        <v>0</v>
      </c>
      <c r="T270" s="6">
        <v>0</v>
      </c>
      <c r="U270" t="s">
        <v>77</v>
      </c>
      <c r="V270" s="6">
        <v>0</v>
      </c>
      <c r="W270" t="s">
        <v>77</v>
      </c>
      <c r="Z270" t="s">
        <v>1717</v>
      </c>
      <c r="AA270" t="s">
        <v>1718</v>
      </c>
    </row>
    <row r="271" spans="1:36" ht="13.5" customHeight="1" x14ac:dyDescent="0.25">
      <c r="A271">
        <v>269</v>
      </c>
      <c r="B271" s="6" t="s">
        <v>5417</v>
      </c>
      <c r="C271" s="1">
        <v>46144</v>
      </c>
      <c r="D271" s="6" t="s">
        <v>2573</v>
      </c>
      <c r="E271" s="6" t="s">
        <v>51</v>
      </c>
      <c r="F271" t="s">
        <v>294</v>
      </c>
      <c r="G271" t="s">
        <v>1736</v>
      </c>
      <c r="H271" t="s">
        <v>1737</v>
      </c>
      <c r="I271" t="s">
        <v>2421</v>
      </c>
      <c r="J271" s="7" t="s">
        <v>2591</v>
      </c>
      <c r="K271">
        <v>1</v>
      </c>
      <c r="L271" t="s">
        <v>1738</v>
      </c>
      <c r="M271" t="s">
        <v>2554</v>
      </c>
      <c r="N271" t="s">
        <v>82</v>
      </c>
      <c r="O271" t="s">
        <v>82</v>
      </c>
      <c r="P271" s="6" t="s">
        <v>82</v>
      </c>
      <c r="Q271" t="str">
        <f t="shared" si="7"/>
        <v>الاهالي</v>
      </c>
      <c r="R271" s="6">
        <f t="shared" si="8"/>
        <v>0</v>
      </c>
      <c r="T271" s="6">
        <v>0</v>
      </c>
      <c r="U271" t="s">
        <v>77</v>
      </c>
      <c r="V271" s="6">
        <v>0</v>
      </c>
      <c r="W271" t="s">
        <v>77</v>
      </c>
      <c r="Z271" t="s">
        <v>1739</v>
      </c>
      <c r="AA271" t="s">
        <v>1740</v>
      </c>
      <c r="AB271" t="s">
        <v>1741</v>
      </c>
      <c r="AC271" t="s">
        <v>1742</v>
      </c>
      <c r="AD271" t="s">
        <v>1743</v>
      </c>
      <c r="AE271" t="s">
        <v>1744</v>
      </c>
      <c r="AF271" t="s">
        <v>1745</v>
      </c>
      <c r="AG271" t="s">
        <v>1746</v>
      </c>
      <c r="AH271" t="s">
        <v>1747</v>
      </c>
      <c r="AI271" t="s">
        <v>1749</v>
      </c>
      <c r="AJ271" t="s">
        <v>1750</v>
      </c>
    </row>
    <row r="272" spans="1:36" ht="13.5" customHeight="1" x14ac:dyDescent="0.25">
      <c r="A272">
        <v>270</v>
      </c>
      <c r="B272" s="6" t="s">
        <v>5417</v>
      </c>
      <c r="C272" s="1">
        <v>46144</v>
      </c>
      <c r="D272" s="6" t="s">
        <v>2575</v>
      </c>
      <c r="E272" s="6" t="s">
        <v>55</v>
      </c>
      <c r="F272" t="s">
        <v>1016</v>
      </c>
      <c r="G272" t="s">
        <v>1710</v>
      </c>
      <c r="H272" t="s">
        <v>1711</v>
      </c>
      <c r="I272" t="s">
        <v>91</v>
      </c>
      <c r="J272" s="7" t="s">
        <v>74</v>
      </c>
      <c r="K272">
        <v>1</v>
      </c>
      <c r="L272" t="s">
        <v>1294</v>
      </c>
      <c r="M272" t="s">
        <v>1294</v>
      </c>
      <c r="N272" t="s">
        <v>82</v>
      </c>
      <c r="O272" t="s">
        <v>82</v>
      </c>
      <c r="P272" s="6" t="s">
        <v>82</v>
      </c>
      <c r="Q272" t="str">
        <f t="shared" si="7"/>
        <v>الاهالي</v>
      </c>
      <c r="R272" s="6">
        <f t="shared" si="8"/>
        <v>0</v>
      </c>
      <c r="T272" s="6">
        <v>0</v>
      </c>
      <c r="U272" t="s">
        <v>77</v>
      </c>
      <c r="V272" s="6">
        <v>0</v>
      </c>
      <c r="W272" t="s">
        <v>77</v>
      </c>
      <c r="Z272" t="s">
        <v>1712</v>
      </c>
      <c r="AA272" t="s">
        <v>1713</v>
      </c>
    </row>
    <row r="273" spans="1:31" ht="13.5" customHeight="1" x14ac:dyDescent="0.25">
      <c r="A273">
        <v>271</v>
      </c>
      <c r="B273" s="6" t="s">
        <v>5417</v>
      </c>
      <c r="C273" s="1">
        <v>46144</v>
      </c>
      <c r="D273" s="6" t="s">
        <v>2573</v>
      </c>
      <c r="E273" s="6" t="s">
        <v>57</v>
      </c>
      <c r="F273" t="s">
        <v>1757</v>
      </c>
      <c r="G273" t="s">
        <v>1758</v>
      </c>
      <c r="H273" t="s">
        <v>1759</v>
      </c>
      <c r="I273" t="s">
        <v>1760</v>
      </c>
      <c r="J273" s="7" t="s">
        <v>2591</v>
      </c>
      <c r="K273">
        <v>1</v>
      </c>
      <c r="L273" t="s">
        <v>1294</v>
      </c>
      <c r="M273" t="s">
        <v>1294</v>
      </c>
      <c r="N273" t="s">
        <v>82</v>
      </c>
      <c r="O273" t="s">
        <v>1761</v>
      </c>
      <c r="P273" s="7" t="s">
        <v>2593</v>
      </c>
      <c r="Q273" t="str">
        <f t="shared" si="7"/>
        <v>الاهالي</v>
      </c>
      <c r="R273" s="6">
        <f t="shared" si="8"/>
        <v>0</v>
      </c>
      <c r="T273" s="6">
        <v>0</v>
      </c>
      <c r="U273" t="s">
        <v>77</v>
      </c>
      <c r="V273" s="6">
        <v>0</v>
      </c>
      <c r="W273" t="s">
        <v>77</v>
      </c>
      <c r="Z273" t="s">
        <v>1762</v>
      </c>
      <c r="AA273" t="s">
        <v>1763</v>
      </c>
      <c r="AB273" t="s">
        <v>1764</v>
      </c>
      <c r="AC273" t="s">
        <v>1764</v>
      </c>
      <c r="AD273" t="s">
        <v>1763</v>
      </c>
      <c r="AE273" t="s">
        <v>1839</v>
      </c>
    </row>
    <row r="274" spans="1:31" ht="13.5" customHeight="1" x14ac:dyDescent="0.25">
      <c r="A274">
        <v>272</v>
      </c>
      <c r="B274" s="6" t="s">
        <v>5417</v>
      </c>
      <c r="C274" s="1">
        <v>46144</v>
      </c>
      <c r="D274" s="6" t="s">
        <v>2573</v>
      </c>
      <c r="E274" s="6" t="s">
        <v>57</v>
      </c>
      <c r="F274" t="s">
        <v>1027</v>
      </c>
      <c r="G274" t="s">
        <v>1615</v>
      </c>
      <c r="H274" t="s">
        <v>1719</v>
      </c>
      <c r="I274" t="s">
        <v>280</v>
      </c>
      <c r="J274" s="6" t="s">
        <v>73</v>
      </c>
      <c r="K274">
        <v>1</v>
      </c>
      <c r="L274" t="s">
        <v>1294</v>
      </c>
      <c r="M274" t="s">
        <v>1294</v>
      </c>
      <c r="N274" t="s">
        <v>82</v>
      </c>
      <c r="O274" t="s">
        <v>82</v>
      </c>
      <c r="P274" s="6" t="s">
        <v>82</v>
      </c>
      <c r="Q274" t="str">
        <f t="shared" si="7"/>
        <v>الاهالي</v>
      </c>
      <c r="R274" s="6">
        <f t="shared" si="8"/>
        <v>0</v>
      </c>
      <c r="T274" s="6">
        <v>0</v>
      </c>
      <c r="U274" t="s">
        <v>77</v>
      </c>
      <c r="V274" s="6">
        <v>0</v>
      </c>
      <c r="W274" t="s">
        <v>77</v>
      </c>
      <c r="Z274" t="s">
        <v>1720</v>
      </c>
      <c r="AA274" t="s">
        <v>1721</v>
      </c>
    </row>
    <row r="275" spans="1:31" ht="13.5" customHeight="1" x14ac:dyDescent="0.25">
      <c r="A275">
        <v>273</v>
      </c>
      <c r="B275" s="6" t="s">
        <v>5417</v>
      </c>
      <c r="C275" s="1">
        <v>46144</v>
      </c>
      <c r="D275" s="6" t="s">
        <v>2573</v>
      </c>
      <c r="E275" s="6" t="s">
        <v>58</v>
      </c>
      <c r="F275" t="s">
        <v>165</v>
      </c>
      <c r="G275" t="s">
        <v>1731</v>
      </c>
      <c r="H275" t="s">
        <v>1732</v>
      </c>
      <c r="I275" t="s">
        <v>542</v>
      </c>
      <c r="J275" s="6" t="s">
        <v>2589</v>
      </c>
      <c r="K275">
        <v>1</v>
      </c>
      <c r="L275" t="s">
        <v>1733</v>
      </c>
      <c r="M275" t="s">
        <v>2561</v>
      </c>
      <c r="N275" t="s">
        <v>82</v>
      </c>
      <c r="O275" t="s">
        <v>82</v>
      </c>
      <c r="P275" s="6" t="s">
        <v>82</v>
      </c>
      <c r="Q275" t="str">
        <f t="shared" si="7"/>
        <v>الاهالي</v>
      </c>
      <c r="R275" s="6">
        <f t="shared" si="8"/>
        <v>0</v>
      </c>
      <c r="T275" s="6">
        <v>0</v>
      </c>
      <c r="U275" t="s">
        <v>77</v>
      </c>
      <c r="V275" s="6">
        <v>0</v>
      </c>
      <c r="W275" t="s">
        <v>77</v>
      </c>
      <c r="Z275" t="s">
        <v>1734</v>
      </c>
      <c r="AA275" t="s">
        <v>1735</v>
      </c>
      <c r="AB275" t="s">
        <v>1748</v>
      </c>
    </row>
    <row r="276" spans="1:31" ht="13.5" customHeight="1" x14ac:dyDescent="0.25">
      <c r="A276">
        <v>274</v>
      </c>
      <c r="B276" s="6" t="s">
        <v>5417</v>
      </c>
      <c r="C276" s="1">
        <v>46144</v>
      </c>
      <c r="D276" s="6" t="s">
        <v>2577</v>
      </c>
      <c r="E276" s="6" t="s">
        <v>62</v>
      </c>
      <c r="F276" t="s">
        <v>1729</v>
      </c>
      <c r="G276" t="s">
        <v>1714</v>
      </c>
      <c r="H276" t="s">
        <v>1722</v>
      </c>
      <c r="I276" t="s">
        <v>91</v>
      </c>
      <c r="J276" s="7" t="s">
        <v>74</v>
      </c>
      <c r="K276">
        <v>1</v>
      </c>
      <c r="L276" t="s">
        <v>1294</v>
      </c>
      <c r="M276" t="s">
        <v>1294</v>
      </c>
      <c r="N276" t="s">
        <v>82</v>
      </c>
      <c r="O276" t="s">
        <v>82</v>
      </c>
      <c r="P276" s="6" t="s">
        <v>82</v>
      </c>
      <c r="Q276" t="str">
        <f t="shared" si="7"/>
        <v>الاهالي</v>
      </c>
      <c r="R276" s="6">
        <f t="shared" si="8"/>
        <v>0</v>
      </c>
      <c r="T276" s="6">
        <v>0</v>
      </c>
      <c r="U276" t="s">
        <v>77</v>
      </c>
      <c r="V276" s="6">
        <v>0</v>
      </c>
      <c r="W276" t="s">
        <v>77</v>
      </c>
      <c r="Z276" t="s">
        <v>1723</v>
      </c>
      <c r="AA276" t="s">
        <v>1724</v>
      </c>
      <c r="AB276" t="s">
        <v>1730</v>
      </c>
    </row>
    <row r="277" spans="1:31" ht="13.5" customHeight="1" x14ac:dyDescent="0.25">
      <c r="A277">
        <v>275</v>
      </c>
      <c r="B277" s="6" t="s">
        <v>5417</v>
      </c>
      <c r="C277" s="1">
        <v>46144</v>
      </c>
      <c r="D277" s="7" t="s">
        <v>2579</v>
      </c>
      <c r="E277" s="6" t="s">
        <v>66</v>
      </c>
      <c r="F277" t="s">
        <v>736</v>
      </c>
      <c r="G277" t="s">
        <v>1725</v>
      </c>
      <c r="H277" t="s">
        <v>1726</v>
      </c>
      <c r="I277" t="s">
        <v>81</v>
      </c>
      <c r="J277" s="6" t="s">
        <v>73</v>
      </c>
      <c r="K277">
        <v>1</v>
      </c>
      <c r="L277" t="s">
        <v>1294</v>
      </c>
      <c r="M277" t="s">
        <v>1294</v>
      </c>
      <c r="N277" t="s">
        <v>1428</v>
      </c>
      <c r="O277" t="s">
        <v>82</v>
      </c>
      <c r="P277" s="7" t="s">
        <v>2593</v>
      </c>
      <c r="Q277" t="str">
        <f t="shared" si="7"/>
        <v>الاهالي</v>
      </c>
      <c r="R277" s="6">
        <f t="shared" si="8"/>
        <v>5</v>
      </c>
      <c r="T277" s="6">
        <v>5</v>
      </c>
      <c r="U277" t="s">
        <v>77</v>
      </c>
      <c r="V277" s="6">
        <v>0</v>
      </c>
      <c r="W277" t="s">
        <v>77</v>
      </c>
      <c r="Z277" t="s">
        <v>1727</v>
      </c>
      <c r="AA277" t="s">
        <v>1728</v>
      </c>
    </row>
    <row r="278" spans="1:31" ht="13.5" customHeight="1" x14ac:dyDescent="0.25">
      <c r="A278">
        <v>276</v>
      </c>
      <c r="B278" s="6" t="s">
        <v>5417</v>
      </c>
      <c r="C278" s="1">
        <v>46144</v>
      </c>
      <c r="D278" s="6" t="s">
        <v>2576</v>
      </c>
      <c r="E278" s="6" t="s">
        <v>67</v>
      </c>
      <c r="F278" t="s">
        <v>1751</v>
      </c>
      <c r="G278" t="s">
        <v>1752</v>
      </c>
      <c r="H278" t="s">
        <v>1753</v>
      </c>
      <c r="I278" t="s">
        <v>81</v>
      </c>
      <c r="J278" s="6" t="s">
        <v>73</v>
      </c>
      <c r="K278">
        <v>1</v>
      </c>
      <c r="L278" t="s">
        <v>1294</v>
      </c>
      <c r="M278" t="s">
        <v>1294</v>
      </c>
      <c r="N278" t="s">
        <v>93</v>
      </c>
      <c r="O278" t="s">
        <v>82</v>
      </c>
      <c r="P278" s="7" t="s">
        <v>75</v>
      </c>
      <c r="Q278" t="str">
        <f t="shared" ref="Q278:Q309" si="9">Q277</f>
        <v>الاهالي</v>
      </c>
      <c r="R278" s="6">
        <f t="shared" si="8"/>
        <v>3</v>
      </c>
      <c r="T278" s="6">
        <v>3</v>
      </c>
      <c r="U278" t="s">
        <v>1754</v>
      </c>
      <c r="V278" s="6">
        <v>0</v>
      </c>
      <c r="W278" t="s">
        <v>77</v>
      </c>
      <c r="Z278" t="s">
        <v>1755</v>
      </c>
      <c r="AA278" t="s">
        <v>1756</v>
      </c>
    </row>
    <row r="279" spans="1:31" ht="13.5" customHeight="1" x14ac:dyDescent="0.25">
      <c r="A279">
        <v>277</v>
      </c>
      <c r="B279" s="6" t="s">
        <v>5417</v>
      </c>
      <c r="C279" s="1">
        <v>46144</v>
      </c>
      <c r="D279" s="6" t="s">
        <v>2575</v>
      </c>
      <c r="E279" s="6" t="s">
        <v>69</v>
      </c>
      <c r="F279" t="s">
        <v>1706</v>
      </c>
      <c r="G279" t="s">
        <v>1706</v>
      </c>
      <c r="H279" t="s">
        <v>1707</v>
      </c>
      <c r="I279" t="s">
        <v>191</v>
      </c>
      <c r="J279" s="7" t="s">
        <v>71</v>
      </c>
      <c r="K279">
        <v>1</v>
      </c>
      <c r="L279" t="s">
        <v>1294</v>
      </c>
      <c r="M279" t="s">
        <v>1294</v>
      </c>
      <c r="N279" t="s">
        <v>82</v>
      </c>
      <c r="O279" t="s">
        <v>82</v>
      </c>
      <c r="P279" s="6" t="s">
        <v>82</v>
      </c>
      <c r="Q279" t="str">
        <f t="shared" si="9"/>
        <v>الاهالي</v>
      </c>
      <c r="R279" s="6">
        <f t="shared" si="8"/>
        <v>0</v>
      </c>
      <c r="T279" s="6">
        <v>0</v>
      </c>
      <c r="U279" t="s">
        <v>77</v>
      </c>
      <c r="V279" s="6">
        <v>0</v>
      </c>
      <c r="W279" t="s">
        <v>77</v>
      </c>
      <c r="Z279" t="s">
        <v>1708</v>
      </c>
      <c r="AA279" t="s">
        <v>1709</v>
      </c>
    </row>
    <row r="280" spans="1:31" ht="13.5" customHeight="1" x14ac:dyDescent="0.25">
      <c r="A280">
        <v>278</v>
      </c>
      <c r="B280" s="6" t="s">
        <v>5417</v>
      </c>
      <c r="C280" s="1">
        <v>46145</v>
      </c>
      <c r="D280" s="6" t="s">
        <v>2574</v>
      </c>
      <c r="E280" s="6" t="s">
        <v>343</v>
      </c>
      <c r="F280" t="s">
        <v>1806</v>
      </c>
      <c r="G280" t="s">
        <v>1807</v>
      </c>
      <c r="H280" t="s">
        <v>1808</v>
      </c>
      <c r="I280" t="s">
        <v>1809</v>
      </c>
      <c r="J280" s="6" t="s">
        <v>73</v>
      </c>
      <c r="K280">
        <v>1</v>
      </c>
      <c r="L280" t="s">
        <v>1294</v>
      </c>
      <c r="M280" t="s">
        <v>1294</v>
      </c>
      <c r="N280" t="s">
        <v>82</v>
      </c>
      <c r="O280" t="s">
        <v>82</v>
      </c>
      <c r="P280" s="6" t="s">
        <v>82</v>
      </c>
      <c r="Q280" t="str">
        <f t="shared" si="9"/>
        <v>الاهالي</v>
      </c>
      <c r="R280" s="6">
        <f t="shared" si="8"/>
        <v>0</v>
      </c>
      <c r="T280" s="6">
        <v>0</v>
      </c>
      <c r="U280" t="s">
        <v>77</v>
      </c>
      <c r="V280" s="6">
        <v>0</v>
      </c>
      <c r="W280" t="s">
        <v>77</v>
      </c>
      <c r="Z280" t="s">
        <v>1810</v>
      </c>
      <c r="AA280" t="s">
        <v>1811</v>
      </c>
    </row>
    <row r="281" spans="1:31" ht="13.5" customHeight="1" x14ac:dyDescent="0.25">
      <c r="A281">
        <v>279</v>
      </c>
      <c r="B281" s="6" t="s">
        <v>5417</v>
      </c>
      <c r="C281" s="1">
        <v>46145</v>
      </c>
      <c r="D281" s="6" t="s">
        <v>2573</v>
      </c>
      <c r="E281" s="6" t="s">
        <v>51</v>
      </c>
      <c r="F281" t="s">
        <v>1815</v>
      </c>
      <c r="G281" t="s">
        <v>1835</v>
      </c>
      <c r="H281" t="s">
        <v>1836</v>
      </c>
      <c r="I281" t="s">
        <v>1816</v>
      </c>
      <c r="J281" s="6" t="s">
        <v>2589</v>
      </c>
      <c r="K281">
        <v>1</v>
      </c>
      <c r="L281" t="s">
        <v>1294</v>
      </c>
      <c r="M281" t="s">
        <v>2561</v>
      </c>
      <c r="N281" t="s">
        <v>82</v>
      </c>
      <c r="O281" t="s">
        <v>82</v>
      </c>
      <c r="P281" s="6" t="s">
        <v>82</v>
      </c>
      <c r="Q281" t="str">
        <f t="shared" si="9"/>
        <v>الاهالي</v>
      </c>
      <c r="R281" s="6">
        <f t="shared" si="8"/>
        <v>0</v>
      </c>
      <c r="T281" s="6">
        <v>0</v>
      </c>
      <c r="U281" t="s">
        <v>77</v>
      </c>
      <c r="V281" s="6">
        <v>0</v>
      </c>
      <c r="W281" t="s">
        <v>77</v>
      </c>
      <c r="Z281" t="s">
        <v>1817</v>
      </c>
      <c r="AA281" t="s">
        <v>1818</v>
      </c>
      <c r="AB281" t="s">
        <v>1837</v>
      </c>
    </row>
    <row r="282" spans="1:31" ht="13.5" customHeight="1" x14ac:dyDescent="0.25">
      <c r="A282">
        <v>280</v>
      </c>
      <c r="B282" s="6" t="s">
        <v>5417</v>
      </c>
      <c r="C282" s="1">
        <v>46145</v>
      </c>
      <c r="D282" s="6" t="s">
        <v>2573</v>
      </c>
      <c r="E282" s="6" t="s">
        <v>51</v>
      </c>
      <c r="F282" t="s">
        <v>648</v>
      </c>
      <c r="G282" t="s">
        <v>648</v>
      </c>
      <c r="H282" t="s">
        <v>1770</v>
      </c>
      <c r="I282" t="s">
        <v>86</v>
      </c>
      <c r="J282" s="6" t="s">
        <v>73</v>
      </c>
      <c r="K282">
        <v>1</v>
      </c>
      <c r="L282" t="s">
        <v>1294</v>
      </c>
      <c r="M282" t="s">
        <v>1294</v>
      </c>
      <c r="N282" t="s">
        <v>82</v>
      </c>
      <c r="O282" t="s">
        <v>82</v>
      </c>
      <c r="P282" s="6" t="s">
        <v>82</v>
      </c>
      <c r="Q282" t="str">
        <f t="shared" si="9"/>
        <v>الاهالي</v>
      </c>
      <c r="R282" s="6">
        <f t="shared" si="8"/>
        <v>0</v>
      </c>
      <c r="T282" s="6">
        <v>0</v>
      </c>
      <c r="U282" t="s">
        <v>77</v>
      </c>
      <c r="V282" s="6">
        <v>0</v>
      </c>
      <c r="W282" t="s">
        <v>77</v>
      </c>
      <c r="Z282" t="s">
        <v>1771</v>
      </c>
      <c r="AA282" t="s">
        <v>1772</v>
      </c>
    </row>
    <row r="283" spans="1:31" ht="13.5" customHeight="1" x14ac:dyDescent="0.25">
      <c r="A283">
        <v>281</v>
      </c>
      <c r="B283" s="6" t="s">
        <v>5417</v>
      </c>
      <c r="C283" s="1">
        <v>46145</v>
      </c>
      <c r="D283" s="6" t="s">
        <v>2573</v>
      </c>
      <c r="E283" s="6" t="s">
        <v>51</v>
      </c>
      <c r="F283" t="s">
        <v>78</v>
      </c>
      <c r="G283" t="s">
        <v>78</v>
      </c>
      <c r="H283" t="s">
        <v>1800</v>
      </c>
      <c r="I283" t="s">
        <v>81</v>
      </c>
      <c r="J283" s="6" t="s">
        <v>73</v>
      </c>
      <c r="K283">
        <v>1</v>
      </c>
      <c r="L283" t="s">
        <v>1294</v>
      </c>
      <c r="M283" t="s">
        <v>1294</v>
      </c>
      <c r="N283" t="s">
        <v>82</v>
      </c>
      <c r="O283" t="s">
        <v>82</v>
      </c>
      <c r="P283" s="6" t="s">
        <v>82</v>
      </c>
      <c r="Q283" t="str">
        <f t="shared" si="9"/>
        <v>الاهالي</v>
      </c>
      <c r="R283" s="6">
        <f t="shared" si="8"/>
        <v>0</v>
      </c>
      <c r="T283" s="6">
        <v>0</v>
      </c>
      <c r="U283" t="s">
        <v>77</v>
      </c>
      <c r="V283" s="6">
        <v>0</v>
      </c>
      <c r="W283" t="s">
        <v>77</v>
      </c>
      <c r="Z283" t="s">
        <v>1801</v>
      </c>
      <c r="AA283" t="s">
        <v>1802</v>
      </c>
    </row>
    <row r="284" spans="1:31" ht="13.5" customHeight="1" x14ac:dyDescent="0.25">
      <c r="A284">
        <v>282</v>
      </c>
      <c r="B284" s="6" t="s">
        <v>5417</v>
      </c>
      <c r="C284" s="1">
        <v>46145</v>
      </c>
      <c r="D284" s="6" t="s">
        <v>2573</v>
      </c>
      <c r="E284" s="6" t="s">
        <v>51</v>
      </c>
      <c r="F284" t="s">
        <v>170</v>
      </c>
      <c r="G284" t="s">
        <v>170</v>
      </c>
      <c r="H284" t="s">
        <v>1780</v>
      </c>
      <c r="I284" t="s">
        <v>86</v>
      </c>
      <c r="J284" s="6" t="s">
        <v>73</v>
      </c>
      <c r="K284">
        <v>1</v>
      </c>
      <c r="L284" t="s">
        <v>1294</v>
      </c>
      <c r="M284" t="s">
        <v>1294</v>
      </c>
      <c r="N284" t="s">
        <v>1781</v>
      </c>
      <c r="O284" t="s">
        <v>2543</v>
      </c>
      <c r="P284" s="7" t="s">
        <v>2592</v>
      </c>
      <c r="Q284" t="str">
        <f t="shared" si="9"/>
        <v>الاهالي</v>
      </c>
      <c r="R284" s="6">
        <f t="shared" si="8"/>
        <v>0</v>
      </c>
      <c r="T284" s="6">
        <v>0</v>
      </c>
      <c r="U284" t="s">
        <v>77</v>
      </c>
      <c r="V284" s="6">
        <v>0</v>
      </c>
      <c r="W284" t="s">
        <v>77</v>
      </c>
      <c r="Z284" t="s">
        <v>1782</v>
      </c>
      <c r="AA284" t="s">
        <v>1783</v>
      </c>
    </row>
    <row r="285" spans="1:31" ht="13.5" customHeight="1" x14ac:dyDescent="0.25">
      <c r="A285">
        <v>283</v>
      </c>
      <c r="B285" s="6" t="s">
        <v>5417</v>
      </c>
      <c r="C285" s="1">
        <v>46145</v>
      </c>
      <c r="D285" s="6" t="s">
        <v>2575</v>
      </c>
      <c r="E285" s="6" t="s">
        <v>52</v>
      </c>
      <c r="F285" t="s">
        <v>624</v>
      </c>
      <c r="G285" t="s">
        <v>1765</v>
      </c>
      <c r="H285" t="s">
        <v>1766</v>
      </c>
      <c r="I285" t="s">
        <v>764</v>
      </c>
      <c r="J285" s="6" t="s">
        <v>71</v>
      </c>
      <c r="K285">
        <v>1</v>
      </c>
      <c r="L285" t="s">
        <v>1294</v>
      </c>
      <c r="M285" t="s">
        <v>1294</v>
      </c>
      <c r="N285" t="s">
        <v>82</v>
      </c>
      <c r="O285" t="s">
        <v>82</v>
      </c>
      <c r="P285" s="6" t="s">
        <v>82</v>
      </c>
      <c r="Q285" t="str">
        <f t="shared" si="9"/>
        <v>الاهالي</v>
      </c>
      <c r="R285" s="6">
        <f t="shared" si="8"/>
        <v>3</v>
      </c>
      <c r="T285" s="6">
        <v>3</v>
      </c>
      <c r="U285" t="s">
        <v>1767</v>
      </c>
      <c r="V285" s="6">
        <v>0</v>
      </c>
      <c r="W285" t="s">
        <v>77</v>
      </c>
      <c r="Z285" t="s">
        <v>1768</v>
      </c>
      <c r="AA285" t="s">
        <v>1769</v>
      </c>
    </row>
    <row r="286" spans="1:31" ht="13.5" customHeight="1" x14ac:dyDescent="0.25">
      <c r="A286">
        <v>284</v>
      </c>
      <c r="B286" s="6" t="s">
        <v>5417</v>
      </c>
      <c r="C286" s="1">
        <v>46145</v>
      </c>
      <c r="D286" s="6" t="s">
        <v>2577</v>
      </c>
      <c r="E286" s="6" t="s">
        <v>56</v>
      </c>
      <c r="F286" t="s">
        <v>1789</v>
      </c>
      <c r="G286" t="s">
        <v>1790</v>
      </c>
      <c r="H286" t="s">
        <v>1791</v>
      </c>
      <c r="I286" t="s">
        <v>474</v>
      </c>
      <c r="J286" s="6" t="s">
        <v>2409</v>
      </c>
      <c r="K286">
        <v>1</v>
      </c>
      <c r="L286" t="s">
        <v>1294</v>
      </c>
      <c r="M286" t="s">
        <v>1294</v>
      </c>
      <c r="N286" t="s">
        <v>82</v>
      </c>
      <c r="O286" t="s">
        <v>82</v>
      </c>
      <c r="P286" s="6" t="s">
        <v>82</v>
      </c>
      <c r="Q286" t="str">
        <f t="shared" si="9"/>
        <v>الاهالي</v>
      </c>
      <c r="R286" s="6">
        <f t="shared" si="8"/>
        <v>0</v>
      </c>
      <c r="T286" s="6">
        <v>0</v>
      </c>
      <c r="U286" t="s">
        <v>77</v>
      </c>
      <c r="V286" s="6">
        <v>0</v>
      </c>
      <c r="W286" t="s">
        <v>77</v>
      </c>
      <c r="Z286" t="s">
        <v>1792</v>
      </c>
      <c r="AA286" t="s">
        <v>1793</v>
      </c>
    </row>
    <row r="287" spans="1:31" ht="13.5" customHeight="1" x14ac:dyDescent="0.25">
      <c r="A287">
        <v>285</v>
      </c>
      <c r="B287" s="6" t="s">
        <v>5417</v>
      </c>
      <c r="C287" s="1">
        <v>46145</v>
      </c>
      <c r="D287" s="6" t="s">
        <v>2577</v>
      </c>
      <c r="E287" s="6" t="s">
        <v>56</v>
      </c>
      <c r="F287" t="s">
        <v>439</v>
      </c>
      <c r="G287" t="s">
        <v>1784</v>
      </c>
      <c r="H287" t="s">
        <v>1785</v>
      </c>
      <c r="I287" t="s">
        <v>542</v>
      </c>
      <c r="J287" s="6" t="s">
        <v>2589</v>
      </c>
      <c r="K287">
        <v>1</v>
      </c>
      <c r="L287" t="s">
        <v>1786</v>
      </c>
      <c r="M287" t="s">
        <v>2561</v>
      </c>
      <c r="N287" t="s">
        <v>1797</v>
      </c>
      <c r="O287" t="s">
        <v>1798</v>
      </c>
      <c r="P287" s="7" t="s">
        <v>2592</v>
      </c>
      <c r="Q287" t="str">
        <f t="shared" si="9"/>
        <v>الاهالي</v>
      </c>
      <c r="R287" s="6">
        <f t="shared" si="8"/>
        <v>0</v>
      </c>
      <c r="T287" s="6">
        <v>0</v>
      </c>
      <c r="U287" t="s">
        <v>77</v>
      </c>
      <c r="V287" s="6">
        <v>0</v>
      </c>
      <c r="W287" t="s">
        <v>77</v>
      </c>
      <c r="Z287" t="s">
        <v>1787</v>
      </c>
      <c r="AA287" t="s">
        <v>1788</v>
      </c>
      <c r="AB287" t="s">
        <v>1799</v>
      </c>
    </row>
    <row r="288" spans="1:31" ht="13.5" customHeight="1" x14ac:dyDescent="0.25">
      <c r="A288">
        <v>286</v>
      </c>
      <c r="B288" s="6" t="s">
        <v>5417</v>
      </c>
      <c r="C288" s="1">
        <v>46145</v>
      </c>
      <c r="D288" s="6" t="s">
        <v>2577</v>
      </c>
      <c r="E288" s="6" t="s">
        <v>56</v>
      </c>
      <c r="F288" t="s">
        <v>420</v>
      </c>
      <c r="G288" t="s">
        <v>1794</v>
      </c>
      <c r="H288" t="s">
        <v>1795</v>
      </c>
      <c r="I288" t="s">
        <v>1796</v>
      </c>
      <c r="J288" s="6" t="s">
        <v>71</v>
      </c>
      <c r="K288">
        <v>1</v>
      </c>
      <c r="L288" t="s">
        <v>1294</v>
      </c>
      <c r="M288" t="s">
        <v>1294</v>
      </c>
      <c r="N288" t="s">
        <v>82</v>
      </c>
      <c r="O288" t="s">
        <v>82</v>
      </c>
      <c r="P288" s="6" t="s">
        <v>82</v>
      </c>
      <c r="Q288" t="str">
        <f t="shared" si="9"/>
        <v>الاهالي</v>
      </c>
      <c r="R288" s="6">
        <f t="shared" si="8"/>
        <v>0</v>
      </c>
      <c r="T288" s="6">
        <v>0</v>
      </c>
      <c r="U288" t="s">
        <v>77</v>
      </c>
      <c r="V288" s="6">
        <v>0</v>
      </c>
      <c r="W288" t="s">
        <v>77</v>
      </c>
      <c r="Z288" t="s">
        <v>1792</v>
      </c>
      <c r="AA288" t="s">
        <v>1793</v>
      </c>
    </row>
    <row r="289" spans="1:32" ht="13.5" customHeight="1" x14ac:dyDescent="0.25">
      <c r="A289">
        <v>287</v>
      </c>
      <c r="B289" s="6" t="s">
        <v>5417</v>
      </c>
      <c r="C289" s="1">
        <v>46145</v>
      </c>
      <c r="D289" s="6" t="s">
        <v>2573</v>
      </c>
      <c r="E289" s="6" t="s">
        <v>57</v>
      </c>
      <c r="F289" t="s">
        <v>1803</v>
      </c>
      <c r="G289" t="s">
        <v>1803</v>
      </c>
      <c r="H289" t="s">
        <v>1812</v>
      </c>
      <c r="I289" t="s">
        <v>191</v>
      </c>
      <c r="J289" s="7" t="s">
        <v>71</v>
      </c>
      <c r="K289">
        <v>1</v>
      </c>
      <c r="L289" t="s">
        <v>1294</v>
      </c>
      <c r="M289" t="s">
        <v>1294</v>
      </c>
      <c r="N289" t="s">
        <v>82</v>
      </c>
      <c r="O289" t="s">
        <v>82</v>
      </c>
      <c r="P289" s="6" t="s">
        <v>82</v>
      </c>
      <c r="Q289" t="str">
        <f t="shared" si="9"/>
        <v>الاهالي</v>
      </c>
      <c r="R289" s="6">
        <f t="shared" si="8"/>
        <v>0</v>
      </c>
      <c r="T289" s="6">
        <v>0</v>
      </c>
      <c r="U289" t="s">
        <v>77</v>
      </c>
      <c r="V289" s="6">
        <v>0</v>
      </c>
      <c r="W289" t="s">
        <v>77</v>
      </c>
      <c r="Z289" t="s">
        <v>1804</v>
      </c>
      <c r="AA289" t="s">
        <v>1805</v>
      </c>
      <c r="AB289" t="s">
        <v>1813</v>
      </c>
      <c r="AC289" t="s">
        <v>1838</v>
      </c>
    </row>
    <row r="290" spans="1:32" ht="13.5" customHeight="1" x14ac:dyDescent="0.25">
      <c r="A290">
        <v>288</v>
      </c>
      <c r="B290" s="6" t="s">
        <v>5417</v>
      </c>
      <c r="C290" s="1">
        <v>46145</v>
      </c>
      <c r="D290" s="6" t="s">
        <v>2573</v>
      </c>
      <c r="E290" s="6" t="s">
        <v>57</v>
      </c>
      <c r="F290" t="s">
        <v>736</v>
      </c>
      <c r="G290" t="s">
        <v>736</v>
      </c>
      <c r="H290" t="s">
        <v>1773</v>
      </c>
      <c r="I290" t="s">
        <v>86</v>
      </c>
      <c r="J290" s="6" t="s">
        <v>73</v>
      </c>
      <c r="K290">
        <v>1</v>
      </c>
      <c r="L290" t="s">
        <v>1294</v>
      </c>
      <c r="M290" t="s">
        <v>1294</v>
      </c>
      <c r="N290" t="s">
        <v>82</v>
      </c>
      <c r="O290" t="s">
        <v>82</v>
      </c>
      <c r="P290" s="6" t="s">
        <v>82</v>
      </c>
      <c r="Q290" t="str">
        <f t="shared" si="9"/>
        <v>الاهالي</v>
      </c>
      <c r="R290" s="6">
        <f t="shared" si="8"/>
        <v>0</v>
      </c>
      <c r="T290" s="6">
        <v>0</v>
      </c>
      <c r="U290" t="s">
        <v>77</v>
      </c>
      <c r="V290" s="6">
        <v>0</v>
      </c>
      <c r="W290" t="s">
        <v>77</v>
      </c>
      <c r="Z290" t="s">
        <v>1774</v>
      </c>
      <c r="AA290" t="s">
        <v>1775</v>
      </c>
    </row>
    <row r="291" spans="1:32" ht="13.5" customHeight="1" x14ac:dyDescent="0.25">
      <c r="A291">
        <v>289</v>
      </c>
      <c r="B291" s="6" t="s">
        <v>5417</v>
      </c>
      <c r="C291" s="1">
        <v>46145</v>
      </c>
      <c r="D291" s="6" t="s">
        <v>2578</v>
      </c>
      <c r="E291" s="6" t="s">
        <v>61</v>
      </c>
      <c r="F291" t="s">
        <v>592</v>
      </c>
      <c r="G291" t="s">
        <v>1776</v>
      </c>
      <c r="H291" t="s">
        <v>1777</v>
      </c>
      <c r="I291" t="s">
        <v>596</v>
      </c>
      <c r="J291" s="6" t="s">
        <v>2589</v>
      </c>
      <c r="K291">
        <v>1</v>
      </c>
      <c r="L291" t="s">
        <v>1294</v>
      </c>
      <c r="M291" t="s">
        <v>1294</v>
      </c>
      <c r="N291" t="s">
        <v>82</v>
      </c>
      <c r="O291" t="s">
        <v>82</v>
      </c>
      <c r="P291" s="6" t="s">
        <v>82</v>
      </c>
      <c r="Q291" t="str">
        <f t="shared" si="9"/>
        <v>الاهالي</v>
      </c>
      <c r="R291" s="6">
        <f t="shared" si="8"/>
        <v>0</v>
      </c>
      <c r="T291" s="6">
        <v>0</v>
      </c>
      <c r="U291" t="s">
        <v>77</v>
      </c>
      <c r="V291" s="6">
        <v>0</v>
      </c>
      <c r="W291" t="s">
        <v>77</v>
      </c>
      <c r="Z291" t="s">
        <v>1778</v>
      </c>
      <c r="AA291" t="s">
        <v>1779</v>
      </c>
    </row>
    <row r="292" spans="1:32" ht="13.5" customHeight="1" x14ac:dyDescent="0.25">
      <c r="A292">
        <v>290</v>
      </c>
      <c r="B292" s="6" t="s">
        <v>5417</v>
      </c>
      <c r="C292" s="1">
        <v>46146</v>
      </c>
      <c r="D292" s="6" t="s">
        <v>2573</v>
      </c>
      <c r="E292" s="6" t="s">
        <v>51</v>
      </c>
      <c r="F292" t="s">
        <v>115</v>
      </c>
      <c r="G292" t="s">
        <v>115</v>
      </c>
      <c r="H292" t="s">
        <v>1824</v>
      </c>
      <c r="I292" t="s">
        <v>86</v>
      </c>
      <c r="J292" s="6" t="s">
        <v>73</v>
      </c>
      <c r="K292">
        <v>1</v>
      </c>
      <c r="L292" t="s">
        <v>1294</v>
      </c>
      <c r="M292" t="s">
        <v>1294</v>
      </c>
      <c r="N292" t="s">
        <v>82</v>
      </c>
      <c r="O292" t="s">
        <v>82</v>
      </c>
      <c r="P292" s="6" t="s">
        <v>82</v>
      </c>
      <c r="Q292" t="str">
        <f t="shared" si="9"/>
        <v>الاهالي</v>
      </c>
      <c r="R292" s="6">
        <f t="shared" si="8"/>
        <v>0</v>
      </c>
      <c r="T292" s="6">
        <v>0</v>
      </c>
      <c r="U292" t="s">
        <v>77</v>
      </c>
      <c r="V292" s="6">
        <v>0</v>
      </c>
      <c r="W292" t="s">
        <v>77</v>
      </c>
      <c r="Z292" t="s">
        <v>1825</v>
      </c>
      <c r="AA292" t="s">
        <v>1826</v>
      </c>
    </row>
    <row r="293" spans="1:32" ht="13.5" customHeight="1" x14ac:dyDescent="0.25">
      <c r="A293">
        <v>291</v>
      </c>
      <c r="B293" s="6" t="s">
        <v>5417</v>
      </c>
      <c r="C293" s="1">
        <v>46146</v>
      </c>
      <c r="D293" s="6" t="s">
        <v>2573</v>
      </c>
      <c r="E293" s="6" t="s">
        <v>51</v>
      </c>
      <c r="F293" t="s">
        <v>538</v>
      </c>
      <c r="G293" t="s">
        <v>538</v>
      </c>
      <c r="H293" t="s">
        <v>1827</v>
      </c>
      <c r="I293" t="s">
        <v>86</v>
      </c>
      <c r="J293" s="6" t="s">
        <v>73</v>
      </c>
      <c r="K293">
        <v>1</v>
      </c>
      <c r="L293" t="s">
        <v>1294</v>
      </c>
      <c r="M293" t="s">
        <v>1294</v>
      </c>
      <c r="N293" t="s">
        <v>82</v>
      </c>
      <c r="O293" t="s">
        <v>82</v>
      </c>
      <c r="P293" s="6" t="s">
        <v>82</v>
      </c>
      <c r="Q293" t="str">
        <f t="shared" si="9"/>
        <v>الاهالي</v>
      </c>
      <c r="R293" s="6">
        <f t="shared" si="8"/>
        <v>0</v>
      </c>
      <c r="T293" s="6">
        <v>0</v>
      </c>
      <c r="U293" t="s">
        <v>77</v>
      </c>
      <c r="V293" s="6">
        <v>0</v>
      </c>
      <c r="W293" t="s">
        <v>77</v>
      </c>
      <c r="Z293" t="s">
        <v>1828</v>
      </c>
      <c r="AA293" t="s">
        <v>1829</v>
      </c>
    </row>
    <row r="294" spans="1:32" ht="13.5" customHeight="1" x14ac:dyDescent="0.25">
      <c r="A294">
        <v>292</v>
      </c>
      <c r="B294" s="6" t="s">
        <v>5417</v>
      </c>
      <c r="C294" s="1">
        <v>46146</v>
      </c>
      <c r="D294" s="6" t="s">
        <v>2576</v>
      </c>
      <c r="E294" s="6" t="s">
        <v>63</v>
      </c>
      <c r="F294" t="s">
        <v>1819</v>
      </c>
      <c r="G294" t="s">
        <v>1819</v>
      </c>
      <c r="H294" t="s">
        <v>1820</v>
      </c>
      <c r="I294" t="s">
        <v>1821</v>
      </c>
      <c r="J294" s="7" t="s">
        <v>71</v>
      </c>
      <c r="K294">
        <v>1</v>
      </c>
      <c r="L294" t="s">
        <v>1294</v>
      </c>
      <c r="M294" t="s">
        <v>1294</v>
      </c>
      <c r="N294" t="s">
        <v>82</v>
      </c>
      <c r="O294" t="s">
        <v>82</v>
      </c>
      <c r="P294" s="6" t="s">
        <v>82</v>
      </c>
      <c r="Q294" t="str">
        <f t="shared" si="9"/>
        <v>الاهالي</v>
      </c>
      <c r="R294" s="6">
        <f t="shared" si="8"/>
        <v>0</v>
      </c>
      <c r="T294" s="6">
        <v>0</v>
      </c>
      <c r="U294" t="s">
        <v>77</v>
      </c>
      <c r="V294" s="6">
        <v>0</v>
      </c>
      <c r="W294" t="s">
        <v>77</v>
      </c>
      <c r="Z294" t="s">
        <v>1822</v>
      </c>
      <c r="AA294" t="s">
        <v>1823</v>
      </c>
      <c r="AB294" t="s">
        <v>1840</v>
      </c>
    </row>
    <row r="295" spans="1:32" ht="13.5" customHeight="1" x14ac:dyDescent="0.25">
      <c r="A295">
        <v>293</v>
      </c>
      <c r="B295" s="6" t="s">
        <v>5417</v>
      </c>
      <c r="C295" s="1">
        <v>46147</v>
      </c>
      <c r="D295" s="7" t="s">
        <v>2579</v>
      </c>
      <c r="E295" s="6" t="s">
        <v>154</v>
      </c>
      <c r="F295" t="s">
        <v>780</v>
      </c>
      <c r="G295" t="s">
        <v>1841</v>
      </c>
      <c r="H295" t="s">
        <v>1842</v>
      </c>
      <c r="I295" t="s">
        <v>1843</v>
      </c>
      <c r="J295" s="6" t="s">
        <v>71</v>
      </c>
      <c r="K295">
        <v>1</v>
      </c>
      <c r="L295" t="s">
        <v>1294</v>
      </c>
      <c r="M295" t="s">
        <v>1294</v>
      </c>
      <c r="N295" t="s">
        <v>82</v>
      </c>
      <c r="O295" t="s">
        <v>82</v>
      </c>
      <c r="P295" s="6" t="s">
        <v>82</v>
      </c>
      <c r="Q295" t="str">
        <f t="shared" si="9"/>
        <v>الاهالي</v>
      </c>
      <c r="R295" s="6">
        <f t="shared" si="8"/>
        <v>0</v>
      </c>
      <c r="T295" s="6">
        <v>0</v>
      </c>
      <c r="U295" t="s">
        <v>77</v>
      </c>
      <c r="V295" s="6">
        <v>0</v>
      </c>
      <c r="W295" t="s">
        <v>77</v>
      </c>
      <c r="Z295" t="s">
        <v>1844</v>
      </c>
      <c r="AA295" t="s">
        <v>1845</v>
      </c>
      <c r="AB295" t="s">
        <v>1909</v>
      </c>
    </row>
    <row r="296" spans="1:32" ht="13.5" customHeight="1" x14ac:dyDescent="0.25">
      <c r="A296">
        <v>294</v>
      </c>
      <c r="B296" s="6" t="s">
        <v>5417</v>
      </c>
      <c r="C296" s="1">
        <v>46147</v>
      </c>
      <c r="D296" s="6" t="s">
        <v>2574</v>
      </c>
      <c r="E296" s="6" t="s">
        <v>343</v>
      </c>
      <c r="F296" t="s">
        <v>222</v>
      </c>
      <c r="G296" t="s">
        <v>222</v>
      </c>
      <c r="H296" t="s">
        <v>1852</v>
      </c>
      <c r="I296" t="s">
        <v>86</v>
      </c>
      <c r="J296" s="6" t="s">
        <v>73</v>
      </c>
      <c r="K296">
        <v>1</v>
      </c>
      <c r="L296" t="s">
        <v>1294</v>
      </c>
      <c r="M296" t="s">
        <v>1294</v>
      </c>
      <c r="N296" t="s">
        <v>1853</v>
      </c>
      <c r="O296" t="s">
        <v>82</v>
      </c>
      <c r="P296" s="7" t="s">
        <v>2592</v>
      </c>
      <c r="Q296" t="str">
        <f t="shared" si="9"/>
        <v>الاهالي</v>
      </c>
      <c r="R296" s="6">
        <f t="shared" si="8"/>
        <v>0</v>
      </c>
      <c r="T296" s="6">
        <v>0</v>
      </c>
      <c r="U296" t="s">
        <v>77</v>
      </c>
      <c r="V296" s="6">
        <v>0</v>
      </c>
      <c r="W296" t="s">
        <v>77</v>
      </c>
      <c r="Z296" t="s">
        <v>1854</v>
      </c>
      <c r="AA296" t="s">
        <v>1855</v>
      </c>
    </row>
    <row r="297" spans="1:32" ht="13.5" customHeight="1" x14ac:dyDescent="0.25">
      <c r="A297">
        <v>295</v>
      </c>
      <c r="B297" s="6" t="s">
        <v>5417</v>
      </c>
      <c r="C297" s="1">
        <v>46147</v>
      </c>
      <c r="D297" s="7" t="s">
        <v>2579</v>
      </c>
      <c r="E297" s="6" t="s">
        <v>1191</v>
      </c>
      <c r="F297" t="s">
        <v>1830</v>
      </c>
      <c r="G297" t="s">
        <v>1831</v>
      </c>
      <c r="H297" t="s">
        <v>1832</v>
      </c>
      <c r="I297" t="s">
        <v>130</v>
      </c>
      <c r="J297" s="7" t="s">
        <v>2590</v>
      </c>
      <c r="K297">
        <v>1</v>
      </c>
      <c r="L297" t="s">
        <v>1294</v>
      </c>
      <c r="M297" t="s">
        <v>1294</v>
      </c>
      <c r="N297" t="s">
        <v>82</v>
      </c>
      <c r="O297" t="s">
        <v>82</v>
      </c>
      <c r="P297" s="6" t="s">
        <v>82</v>
      </c>
      <c r="Q297" t="str">
        <f t="shared" si="9"/>
        <v>الاهالي</v>
      </c>
      <c r="R297" s="6">
        <f t="shared" si="8"/>
        <v>0</v>
      </c>
      <c r="T297" s="6">
        <v>0</v>
      </c>
      <c r="U297" t="s">
        <v>77</v>
      </c>
      <c r="V297" s="6">
        <v>0</v>
      </c>
      <c r="W297" t="s">
        <v>77</v>
      </c>
      <c r="Z297" t="s">
        <v>1833</v>
      </c>
      <c r="AA297" t="s">
        <v>1834</v>
      </c>
    </row>
    <row r="298" spans="1:32" ht="13.5" customHeight="1" x14ac:dyDescent="0.25">
      <c r="A298">
        <v>296</v>
      </c>
      <c r="B298" s="6" t="s">
        <v>5417</v>
      </c>
      <c r="C298" s="1">
        <v>46147</v>
      </c>
      <c r="D298" s="6" t="s">
        <v>2573</v>
      </c>
      <c r="E298" s="6" t="s">
        <v>51</v>
      </c>
      <c r="F298" t="s">
        <v>1846</v>
      </c>
      <c r="G298" t="s">
        <v>1847</v>
      </c>
      <c r="H298" t="s">
        <v>1848</v>
      </c>
      <c r="I298" t="s">
        <v>1849</v>
      </c>
      <c r="J298" s="6" t="s">
        <v>71</v>
      </c>
      <c r="K298">
        <v>1</v>
      </c>
      <c r="L298" t="s">
        <v>1294</v>
      </c>
      <c r="M298" t="s">
        <v>1294</v>
      </c>
      <c r="N298" t="s">
        <v>82</v>
      </c>
      <c r="O298" t="s">
        <v>82</v>
      </c>
      <c r="P298" s="6" t="s">
        <v>82</v>
      </c>
      <c r="Q298" t="str">
        <f t="shared" si="9"/>
        <v>الاهالي</v>
      </c>
      <c r="R298" s="6">
        <f t="shared" si="8"/>
        <v>0</v>
      </c>
      <c r="T298" s="6">
        <v>0</v>
      </c>
      <c r="U298" t="s">
        <v>77</v>
      </c>
      <c r="V298" s="6">
        <v>0</v>
      </c>
      <c r="W298" t="s">
        <v>77</v>
      </c>
      <c r="Z298" t="s">
        <v>1850</v>
      </c>
      <c r="AA298" t="s">
        <v>1851</v>
      </c>
      <c r="AB298" t="s">
        <v>1908</v>
      </c>
    </row>
    <row r="299" spans="1:32" ht="13.5" customHeight="1" x14ac:dyDescent="0.25">
      <c r="A299">
        <v>297</v>
      </c>
      <c r="B299" s="6" t="s">
        <v>5417</v>
      </c>
      <c r="C299" s="1">
        <v>46147</v>
      </c>
      <c r="D299" s="6" t="s">
        <v>2573</v>
      </c>
      <c r="E299" s="6" t="s">
        <v>51</v>
      </c>
      <c r="F299" t="s">
        <v>1856</v>
      </c>
      <c r="G299" t="s">
        <v>1856</v>
      </c>
      <c r="H299" t="s">
        <v>1857</v>
      </c>
      <c r="I299" t="s">
        <v>1858</v>
      </c>
      <c r="J299" s="6" t="s">
        <v>71</v>
      </c>
      <c r="K299">
        <v>1</v>
      </c>
      <c r="L299" t="s">
        <v>1294</v>
      </c>
      <c r="M299" t="s">
        <v>1294</v>
      </c>
      <c r="N299" t="s">
        <v>82</v>
      </c>
      <c r="O299" t="s">
        <v>82</v>
      </c>
      <c r="P299" s="6" t="s">
        <v>82</v>
      </c>
      <c r="Q299" t="str">
        <f t="shared" si="9"/>
        <v>الاهالي</v>
      </c>
      <c r="R299" s="6">
        <f t="shared" si="8"/>
        <v>0</v>
      </c>
      <c r="T299" s="6">
        <v>0</v>
      </c>
      <c r="U299" t="s">
        <v>77</v>
      </c>
      <c r="V299" s="6">
        <v>0</v>
      </c>
      <c r="W299" t="s">
        <v>77</v>
      </c>
      <c r="Z299" t="s">
        <v>1859</v>
      </c>
      <c r="AA299" t="s">
        <v>1860</v>
      </c>
      <c r="AB299" t="s">
        <v>1861</v>
      </c>
      <c r="AC299" t="s">
        <v>1907</v>
      </c>
      <c r="AD299" t="s">
        <v>1918</v>
      </c>
      <c r="AE299" t="s">
        <v>1925</v>
      </c>
      <c r="AF299" t="s">
        <v>1956</v>
      </c>
    </row>
    <row r="300" spans="1:32" ht="13.5" customHeight="1" x14ac:dyDescent="0.25">
      <c r="A300">
        <v>298</v>
      </c>
      <c r="B300" s="6" t="s">
        <v>5417</v>
      </c>
      <c r="C300" s="1">
        <v>46147</v>
      </c>
      <c r="D300" s="6" t="s">
        <v>2573</v>
      </c>
      <c r="E300" s="6" t="s">
        <v>51</v>
      </c>
      <c r="F300" t="s">
        <v>115</v>
      </c>
      <c r="G300" t="s">
        <v>115</v>
      </c>
      <c r="H300" t="s">
        <v>1898</v>
      </c>
      <c r="I300" t="s">
        <v>1899</v>
      </c>
      <c r="J300" s="6" t="s">
        <v>71</v>
      </c>
      <c r="K300">
        <v>1</v>
      </c>
      <c r="L300" t="s">
        <v>1294</v>
      </c>
      <c r="M300" t="s">
        <v>1294</v>
      </c>
      <c r="N300" t="s">
        <v>82</v>
      </c>
      <c r="O300" t="s">
        <v>82</v>
      </c>
      <c r="P300" s="6" t="s">
        <v>82</v>
      </c>
      <c r="Q300" t="str">
        <f t="shared" si="9"/>
        <v>الاهالي</v>
      </c>
      <c r="R300" s="6">
        <f t="shared" si="8"/>
        <v>0</v>
      </c>
      <c r="T300" s="6">
        <v>0</v>
      </c>
      <c r="U300" t="s">
        <v>77</v>
      </c>
      <c r="V300" s="6">
        <v>0</v>
      </c>
      <c r="W300" t="s">
        <v>77</v>
      </c>
      <c r="Z300" t="s">
        <v>1900</v>
      </c>
      <c r="AA300" t="s">
        <v>1901</v>
      </c>
    </row>
    <row r="301" spans="1:32" ht="13.5" customHeight="1" x14ac:dyDescent="0.25">
      <c r="A301">
        <v>299</v>
      </c>
      <c r="B301" s="6" t="s">
        <v>5417</v>
      </c>
      <c r="C301" s="1">
        <v>46147</v>
      </c>
      <c r="D301" s="6" t="s">
        <v>2573</v>
      </c>
      <c r="E301" s="6" t="s">
        <v>51</v>
      </c>
      <c r="F301" t="s">
        <v>1902</v>
      </c>
      <c r="G301" t="s">
        <v>1902</v>
      </c>
      <c r="H301" t="s">
        <v>1903</v>
      </c>
      <c r="I301" t="s">
        <v>1904</v>
      </c>
      <c r="J301" s="6" t="s">
        <v>71</v>
      </c>
      <c r="K301">
        <v>1</v>
      </c>
      <c r="L301" t="s">
        <v>1294</v>
      </c>
      <c r="M301" t="s">
        <v>1294</v>
      </c>
      <c r="N301" t="s">
        <v>82</v>
      </c>
      <c r="O301" t="s">
        <v>82</v>
      </c>
      <c r="P301" s="6" t="s">
        <v>82</v>
      </c>
      <c r="Q301" t="str">
        <f t="shared" si="9"/>
        <v>الاهالي</v>
      </c>
      <c r="R301" s="6">
        <f t="shared" si="8"/>
        <v>0</v>
      </c>
      <c r="T301" s="6">
        <v>0</v>
      </c>
      <c r="U301" t="s">
        <v>77</v>
      </c>
      <c r="V301" s="6">
        <v>0</v>
      </c>
      <c r="W301" t="s">
        <v>77</v>
      </c>
      <c r="Z301" t="s">
        <v>1905</v>
      </c>
      <c r="AA301" t="s">
        <v>1906</v>
      </c>
    </row>
    <row r="302" spans="1:32" ht="13.5" customHeight="1" x14ac:dyDescent="0.25">
      <c r="A302">
        <v>300</v>
      </c>
      <c r="B302" s="6" t="s">
        <v>5417</v>
      </c>
      <c r="C302" s="1">
        <v>46147</v>
      </c>
      <c r="D302" s="6" t="s">
        <v>2573</v>
      </c>
      <c r="E302" s="6" t="s">
        <v>51</v>
      </c>
      <c r="F302" t="s">
        <v>170</v>
      </c>
      <c r="G302" t="s">
        <v>170</v>
      </c>
      <c r="H302" t="s">
        <v>1780</v>
      </c>
      <c r="I302" t="s">
        <v>86</v>
      </c>
      <c r="J302" s="6" t="s">
        <v>73</v>
      </c>
      <c r="K302">
        <v>1</v>
      </c>
      <c r="L302" t="s">
        <v>1294</v>
      </c>
      <c r="M302" t="s">
        <v>1294</v>
      </c>
      <c r="N302" t="s">
        <v>82</v>
      </c>
      <c r="O302" t="s">
        <v>82</v>
      </c>
      <c r="P302" s="6" t="s">
        <v>82</v>
      </c>
      <c r="Q302" t="str">
        <f t="shared" si="9"/>
        <v>الاهالي</v>
      </c>
      <c r="R302" s="6">
        <f t="shared" si="8"/>
        <v>0</v>
      </c>
      <c r="T302" s="6">
        <v>0</v>
      </c>
      <c r="U302" t="s">
        <v>77</v>
      </c>
      <c r="V302" s="6">
        <v>0</v>
      </c>
      <c r="W302" t="s">
        <v>77</v>
      </c>
      <c r="Z302" t="s">
        <v>1891</v>
      </c>
      <c r="AA302" t="s">
        <v>1892</v>
      </c>
    </row>
    <row r="303" spans="1:32" ht="13.5" customHeight="1" x14ac:dyDescent="0.25">
      <c r="A303">
        <v>301</v>
      </c>
      <c r="B303" s="6" t="s">
        <v>5417</v>
      </c>
      <c r="C303" s="1">
        <v>46147</v>
      </c>
      <c r="D303" s="6" t="s">
        <v>2573</v>
      </c>
      <c r="E303" s="6" t="s">
        <v>51</v>
      </c>
      <c r="F303" t="s">
        <v>1846</v>
      </c>
      <c r="G303" t="s">
        <v>1846</v>
      </c>
      <c r="H303" t="s">
        <v>1910</v>
      </c>
      <c r="I303" t="s">
        <v>86</v>
      </c>
      <c r="J303" s="6" t="s">
        <v>73</v>
      </c>
      <c r="K303">
        <v>1</v>
      </c>
      <c r="L303" t="s">
        <v>1294</v>
      </c>
      <c r="M303" t="s">
        <v>1294</v>
      </c>
      <c r="N303" t="s">
        <v>82</v>
      </c>
      <c r="O303" t="s">
        <v>82</v>
      </c>
      <c r="P303" s="6" t="s">
        <v>82</v>
      </c>
      <c r="Q303" t="str">
        <f t="shared" si="9"/>
        <v>الاهالي</v>
      </c>
      <c r="R303" s="6">
        <f t="shared" si="8"/>
        <v>0</v>
      </c>
      <c r="T303" s="6">
        <v>0</v>
      </c>
      <c r="U303" t="s">
        <v>77</v>
      </c>
      <c r="V303" s="6">
        <v>0</v>
      </c>
      <c r="W303" t="s">
        <v>77</v>
      </c>
      <c r="Z303" t="s">
        <v>1911</v>
      </c>
      <c r="AA303" t="s">
        <v>1912</v>
      </c>
    </row>
    <row r="304" spans="1:32" ht="13.5" customHeight="1" x14ac:dyDescent="0.25">
      <c r="A304">
        <v>302</v>
      </c>
      <c r="B304" s="6" t="s">
        <v>5417</v>
      </c>
      <c r="C304" s="1">
        <v>46147</v>
      </c>
      <c r="D304" s="6" t="s">
        <v>2573</v>
      </c>
      <c r="E304" s="6" t="s">
        <v>51</v>
      </c>
      <c r="F304" t="s">
        <v>294</v>
      </c>
      <c r="G304" t="s">
        <v>294</v>
      </c>
      <c r="H304" t="s">
        <v>1893</v>
      </c>
      <c r="I304" t="s">
        <v>372</v>
      </c>
      <c r="J304" s="7" t="s">
        <v>2590</v>
      </c>
      <c r="K304">
        <v>1</v>
      </c>
      <c r="L304" t="s">
        <v>1294</v>
      </c>
      <c r="M304" t="s">
        <v>1294</v>
      </c>
      <c r="N304" t="s">
        <v>82</v>
      </c>
      <c r="O304" t="s">
        <v>82</v>
      </c>
      <c r="P304" s="6" t="s">
        <v>82</v>
      </c>
      <c r="Q304" t="str">
        <f t="shared" si="9"/>
        <v>الاهالي</v>
      </c>
      <c r="R304" s="6">
        <f t="shared" si="8"/>
        <v>1</v>
      </c>
      <c r="T304" s="6">
        <v>1</v>
      </c>
      <c r="U304" t="s">
        <v>77</v>
      </c>
      <c r="V304" s="6">
        <v>0</v>
      </c>
      <c r="W304" t="s">
        <v>77</v>
      </c>
      <c r="Z304" t="s">
        <v>1894</v>
      </c>
      <c r="AA304" t="s">
        <v>1895</v>
      </c>
    </row>
    <row r="305" spans="1:31" ht="13.5" customHeight="1" x14ac:dyDescent="0.25">
      <c r="A305">
        <v>303</v>
      </c>
      <c r="B305" s="6" t="s">
        <v>5417</v>
      </c>
      <c r="C305" s="1">
        <v>46147</v>
      </c>
      <c r="D305" s="6" t="s">
        <v>2575</v>
      </c>
      <c r="E305" s="6" t="s">
        <v>52</v>
      </c>
      <c r="F305" t="s">
        <v>1862</v>
      </c>
      <c r="G305" t="s">
        <v>1863</v>
      </c>
      <c r="H305" t="s">
        <v>1864</v>
      </c>
      <c r="I305" t="s">
        <v>81</v>
      </c>
      <c r="J305" s="6" t="s">
        <v>73</v>
      </c>
      <c r="K305">
        <v>1</v>
      </c>
      <c r="L305" t="s">
        <v>1294</v>
      </c>
      <c r="M305" t="s">
        <v>1294</v>
      </c>
      <c r="N305" t="s">
        <v>1448</v>
      </c>
      <c r="O305" t="s">
        <v>82</v>
      </c>
      <c r="P305" s="7" t="s">
        <v>2593</v>
      </c>
      <c r="Q305" t="str">
        <f t="shared" si="9"/>
        <v>الاهالي</v>
      </c>
      <c r="R305" s="6">
        <f t="shared" si="8"/>
        <v>2</v>
      </c>
      <c r="T305" s="6">
        <v>2</v>
      </c>
      <c r="U305" t="s">
        <v>1865</v>
      </c>
      <c r="V305" s="6">
        <v>0</v>
      </c>
      <c r="W305" t="s">
        <v>77</v>
      </c>
      <c r="Z305" t="s">
        <v>1866</v>
      </c>
      <c r="AA305" t="s">
        <v>1867</v>
      </c>
      <c r="AB305" t="s">
        <v>1896</v>
      </c>
    </row>
    <row r="306" spans="1:31" ht="13.5" customHeight="1" x14ac:dyDescent="0.25">
      <c r="A306">
        <v>304</v>
      </c>
      <c r="B306" s="6" t="s">
        <v>5417</v>
      </c>
      <c r="C306" s="1">
        <v>46147</v>
      </c>
      <c r="D306" s="6" t="s">
        <v>2577</v>
      </c>
      <c r="E306" s="6" t="s">
        <v>56</v>
      </c>
      <c r="F306" t="s">
        <v>420</v>
      </c>
      <c r="G306" t="s">
        <v>1875</v>
      </c>
      <c r="H306" t="s">
        <v>1876</v>
      </c>
      <c r="I306" t="s">
        <v>86</v>
      </c>
      <c r="J306" s="6" t="s">
        <v>73</v>
      </c>
      <c r="K306">
        <v>1</v>
      </c>
      <c r="L306" t="s">
        <v>1294</v>
      </c>
      <c r="M306" t="s">
        <v>1294</v>
      </c>
      <c r="N306" t="s">
        <v>93</v>
      </c>
      <c r="O306" t="s">
        <v>82</v>
      </c>
      <c r="P306" s="7" t="s">
        <v>75</v>
      </c>
      <c r="Q306" t="str">
        <f t="shared" si="9"/>
        <v>الاهالي</v>
      </c>
      <c r="R306" s="6">
        <f t="shared" si="8"/>
        <v>0</v>
      </c>
      <c r="T306" s="6">
        <v>0</v>
      </c>
      <c r="U306" t="s">
        <v>77</v>
      </c>
      <c r="V306" s="6">
        <v>0</v>
      </c>
      <c r="W306" t="s">
        <v>77</v>
      </c>
      <c r="Z306" t="s">
        <v>1877</v>
      </c>
      <c r="AA306" t="s">
        <v>1878</v>
      </c>
    </row>
    <row r="307" spans="1:31" ht="13.5" customHeight="1" x14ac:dyDescent="0.25">
      <c r="A307">
        <v>305</v>
      </c>
      <c r="B307" s="6" t="s">
        <v>5417</v>
      </c>
      <c r="C307" s="1">
        <v>46147</v>
      </c>
      <c r="D307" s="7" t="s">
        <v>2579</v>
      </c>
      <c r="E307" s="6" t="s">
        <v>66</v>
      </c>
      <c r="F307" t="s">
        <v>1868</v>
      </c>
      <c r="G307" t="s">
        <v>1869</v>
      </c>
      <c r="H307" t="s">
        <v>1870</v>
      </c>
      <c r="I307" t="s">
        <v>1871</v>
      </c>
      <c r="J307" s="6" t="s">
        <v>73</v>
      </c>
      <c r="K307">
        <v>1</v>
      </c>
      <c r="L307" t="s">
        <v>1872</v>
      </c>
      <c r="M307" t="s">
        <v>2558</v>
      </c>
      <c r="N307" t="s">
        <v>82</v>
      </c>
      <c r="O307" t="s">
        <v>82</v>
      </c>
      <c r="P307" s="6" t="s">
        <v>82</v>
      </c>
      <c r="Q307" t="str">
        <f t="shared" si="9"/>
        <v>الاهالي</v>
      </c>
      <c r="R307" s="6">
        <f t="shared" si="8"/>
        <v>0</v>
      </c>
      <c r="T307" s="6">
        <v>0</v>
      </c>
      <c r="U307" t="s">
        <v>77</v>
      </c>
      <c r="V307" s="6">
        <v>0</v>
      </c>
      <c r="W307" t="s">
        <v>77</v>
      </c>
      <c r="Z307" t="s">
        <v>1873</v>
      </c>
      <c r="AA307" t="s">
        <v>1874</v>
      </c>
      <c r="AB307" t="s">
        <v>1897</v>
      </c>
    </row>
    <row r="308" spans="1:31" ht="13.5" customHeight="1" x14ac:dyDescent="0.25">
      <c r="A308">
        <v>306</v>
      </c>
      <c r="B308" s="6" t="s">
        <v>5417</v>
      </c>
      <c r="C308" s="1">
        <v>46147</v>
      </c>
      <c r="D308" s="7" t="s">
        <v>2579</v>
      </c>
      <c r="E308" s="6" t="s">
        <v>68</v>
      </c>
      <c r="F308" t="s">
        <v>1432</v>
      </c>
      <c r="G308" t="s">
        <v>1879</v>
      </c>
      <c r="H308" t="s">
        <v>1880</v>
      </c>
      <c r="I308" t="s">
        <v>1881</v>
      </c>
      <c r="J308" s="6" t="s">
        <v>2589</v>
      </c>
      <c r="K308">
        <v>1</v>
      </c>
      <c r="L308" t="s">
        <v>1294</v>
      </c>
      <c r="M308" t="s">
        <v>1294</v>
      </c>
      <c r="N308" t="s">
        <v>82</v>
      </c>
      <c r="O308" t="s">
        <v>82</v>
      </c>
      <c r="P308" s="6" t="s">
        <v>82</v>
      </c>
      <c r="Q308" t="str">
        <f t="shared" si="9"/>
        <v>الاهالي</v>
      </c>
      <c r="R308" s="6">
        <f t="shared" si="8"/>
        <v>0</v>
      </c>
      <c r="T308" s="6">
        <v>0</v>
      </c>
      <c r="U308" t="s">
        <v>77</v>
      </c>
      <c r="V308" s="6">
        <v>0</v>
      </c>
      <c r="W308" t="s">
        <v>77</v>
      </c>
      <c r="Z308" t="s">
        <v>1882</v>
      </c>
      <c r="AA308" t="s">
        <v>1883</v>
      </c>
    </row>
    <row r="309" spans="1:31" ht="13.5" customHeight="1" x14ac:dyDescent="0.25">
      <c r="A309">
        <v>307</v>
      </c>
      <c r="B309" s="6" t="s">
        <v>5417</v>
      </c>
      <c r="C309" s="1">
        <v>46147</v>
      </c>
      <c r="D309" s="7" t="s">
        <v>2579</v>
      </c>
      <c r="E309" s="6" t="s">
        <v>68</v>
      </c>
      <c r="F309" t="s">
        <v>1884</v>
      </c>
      <c r="G309" t="s">
        <v>1885</v>
      </c>
      <c r="H309" t="s">
        <v>1886</v>
      </c>
      <c r="I309" t="s">
        <v>542</v>
      </c>
      <c r="J309" s="6" t="s">
        <v>2589</v>
      </c>
      <c r="K309">
        <v>1</v>
      </c>
      <c r="L309" t="s">
        <v>1887</v>
      </c>
      <c r="M309" t="s">
        <v>2561</v>
      </c>
      <c r="N309" t="s">
        <v>1888</v>
      </c>
      <c r="O309" t="s">
        <v>82</v>
      </c>
      <c r="P309" s="7" t="s">
        <v>2592</v>
      </c>
      <c r="Q309" t="str">
        <f t="shared" si="9"/>
        <v>الاهالي</v>
      </c>
      <c r="R309" s="6">
        <f t="shared" si="8"/>
        <v>0</v>
      </c>
      <c r="T309" s="6">
        <v>0</v>
      </c>
      <c r="U309" t="s">
        <v>77</v>
      </c>
      <c r="V309" s="6">
        <v>0</v>
      </c>
      <c r="W309" t="s">
        <v>77</v>
      </c>
      <c r="Z309" t="s">
        <v>1889</v>
      </c>
      <c r="AA309" t="s">
        <v>1890</v>
      </c>
    </row>
    <row r="310" spans="1:31" ht="13.5" customHeight="1" x14ac:dyDescent="0.25">
      <c r="A310">
        <v>308</v>
      </c>
      <c r="B310" s="6" t="s">
        <v>5417</v>
      </c>
      <c r="C310" s="1">
        <v>46147</v>
      </c>
      <c r="D310" s="6" t="s">
        <v>2575</v>
      </c>
      <c r="E310" s="6" t="s">
        <v>69</v>
      </c>
      <c r="F310" t="s">
        <v>1553</v>
      </c>
      <c r="G310" t="s">
        <v>1913</v>
      </c>
      <c r="H310" t="s">
        <v>1914</v>
      </c>
      <c r="I310" t="s">
        <v>86</v>
      </c>
      <c r="J310" s="6" t="s">
        <v>73</v>
      </c>
      <c r="K310">
        <v>1</v>
      </c>
      <c r="L310" t="s">
        <v>1915</v>
      </c>
      <c r="N310" t="s">
        <v>82</v>
      </c>
      <c r="O310" t="s">
        <v>82</v>
      </c>
      <c r="P310" s="6" t="s">
        <v>82</v>
      </c>
      <c r="Q310" t="str">
        <f t="shared" ref="Q310:Q341" si="10">Q309</f>
        <v>الاهالي</v>
      </c>
      <c r="R310" s="6">
        <f t="shared" si="8"/>
        <v>2</v>
      </c>
      <c r="T310" s="6">
        <v>0</v>
      </c>
      <c r="U310" t="s">
        <v>77</v>
      </c>
      <c r="V310" s="6">
        <v>2</v>
      </c>
      <c r="W310" t="s">
        <v>1928</v>
      </c>
      <c r="Z310" t="s">
        <v>1916</v>
      </c>
      <c r="AA310" t="s">
        <v>1917</v>
      </c>
      <c r="AB310" t="s">
        <v>1919</v>
      </c>
    </row>
    <row r="311" spans="1:31" ht="13.5" customHeight="1" x14ac:dyDescent="0.25">
      <c r="A311">
        <v>309</v>
      </c>
      <c r="B311" s="6" t="s">
        <v>5417</v>
      </c>
      <c r="C311" s="1">
        <v>46148</v>
      </c>
      <c r="D311" s="6" t="s">
        <v>2573</v>
      </c>
      <c r="E311" s="6" t="s">
        <v>51</v>
      </c>
      <c r="F311" t="s">
        <v>264</v>
      </c>
      <c r="G311" t="s">
        <v>264</v>
      </c>
      <c r="H311" t="s">
        <v>1936</v>
      </c>
      <c r="I311" t="s">
        <v>81</v>
      </c>
      <c r="J311" s="6" t="s">
        <v>73</v>
      </c>
      <c r="K311">
        <v>1</v>
      </c>
      <c r="L311" t="s">
        <v>1294</v>
      </c>
      <c r="M311" t="s">
        <v>1294</v>
      </c>
      <c r="N311" t="s">
        <v>82</v>
      </c>
      <c r="O311" t="s">
        <v>82</v>
      </c>
      <c r="P311" s="6" t="s">
        <v>82</v>
      </c>
      <c r="Q311" t="str">
        <f t="shared" si="10"/>
        <v>الاهالي</v>
      </c>
      <c r="R311" s="6">
        <f t="shared" si="8"/>
        <v>0</v>
      </c>
      <c r="T311" s="6">
        <v>0</v>
      </c>
      <c r="U311" t="s">
        <v>77</v>
      </c>
      <c r="V311" s="6">
        <v>0</v>
      </c>
      <c r="W311" t="s">
        <v>77</v>
      </c>
      <c r="Z311" t="s">
        <v>1937</v>
      </c>
      <c r="AA311" t="s">
        <v>1938</v>
      </c>
    </row>
    <row r="312" spans="1:31" ht="13.5" customHeight="1" x14ac:dyDescent="0.25">
      <c r="A312">
        <v>310</v>
      </c>
      <c r="B312" s="6" t="s">
        <v>5417</v>
      </c>
      <c r="C312" s="1">
        <v>46148</v>
      </c>
      <c r="D312" s="6" t="s">
        <v>2575</v>
      </c>
      <c r="E312" s="6" t="s">
        <v>52</v>
      </c>
      <c r="F312" t="s">
        <v>1920</v>
      </c>
      <c r="G312" t="s">
        <v>1921</v>
      </c>
      <c r="H312" t="s">
        <v>1922</v>
      </c>
      <c r="I312" t="s">
        <v>86</v>
      </c>
      <c r="J312" s="6" t="s">
        <v>73</v>
      </c>
      <c r="K312">
        <v>1</v>
      </c>
      <c r="L312" t="s">
        <v>1294</v>
      </c>
      <c r="M312" t="s">
        <v>1294</v>
      </c>
      <c r="N312" t="s">
        <v>82</v>
      </c>
      <c r="O312" t="s">
        <v>82</v>
      </c>
      <c r="P312" s="6" t="s">
        <v>82</v>
      </c>
      <c r="Q312" t="str">
        <f t="shared" si="10"/>
        <v>الاهالي</v>
      </c>
      <c r="R312" s="6">
        <f t="shared" si="8"/>
        <v>0</v>
      </c>
      <c r="T312" s="6">
        <v>0</v>
      </c>
      <c r="U312" t="s">
        <v>77</v>
      </c>
      <c r="V312" s="6">
        <v>0</v>
      </c>
      <c r="W312" t="s">
        <v>77</v>
      </c>
      <c r="Z312" t="s">
        <v>1923</v>
      </c>
      <c r="AA312" t="s">
        <v>1924</v>
      </c>
    </row>
    <row r="313" spans="1:31" ht="13.5" customHeight="1" x14ac:dyDescent="0.25">
      <c r="A313">
        <v>311</v>
      </c>
      <c r="B313" s="6" t="s">
        <v>5417</v>
      </c>
      <c r="C313" s="1">
        <v>46148</v>
      </c>
      <c r="D313" s="6" t="s">
        <v>2575</v>
      </c>
      <c r="E313" s="6" t="s">
        <v>55</v>
      </c>
      <c r="F313" t="s">
        <v>1053</v>
      </c>
      <c r="G313" t="s">
        <v>1053</v>
      </c>
      <c r="H313" t="s">
        <v>1926</v>
      </c>
      <c r="I313" t="s">
        <v>1927</v>
      </c>
      <c r="J313" s="7" t="s">
        <v>74</v>
      </c>
      <c r="K313">
        <v>1</v>
      </c>
      <c r="L313" t="s">
        <v>1294</v>
      </c>
      <c r="M313" t="s">
        <v>1294</v>
      </c>
      <c r="N313" t="s">
        <v>82</v>
      </c>
      <c r="O313" t="s">
        <v>82</v>
      </c>
      <c r="P313" s="6" t="s">
        <v>82</v>
      </c>
      <c r="Q313" t="str">
        <f t="shared" si="10"/>
        <v>الاهالي</v>
      </c>
      <c r="R313" s="6">
        <f t="shared" si="8"/>
        <v>0</v>
      </c>
      <c r="T313" s="6">
        <v>0</v>
      </c>
      <c r="U313" t="s">
        <v>77</v>
      </c>
      <c r="V313" s="6">
        <v>0</v>
      </c>
      <c r="W313" t="s">
        <v>77</v>
      </c>
      <c r="Z313" t="s">
        <v>1930</v>
      </c>
      <c r="AA313" t="s">
        <v>1929</v>
      </c>
      <c r="AB313" t="s">
        <v>1962</v>
      </c>
    </row>
    <row r="314" spans="1:31" ht="13.5" customHeight="1" x14ac:dyDescent="0.25">
      <c r="A314">
        <v>312</v>
      </c>
      <c r="B314" s="6" t="s">
        <v>5417</v>
      </c>
      <c r="C314" s="1">
        <v>46148</v>
      </c>
      <c r="D314" s="6" t="s">
        <v>2577</v>
      </c>
      <c r="E314" s="6" t="s">
        <v>56</v>
      </c>
      <c r="F314" t="s">
        <v>439</v>
      </c>
      <c r="G314" t="s">
        <v>439</v>
      </c>
      <c r="H314" t="s">
        <v>1939</v>
      </c>
      <c r="I314" t="s">
        <v>1940</v>
      </c>
      <c r="J314" s="7" t="s">
        <v>71</v>
      </c>
      <c r="K314">
        <v>1</v>
      </c>
      <c r="L314" t="s">
        <v>1294</v>
      </c>
      <c r="M314" t="s">
        <v>1294</v>
      </c>
      <c r="N314" t="s">
        <v>82</v>
      </c>
      <c r="O314" t="s">
        <v>82</v>
      </c>
      <c r="P314" s="6" t="s">
        <v>82</v>
      </c>
      <c r="Q314" t="str">
        <f t="shared" si="10"/>
        <v>الاهالي</v>
      </c>
      <c r="R314" s="6">
        <f t="shared" si="8"/>
        <v>0</v>
      </c>
      <c r="T314" s="6">
        <v>0</v>
      </c>
      <c r="U314" t="s">
        <v>77</v>
      </c>
      <c r="V314" s="6">
        <v>0</v>
      </c>
      <c r="W314" t="s">
        <v>77</v>
      </c>
      <c r="Z314" t="s">
        <v>1941</v>
      </c>
      <c r="AA314" t="s">
        <v>1942</v>
      </c>
    </row>
    <row r="315" spans="1:31" ht="13.5" customHeight="1" x14ac:dyDescent="0.25">
      <c r="A315">
        <v>313</v>
      </c>
      <c r="B315" s="6" t="s">
        <v>5417</v>
      </c>
      <c r="C315" s="1">
        <v>46148</v>
      </c>
      <c r="D315" s="6" t="s">
        <v>2573</v>
      </c>
      <c r="E315" s="6" t="s">
        <v>57</v>
      </c>
      <c r="F315" t="s">
        <v>1027</v>
      </c>
      <c r="G315" t="s">
        <v>1615</v>
      </c>
      <c r="H315" t="s">
        <v>1963</v>
      </c>
      <c r="I315" t="s">
        <v>1858</v>
      </c>
      <c r="J315" s="6" t="s">
        <v>71</v>
      </c>
      <c r="K315">
        <v>1</v>
      </c>
      <c r="L315" t="s">
        <v>1294</v>
      </c>
      <c r="M315" t="s">
        <v>1294</v>
      </c>
      <c r="N315" t="s">
        <v>82</v>
      </c>
      <c r="O315" t="s">
        <v>82</v>
      </c>
      <c r="P315" s="6" t="s">
        <v>82</v>
      </c>
      <c r="Q315" t="str">
        <f t="shared" si="10"/>
        <v>الاهالي</v>
      </c>
      <c r="R315" s="6">
        <f t="shared" si="8"/>
        <v>0</v>
      </c>
      <c r="T315" s="6">
        <v>0</v>
      </c>
      <c r="U315" t="s">
        <v>77</v>
      </c>
      <c r="V315" s="6">
        <v>0</v>
      </c>
      <c r="W315" t="s">
        <v>77</v>
      </c>
      <c r="Z315" t="s">
        <v>1964</v>
      </c>
      <c r="AA315" t="s">
        <v>1965</v>
      </c>
      <c r="AB315" t="s">
        <v>1984</v>
      </c>
    </row>
    <row r="316" spans="1:31" ht="13.5" customHeight="1" x14ac:dyDescent="0.25">
      <c r="A316">
        <v>314</v>
      </c>
      <c r="B316" s="6" t="s">
        <v>5417</v>
      </c>
      <c r="C316" s="1">
        <v>46148</v>
      </c>
      <c r="D316" s="6" t="s">
        <v>2573</v>
      </c>
      <c r="E316" s="6" t="s">
        <v>57</v>
      </c>
      <c r="F316" t="s">
        <v>633</v>
      </c>
      <c r="G316" t="s">
        <v>633</v>
      </c>
      <c r="H316" t="s">
        <v>1948</v>
      </c>
      <c r="I316" t="s">
        <v>86</v>
      </c>
      <c r="J316" s="6" t="s">
        <v>73</v>
      </c>
      <c r="K316">
        <v>1</v>
      </c>
      <c r="L316" t="s">
        <v>1294</v>
      </c>
      <c r="M316" t="s">
        <v>1294</v>
      </c>
      <c r="N316" t="s">
        <v>82</v>
      </c>
      <c r="O316" t="s">
        <v>82</v>
      </c>
      <c r="P316" s="6" t="s">
        <v>82</v>
      </c>
      <c r="Q316" t="str">
        <f t="shared" si="10"/>
        <v>الاهالي</v>
      </c>
      <c r="R316" s="6">
        <f t="shared" si="8"/>
        <v>0</v>
      </c>
      <c r="T316" s="6">
        <v>0</v>
      </c>
      <c r="U316" t="s">
        <v>77</v>
      </c>
      <c r="V316" s="6">
        <v>0</v>
      </c>
      <c r="W316" t="s">
        <v>77</v>
      </c>
      <c r="Z316" t="s">
        <v>1949</v>
      </c>
      <c r="AA316" t="s">
        <v>1950</v>
      </c>
    </row>
    <row r="317" spans="1:31" ht="13.5" customHeight="1" x14ac:dyDescent="0.25">
      <c r="A317">
        <v>315</v>
      </c>
      <c r="B317" s="6" t="s">
        <v>5417</v>
      </c>
      <c r="C317" s="1">
        <v>46148</v>
      </c>
      <c r="D317" s="6" t="s">
        <v>2573</v>
      </c>
      <c r="E317" s="6" t="s">
        <v>57</v>
      </c>
      <c r="F317" t="s">
        <v>1945</v>
      </c>
      <c r="G317" t="s">
        <v>1943</v>
      </c>
      <c r="H317" t="s">
        <v>1944</v>
      </c>
      <c r="I317" t="s">
        <v>1301</v>
      </c>
      <c r="J317" s="7" t="s">
        <v>74</v>
      </c>
      <c r="K317">
        <v>1</v>
      </c>
      <c r="L317" t="s">
        <v>1953</v>
      </c>
      <c r="M317" t="s">
        <v>2552</v>
      </c>
      <c r="N317" t="s">
        <v>93</v>
      </c>
      <c r="O317" t="s">
        <v>82</v>
      </c>
      <c r="P317" s="7" t="s">
        <v>75</v>
      </c>
      <c r="Q317" t="str">
        <f t="shared" si="10"/>
        <v>الاهالي</v>
      </c>
      <c r="R317" s="6">
        <f t="shared" si="8"/>
        <v>0</v>
      </c>
      <c r="T317" s="6">
        <v>0</v>
      </c>
      <c r="U317" t="s">
        <v>77</v>
      </c>
      <c r="V317" s="6">
        <v>0</v>
      </c>
      <c r="W317" t="s">
        <v>77</v>
      </c>
      <c r="Z317" t="s">
        <v>1946</v>
      </c>
      <c r="AA317" t="s">
        <v>1947</v>
      </c>
      <c r="AB317" t="s">
        <v>1951</v>
      </c>
      <c r="AC317" t="s">
        <v>1952</v>
      </c>
      <c r="AD317" t="s">
        <v>1954</v>
      </c>
      <c r="AE317" t="s">
        <v>1955</v>
      </c>
    </row>
    <row r="318" spans="1:31" ht="13.5" customHeight="1" x14ac:dyDescent="0.25">
      <c r="A318">
        <v>316</v>
      </c>
      <c r="B318" s="6" t="s">
        <v>5417</v>
      </c>
      <c r="C318" s="1">
        <v>46148</v>
      </c>
      <c r="D318" s="6" t="s">
        <v>2577</v>
      </c>
      <c r="E318" s="6" t="s">
        <v>62</v>
      </c>
      <c r="F318" t="s">
        <v>1931</v>
      </c>
      <c r="G318" t="s">
        <v>1729</v>
      </c>
      <c r="H318" t="s">
        <v>1932</v>
      </c>
      <c r="I318" t="s">
        <v>1933</v>
      </c>
      <c r="J318" s="7" t="s">
        <v>74</v>
      </c>
      <c r="K318">
        <v>1</v>
      </c>
      <c r="L318" t="s">
        <v>1294</v>
      </c>
      <c r="M318" t="s">
        <v>1294</v>
      </c>
      <c r="N318" t="s">
        <v>82</v>
      </c>
      <c r="O318" t="s">
        <v>82</v>
      </c>
      <c r="P318" s="6" t="s">
        <v>82</v>
      </c>
      <c r="Q318" t="str">
        <f t="shared" si="10"/>
        <v>الاهالي</v>
      </c>
      <c r="R318" s="6">
        <f t="shared" si="8"/>
        <v>0</v>
      </c>
      <c r="T318" s="6">
        <v>0</v>
      </c>
      <c r="U318" t="s">
        <v>77</v>
      </c>
      <c r="V318" s="6">
        <v>0</v>
      </c>
      <c r="W318" t="s">
        <v>77</v>
      </c>
      <c r="Z318" t="s">
        <v>1934</v>
      </c>
      <c r="AA318" t="s">
        <v>1935</v>
      </c>
    </row>
    <row r="319" spans="1:31" ht="13.5" customHeight="1" x14ac:dyDescent="0.25">
      <c r="A319">
        <v>317</v>
      </c>
      <c r="B319" s="6" t="s">
        <v>5417</v>
      </c>
      <c r="C319" s="1">
        <v>46148</v>
      </c>
      <c r="D319" s="7" t="s">
        <v>2579</v>
      </c>
      <c r="E319" s="6" t="s">
        <v>68</v>
      </c>
      <c r="F319" t="s">
        <v>1957</v>
      </c>
      <c r="G319" t="s">
        <v>1885</v>
      </c>
      <c r="H319" t="s">
        <v>1958</v>
      </c>
      <c r="I319" t="s">
        <v>1959</v>
      </c>
      <c r="J319" s="6" t="s">
        <v>71</v>
      </c>
      <c r="K319">
        <v>1</v>
      </c>
      <c r="L319" t="s">
        <v>1294</v>
      </c>
      <c r="M319" t="s">
        <v>1294</v>
      </c>
      <c r="N319" t="s">
        <v>82</v>
      </c>
      <c r="O319" t="s">
        <v>82</v>
      </c>
      <c r="P319" s="6" t="s">
        <v>82</v>
      </c>
      <c r="Q319" t="str">
        <f t="shared" si="10"/>
        <v>الاهالي</v>
      </c>
      <c r="R319" s="6">
        <f t="shared" si="8"/>
        <v>1</v>
      </c>
      <c r="T319" s="6">
        <v>0</v>
      </c>
      <c r="U319" t="s">
        <v>77</v>
      </c>
      <c r="V319" s="6">
        <v>1</v>
      </c>
      <c r="W319" t="s">
        <v>77</v>
      </c>
      <c r="Z319" t="s">
        <v>1960</v>
      </c>
      <c r="AA319" t="s">
        <v>1961</v>
      </c>
    </row>
    <row r="320" spans="1:31" ht="13.5" customHeight="1" x14ac:dyDescent="0.25">
      <c r="A320">
        <v>318</v>
      </c>
      <c r="B320" s="6" t="s">
        <v>5417</v>
      </c>
      <c r="C320" s="1">
        <v>46149</v>
      </c>
      <c r="D320" s="7" t="s">
        <v>2579</v>
      </c>
      <c r="E320" s="6" t="s">
        <v>1191</v>
      </c>
      <c r="F320" t="s">
        <v>1192</v>
      </c>
      <c r="G320" t="s">
        <v>1966</v>
      </c>
      <c r="H320" t="s">
        <v>1967</v>
      </c>
      <c r="I320" t="s">
        <v>1968</v>
      </c>
      <c r="J320" s="6" t="s">
        <v>71</v>
      </c>
      <c r="K320">
        <v>1</v>
      </c>
      <c r="L320" t="s">
        <v>1294</v>
      </c>
      <c r="M320" t="s">
        <v>1294</v>
      </c>
      <c r="N320" t="s">
        <v>82</v>
      </c>
      <c r="O320" t="s">
        <v>82</v>
      </c>
      <c r="P320" s="6" t="s">
        <v>82</v>
      </c>
      <c r="Q320" t="str">
        <f t="shared" si="10"/>
        <v>الاهالي</v>
      </c>
      <c r="R320" s="6">
        <f t="shared" si="8"/>
        <v>0</v>
      </c>
      <c r="T320" s="6">
        <v>0</v>
      </c>
      <c r="U320" t="s">
        <v>77</v>
      </c>
      <c r="V320" s="6">
        <v>0</v>
      </c>
      <c r="W320" t="s">
        <v>77</v>
      </c>
      <c r="Z320" t="s">
        <v>1969</v>
      </c>
      <c r="AA320" t="s">
        <v>1970</v>
      </c>
    </row>
    <row r="321" spans="1:30" ht="13.5" customHeight="1" x14ac:dyDescent="0.25">
      <c r="A321">
        <v>319</v>
      </c>
      <c r="B321" s="6" t="s">
        <v>5417</v>
      </c>
      <c r="C321" s="1">
        <v>46149</v>
      </c>
      <c r="D321" s="6" t="s">
        <v>2573</v>
      </c>
      <c r="E321" s="6" t="s">
        <v>51</v>
      </c>
      <c r="F321" t="s">
        <v>648</v>
      </c>
      <c r="G321" t="s">
        <v>648</v>
      </c>
      <c r="H321" t="s">
        <v>1996</v>
      </c>
      <c r="I321" t="s">
        <v>1997</v>
      </c>
      <c r="J321" s="6" t="s">
        <v>2408</v>
      </c>
      <c r="K321">
        <v>1</v>
      </c>
      <c r="L321" t="s">
        <v>1294</v>
      </c>
      <c r="M321" t="s">
        <v>1294</v>
      </c>
      <c r="N321" t="s">
        <v>1998</v>
      </c>
      <c r="O321" t="s">
        <v>82</v>
      </c>
      <c r="P321" s="7" t="s">
        <v>2592</v>
      </c>
      <c r="Q321" t="str">
        <f t="shared" si="10"/>
        <v>الاهالي</v>
      </c>
      <c r="R321" s="6">
        <f t="shared" si="8"/>
        <v>0</v>
      </c>
      <c r="T321" s="6">
        <v>0</v>
      </c>
      <c r="U321" t="s">
        <v>77</v>
      </c>
      <c r="V321" s="6">
        <v>0</v>
      </c>
      <c r="W321" t="s">
        <v>77</v>
      </c>
      <c r="Z321" t="s">
        <v>1999</v>
      </c>
      <c r="AA321" t="s">
        <v>2000</v>
      </c>
    </row>
    <row r="322" spans="1:30" ht="13.5" customHeight="1" x14ac:dyDescent="0.25">
      <c r="A322">
        <v>320</v>
      </c>
      <c r="B322" s="6" t="s">
        <v>5417</v>
      </c>
      <c r="C322" s="1">
        <v>46149</v>
      </c>
      <c r="D322" s="6" t="s">
        <v>2573</v>
      </c>
      <c r="E322" s="6" t="s">
        <v>51</v>
      </c>
      <c r="F322" t="s">
        <v>78</v>
      </c>
      <c r="G322" t="s">
        <v>78</v>
      </c>
      <c r="H322" t="s">
        <v>1800</v>
      </c>
      <c r="I322" t="s">
        <v>81</v>
      </c>
      <c r="J322" s="6" t="s">
        <v>73</v>
      </c>
      <c r="K322">
        <v>1</v>
      </c>
      <c r="L322" t="s">
        <v>1294</v>
      </c>
      <c r="M322" t="s">
        <v>1294</v>
      </c>
      <c r="N322" t="s">
        <v>82</v>
      </c>
      <c r="O322" t="s">
        <v>82</v>
      </c>
      <c r="P322" s="6" t="s">
        <v>82</v>
      </c>
      <c r="Q322" t="str">
        <f t="shared" si="10"/>
        <v>الاهالي</v>
      </c>
      <c r="R322" s="6">
        <f t="shared" si="8"/>
        <v>0</v>
      </c>
      <c r="T322" s="6">
        <v>0</v>
      </c>
      <c r="U322" t="s">
        <v>77</v>
      </c>
      <c r="V322" s="6">
        <v>0</v>
      </c>
      <c r="W322" t="s">
        <v>77</v>
      </c>
      <c r="Z322" t="s">
        <v>1974</v>
      </c>
      <c r="AA322" t="s">
        <v>1975</v>
      </c>
    </row>
    <row r="323" spans="1:30" ht="13.5" customHeight="1" x14ac:dyDescent="0.25">
      <c r="A323">
        <v>321</v>
      </c>
      <c r="B323" s="6" t="s">
        <v>5417</v>
      </c>
      <c r="C323" s="1">
        <v>46149</v>
      </c>
      <c r="D323" s="6" t="s">
        <v>2573</v>
      </c>
      <c r="E323" s="6" t="s">
        <v>51</v>
      </c>
      <c r="F323" t="s">
        <v>264</v>
      </c>
      <c r="G323" t="s">
        <v>264</v>
      </c>
      <c r="H323" t="s">
        <v>1976</v>
      </c>
      <c r="I323" t="s">
        <v>86</v>
      </c>
      <c r="J323" s="6" t="s">
        <v>73</v>
      </c>
      <c r="K323">
        <v>1</v>
      </c>
      <c r="L323" t="s">
        <v>1294</v>
      </c>
      <c r="M323" t="s">
        <v>1294</v>
      </c>
      <c r="N323" t="s">
        <v>217</v>
      </c>
      <c r="O323" t="s">
        <v>82</v>
      </c>
      <c r="P323" s="7" t="s">
        <v>2593</v>
      </c>
      <c r="Q323" t="str">
        <f t="shared" si="10"/>
        <v>الاهالي</v>
      </c>
      <c r="R323" s="6">
        <f t="shared" ref="R323:R386" si="11">T323+V323</f>
        <v>1</v>
      </c>
      <c r="T323" s="6">
        <v>1</v>
      </c>
      <c r="U323" t="s">
        <v>77</v>
      </c>
      <c r="V323" s="6">
        <v>0</v>
      </c>
      <c r="W323" t="s">
        <v>77</v>
      </c>
      <c r="Z323" t="s">
        <v>1977</v>
      </c>
      <c r="AA323" t="s">
        <v>1978</v>
      </c>
      <c r="AB323" t="s">
        <v>1979</v>
      </c>
    </row>
    <row r="324" spans="1:30" ht="13.5" customHeight="1" x14ac:dyDescent="0.25">
      <c r="A324">
        <v>322</v>
      </c>
      <c r="B324" s="6" t="s">
        <v>5417</v>
      </c>
      <c r="C324" s="1">
        <v>46149</v>
      </c>
      <c r="D324" s="6" t="s">
        <v>2573</v>
      </c>
      <c r="E324" s="6" t="s">
        <v>51</v>
      </c>
      <c r="F324" t="s">
        <v>294</v>
      </c>
      <c r="G324" t="s">
        <v>1989</v>
      </c>
      <c r="H324" t="s">
        <v>1971</v>
      </c>
      <c r="I324" t="s">
        <v>1971</v>
      </c>
      <c r="J324" s="7" t="s">
        <v>74</v>
      </c>
      <c r="K324">
        <v>1</v>
      </c>
      <c r="L324" t="s">
        <v>1294</v>
      </c>
      <c r="M324" t="s">
        <v>1294</v>
      </c>
      <c r="N324" t="s">
        <v>82</v>
      </c>
      <c r="O324" t="s">
        <v>82</v>
      </c>
      <c r="P324" s="6" t="s">
        <v>82</v>
      </c>
      <c r="Q324" t="str">
        <f t="shared" si="10"/>
        <v>الاهالي</v>
      </c>
      <c r="R324" s="6">
        <f t="shared" si="11"/>
        <v>0</v>
      </c>
      <c r="T324" s="6">
        <v>0</v>
      </c>
      <c r="U324" t="s">
        <v>77</v>
      </c>
      <c r="V324" s="6">
        <v>0</v>
      </c>
      <c r="W324" t="s">
        <v>77</v>
      </c>
      <c r="Z324" t="s">
        <v>1972</v>
      </c>
      <c r="AA324" t="s">
        <v>1973</v>
      </c>
      <c r="AB324" t="s">
        <v>1990</v>
      </c>
    </row>
    <row r="325" spans="1:30" ht="13.5" customHeight="1" x14ac:dyDescent="0.25">
      <c r="A325">
        <v>323</v>
      </c>
      <c r="B325" s="6" t="s">
        <v>5417</v>
      </c>
      <c r="C325" s="1">
        <v>46149</v>
      </c>
      <c r="D325" s="6" t="s">
        <v>2575</v>
      </c>
      <c r="E325" s="6" t="s">
        <v>55</v>
      </c>
      <c r="F325" t="s">
        <v>1053</v>
      </c>
      <c r="G325" t="s">
        <v>1053</v>
      </c>
      <c r="H325" t="s">
        <v>1991</v>
      </c>
      <c r="I325" t="s">
        <v>1927</v>
      </c>
      <c r="J325" s="7" t="s">
        <v>74</v>
      </c>
      <c r="K325">
        <v>1</v>
      </c>
      <c r="L325" t="s">
        <v>1992</v>
      </c>
      <c r="M325" t="s">
        <v>2564</v>
      </c>
      <c r="N325" t="s">
        <v>93</v>
      </c>
      <c r="O325" t="s">
        <v>82</v>
      </c>
      <c r="P325" s="7" t="s">
        <v>75</v>
      </c>
      <c r="Q325" t="str">
        <f t="shared" si="10"/>
        <v>الاهالي</v>
      </c>
      <c r="R325" s="6">
        <f t="shared" si="11"/>
        <v>0</v>
      </c>
      <c r="T325" s="6">
        <v>0</v>
      </c>
      <c r="U325" t="s">
        <v>77</v>
      </c>
      <c r="V325" s="6">
        <v>0</v>
      </c>
      <c r="W325" t="s">
        <v>77</v>
      </c>
      <c r="Z325" t="s">
        <v>1993</v>
      </c>
      <c r="AA325" t="s">
        <v>1994</v>
      </c>
      <c r="AB325" t="s">
        <v>1995</v>
      </c>
    </row>
    <row r="326" spans="1:30" ht="13.5" customHeight="1" x14ac:dyDescent="0.25">
      <c r="A326">
        <v>324</v>
      </c>
      <c r="B326" s="6" t="s">
        <v>5417</v>
      </c>
      <c r="C326" s="1">
        <v>46149</v>
      </c>
      <c r="D326" s="6" t="s">
        <v>2575</v>
      </c>
      <c r="E326" s="6" t="s">
        <v>59</v>
      </c>
      <c r="F326" t="s">
        <v>839</v>
      </c>
      <c r="G326" t="s">
        <v>1981</v>
      </c>
      <c r="H326" t="s">
        <v>1980</v>
      </c>
      <c r="I326" t="s">
        <v>1980</v>
      </c>
      <c r="J326" s="7" t="s">
        <v>2587</v>
      </c>
      <c r="K326">
        <v>1</v>
      </c>
      <c r="L326" t="s">
        <v>1294</v>
      </c>
      <c r="M326" t="s">
        <v>1294</v>
      </c>
      <c r="N326" t="s">
        <v>82</v>
      </c>
      <c r="O326" t="s">
        <v>82</v>
      </c>
      <c r="P326" s="6" t="s">
        <v>82</v>
      </c>
      <c r="Q326" t="str">
        <f t="shared" si="10"/>
        <v>الاهالي</v>
      </c>
      <c r="R326" s="6">
        <f t="shared" si="11"/>
        <v>0</v>
      </c>
      <c r="T326" s="6">
        <v>0</v>
      </c>
      <c r="U326" t="s">
        <v>77</v>
      </c>
      <c r="V326" s="6">
        <v>0</v>
      </c>
      <c r="W326" t="s">
        <v>77</v>
      </c>
      <c r="Z326" t="s">
        <v>1982</v>
      </c>
      <c r="AA326" t="s">
        <v>1983</v>
      </c>
    </row>
    <row r="327" spans="1:30" ht="13.5" customHeight="1" x14ac:dyDescent="0.25">
      <c r="A327">
        <v>325</v>
      </c>
      <c r="B327" s="6" t="s">
        <v>5417</v>
      </c>
      <c r="C327" s="1">
        <v>46149</v>
      </c>
      <c r="D327" s="7" t="s">
        <v>2579</v>
      </c>
      <c r="E327" s="6" t="s">
        <v>68</v>
      </c>
      <c r="F327" t="s">
        <v>1985</v>
      </c>
      <c r="G327" t="s">
        <v>1986</v>
      </c>
      <c r="H327" t="s">
        <v>1987</v>
      </c>
      <c r="I327" t="s">
        <v>81</v>
      </c>
      <c r="J327" s="6" t="s">
        <v>73</v>
      </c>
      <c r="K327">
        <v>1</v>
      </c>
      <c r="L327" t="s">
        <v>1294</v>
      </c>
      <c r="M327" t="s">
        <v>1294</v>
      </c>
      <c r="N327" t="s">
        <v>82</v>
      </c>
      <c r="O327" t="s">
        <v>82</v>
      </c>
      <c r="P327" s="6" t="s">
        <v>82</v>
      </c>
      <c r="Q327" t="str">
        <f t="shared" si="10"/>
        <v>الاهالي</v>
      </c>
      <c r="R327" s="6">
        <f t="shared" si="11"/>
        <v>0</v>
      </c>
      <c r="T327" s="6">
        <v>0</v>
      </c>
      <c r="U327" t="s">
        <v>77</v>
      </c>
      <c r="V327" s="6">
        <v>0</v>
      </c>
      <c r="W327" t="s">
        <v>77</v>
      </c>
      <c r="Z327" t="s">
        <v>1988</v>
      </c>
      <c r="AA327" t="s">
        <v>1994</v>
      </c>
    </row>
    <row r="328" spans="1:30" ht="13.5" customHeight="1" x14ac:dyDescent="0.25">
      <c r="A328">
        <v>326</v>
      </c>
      <c r="B328" s="6" t="s">
        <v>5417</v>
      </c>
      <c r="C328" s="1">
        <v>46150</v>
      </c>
      <c r="D328" s="6" t="s">
        <v>2574</v>
      </c>
      <c r="E328" s="6" t="s">
        <v>343</v>
      </c>
      <c r="F328" t="s">
        <v>222</v>
      </c>
      <c r="G328" t="s">
        <v>2018</v>
      </c>
      <c r="H328" t="s">
        <v>2019</v>
      </c>
      <c r="I328" t="s">
        <v>1113</v>
      </c>
      <c r="J328" s="7" t="s">
        <v>2587</v>
      </c>
      <c r="K328">
        <v>1</v>
      </c>
      <c r="L328" t="s">
        <v>2020</v>
      </c>
      <c r="M328" t="s">
        <v>2207</v>
      </c>
      <c r="N328" t="s">
        <v>82</v>
      </c>
      <c r="O328" t="s">
        <v>82</v>
      </c>
      <c r="P328" s="6" t="s">
        <v>82</v>
      </c>
      <c r="Q328" t="str">
        <f t="shared" si="10"/>
        <v>الاهالي</v>
      </c>
      <c r="R328" s="6">
        <f t="shared" si="11"/>
        <v>0</v>
      </c>
      <c r="T328" s="6">
        <v>0</v>
      </c>
      <c r="U328" t="s">
        <v>77</v>
      </c>
      <c r="V328" s="6">
        <v>0</v>
      </c>
      <c r="W328" t="s">
        <v>77</v>
      </c>
      <c r="Z328" t="s">
        <v>2021</v>
      </c>
      <c r="AA328" t="s">
        <v>2022</v>
      </c>
    </row>
    <row r="329" spans="1:30" ht="13.5" customHeight="1" x14ac:dyDescent="0.25">
      <c r="A329">
        <v>327</v>
      </c>
      <c r="B329" s="6" t="s">
        <v>5417</v>
      </c>
      <c r="C329" s="1">
        <v>46150</v>
      </c>
      <c r="D329" s="6" t="s">
        <v>2574</v>
      </c>
      <c r="E329" s="6" t="s">
        <v>343</v>
      </c>
      <c r="F329" t="s">
        <v>222</v>
      </c>
      <c r="G329" t="s">
        <v>2018</v>
      </c>
      <c r="H329" t="s">
        <v>2027</v>
      </c>
      <c r="I329" t="s">
        <v>86</v>
      </c>
      <c r="J329" s="6" t="s">
        <v>73</v>
      </c>
      <c r="K329">
        <v>1</v>
      </c>
      <c r="L329" t="s">
        <v>1294</v>
      </c>
      <c r="M329" t="s">
        <v>1294</v>
      </c>
      <c r="N329" t="s">
        <v>82</v>
      </c>
      <c r="O329" t="s">
        <v>82</v>
      </c>
      <c r="P329" s="6" t="s">
        <v>82</v>
      </c>
      <c r="Q329" t="str">
        <f t="shared" si="10"/>
        <v>الاهالي</v>
      </c>
      <c r="R329" s="6">
        <f t="shared" si="11"/>
        <v>0</v>
      </c>
      <c r="T329" s="6">
        <v>0</v>
      </c>
      <c r="U329" t="s">
        <v>77</v>
      </c>
      <c r="V329" s="6">
        <v>0</v>
      </c>
      <c r="W329" t="s">
        <v>77</v>
      </c>
      <c r="Z329" t="s">
        <v>2028</v>
      </c>
      <c r="AA329" t="s">
        <v>2029</v>
      </c>
    </row>
    <row r="330" spans="1:30" ht="13.5" customHeight="1" x14ac:dyDescent="0.25">
      <c r="A330">
        <v>328</v>
      </c>
      <c r="B330" s="6" t="s">
        <v>5417</v>
      </c>
      <c r="C330" s="1">
        <v>46150</v>
      </c>
      <c r="D330" s="6" t="s">
        <v>2575</v>
      </c>
      <c r="E330" s="6" t="s">
        <v>55</v>
      </c>
      <c r="F330" t="s">
        <v>2012</v>
      </c>
      <c r="G330" t="s">
        <v>2012</v>
      </c>
      <c r="H330" t="s">
        <v>2013</v>
      </c>
      <c r="I330" t="s">
        <v>2014</v>
      </c>
      <c r="J330" s="7" t="s">
        <v>71</v>
      </c>
      <c r="K330">
        <v>1</v>
      </c>
      <c r="L330" t="s">
        <v>1294</v>
      </c>
      <c r="M330" t="s">
        <v>1294</v>
      </c>
      <c r="N330" t="s">
        <v>82</v>
      </c>
      <c r="O330" t="s">
        <v>82</v>
      </c>
      <c r="P330" s="6" t="s">
        <v>82</v>
      </c>
      <c r="Q330" t="str">
        <f t="shared" si="10"/>
        <v>الاهالي</v>
      </c>
      <c r="R330" s="6">
        <f t="shared" si="11"/>
        <v>0</v>
      </c>
      <c r="T330" s="6">
        <v>0</v>
      </c>
      <c r="U330" t="s">
        <v>77</v>
      </c>
      <c r="V330" s="6">
        <v>0</v>
      </c>
      <c r="W330" t="s">
        <v>77</v>
      </c>
      <c r="Z330" t="s">
        <v>2016</v>
      </c>
      <c r="AA330" t="s">
        <v>2017</v>
      </c>
      <c r="AB330" t="s">
        <v>2043</v>
      </c>
    </row>
    <row r="331" spans="1:30" ht="13.5" customHeight="1" x14ac:dyDescent="0.25">
      <c r="A331">
        <v>329</v>
      </c>
      <c r="B331" s="6" t="s">
        <v>5417</v>
      </c>
      <c r="C331" s="1">
        <v>46150</v>
      </c>
      <c r="D331" s="6" t="s">
        <v>2577</v>
      </c>
      <c r="E331" s="6" t="s">
        <v>56</v>
      </c>
      <c r="F331" t="s">
        <v>420</v>
      </c>
      <c r="G331" t="s">
        <v>2038</v>
      </c>
      <c r="H331" t="s">
        <v>2039</v>
      </c>
      <c r="I331" t="s">
        <v>86</v>
      </c>
      <c r="J331" s="6" t="s">
        <v>73</v>
      </c>
      <c r="K331">
        <v>1</v>
      </c>
      <c r="L331" t="s">
        <v>1294</v>
      </c>
      <c r="M331" t="s">
        <v>2566</v>
      </c>
      <c r="N331" t="s">
        <v>2544</v>
      </c>
      <c r="O331" t="s">
        <v>2103</v>
      </c>
      <c r="P331" s="7" t="s">
        <v>2592</v>
      </c>
      <c r="Q331" t="str">
        <f t="shared" si="10"/>
        <v>الاهالي</v>
      </c>
      <c r="R331" s="6">
        <f t="shared" si="11"/>
        <v>8</v>
      </c>
      <c r="T331" s="6">
        <v>7</v>
      </c>
      <c r="U331" t="s">
        <v>77</v>
      </c>
      <c r="V331" s="6">
        <v>1</v>
      </c>
      <c r="W331" t="s">
        <v>2040</v>
      </c>
      <c r="Z331" t="s">
        <v>2041</v>
      </c>
      <c r="AA331" t="s">
        <v>2042</v>
      </c>
      <c r="AB331" t="s">
        <v>2044</v>
      </c>
      <c r="AC331" t="s">
        <v>2078</v>
      </c>
      <c r="AD331" t="s">
        <v>2104</v>
      </c>
    </row>
    <row r="332" spans="1:30" ht="13.5" customHeight="1" x14ac:dyDescent="0.25">
      <c r="A332">
        <v>330</v>
      </c>
      <c r="B332" s="6" t="s">
        <v>5417</v>
      </c>
      <c r="C332" s="1">
        <v>46150</v>
      </c>
      <c r="D332" s="6" t="s">
        <v>2573</v>
      </c>
      <c r="E332" s="6" t="s">
        <v>57</v>
      </c>
      <c r="F332" t="s">
        <v>1027</v>
      </c>
      <c r="G332" t="s">
        <v>2030</v>
      </c>
      <c r="H332" t="s">
        <v>2031</v>
      </c>
      <c r="I332" t="s">
        <v>2032</v>
      </c>
      <c r="J332" s="6" t="s">
        <v>71</v>
      </c>
      <c r="K332">
        <v>1</v>
      </c>
      <c r="L332" t="s">
        <v>1294</v>
      </c>
      <c r="M332" t="s">
        <v>1294</v>
      </c>
      <c r="N332" t="s">
        <v>82</v>
      </c>
      <c r="O332" t="s">
        <v>82</v>
      </c>
      <c r="P332" s="6" t="s">
        <v>82</v>
      </c>
      <c r="Q332" t="str">
        <f t="shared" si="10"/>
        <v>الاهالي</v>
      </c>
      <c r="R332" s="6">
        <f t="shared" si="11"/>
        <v>0</v>
      </c>
      <c r="T332" s="6">
        <v>0</v>
      </c>
      <c r="U332" t="s">
        <v>77</v>
      </c>
      <c r="V332" s="6">
        <v>0</v>
      </c>
      <c r="W332" t="s">
        <v>77</v>
      </c>
      <c r="Z332" t="s">
        <v>2033</v>
      </c>
      <c r="AA332" t="s">
        <v>2034</v>
      </c>
    </row>
    <row r="333" spans="1:30" ht="13.5" customHeight="1" x14ac:dyDescent="0.25">
      <c r="A333">
        <v>331</v>
      </c>
      <c r="B333" s="6" t="s">
        <v>5417</v>
      </c>
      <c r="C333" s="1">
        <v>46150</v>
      </c>
      <c r="D333" s="6" t="s">
        <v>2573</v>
      </c>
      <c r="E333" s="6" t="s">
        <v>57</v>
      </c>
      <c r="F333" t="s">
        <v>520</v>
      </c>
      <c r="G333" t="s">
        <v>2008</v>
      </c>
      <c r="H333" t="s">
        <v>2009</v>
      </c>
      <c r="I333" t="s">
        <v>2010</v>
      </c>
      <c r="J333" s="6" t="s">
        <v>73</v>
      </c>
      <c r="K333">
        <v>1</v>
      </c>
      <c r="L333" t="s">
        <v>1294</v>
      </c>
      <c r="M333" t="s">
        <v>1294</v>
      </c>
      <c r="N333" t="s">
        <v>82</v>
      </c>
      <c r="O333" t="s">
        <v>82</v>
      </c>
      <c r="P333" s="6" t="s">
        <v>82</v>
      </c>
      <c r="Q333" t="str">
        <f t="shared" si="10"/>
        <v>الاهالي</v>
      </c>
      <c r="R333" s="6">
        <f t="shared" si="11"/>
        <v>0</v>
      </c>
      <c r="T333" s="6">
        <v>0</v>
      </c>
      <c r="U333" t="s">
        <v>77</v>
      </c>
      <c r="V333" s="6">
        <v>0</v>
      </c>
      <c r="W333" t="s">
        <v>77</v>
      </c>
      <c r="Z333" t="s">
        <v>2015</v>
      </c>
      <c r="AA333" t="s">
        <v>2011</v>
      </c>
    </row>
    <row r="334" spans="1:30" ht="13.5" customHeight="1" x14ac:dyDescent="0.25">
      <c r="A334">
        <v>332</v>
      </c>
      <c r="B334" s="6" t="s">
        <v>5417</v>
      </c>
      <c r="C334" s="1">
        <v>46150</v>
      </c>
      <c r="D334" s="6" t="s">
        <v>2575</v>
      </c>
      <c r="E334" s="6" t="s">
        <v>59</v>
      </c>
      <c r="F334" t="s">
        <v>2023</v>
      </c>
      <c r="G334" t="s">
        <v>2023</v>
      </c>
      <c r="H334" t="s">
        <v>2024</v>
      </c>
      <c r="I334" t="s">
        <v>842</v>
      </c>
      <c r="J334" s="6" t="s">
        <v>2409</v>
      </c>
      <c r="K334">
        <v>1</v>
      </c>
      <c r="L334" t="s">
        <v>1294</v>
      </c>
      <c r="M334" t="s">
        <v>1294</v>
      </c>
      <c r="N334" t="s">
        <v>82</v>
      </c>
      <c r="O334" t="s">
        <v>82</v>
      </c>
      <c r="P334" s="6" t="s">
        <v>82</v>
      </c>
      <c r="Q334" t="str">
        <f t="shared" si="10"/>
        <v>الاهالي</v>
      </c>
      <c r="R334" s="6">
        <f t="shared" si="11"/>
        <v>0</v>
      </c>
      <c r="T334" s="6">
        <v>0</v>
      </c>
      <c r="U334" t="s">
        <v>77</v>
      </c>
      <c r="V334" s="6">
        <v>0</v>
      </c>
      <c r="W334" t="s">
        <v>77</v>
      </c>
      <c r="Z334" t="s">
        <v>2025</v>
      </c>
      <c r="AA334" t="s">
        <v>2026</v>
      </c>
    </row>
    <row r="335" spans="1:30" ht="13.5" customHeight="1" x14ac:dyDescent="0.25">
      <c r="A335">
        <v>333</v>
      </c>
      <c r="B335" s="6" t="s">
        <v>5417</v>
      </c>
      <c r="C335" s="1">
        <v>46150</v>
      </c>
      <c r="D335" s="6" t="s">
        <v>2576</v>
      </c>
      <c r="E335" s="6" t="s">
        <v>63</v>
      </c>
      <c r="F335" t="s">
        <v>2001</v>
      </c>
      <c r="G335" t="s">
        <v>2002</v>
      </c>
      <c r="H335" t="s">
        <v>2003</v>
      </c>
      <c r="I335" t="s">
        <v>86</v>
      </c>
      <c r="J335" s="6" t="s">
        <v>73</v>
      </c>
      <c r="K335">
        <v>1</v>
      </c>
      <c r="L335" t="s">
        <v>2004</v>
      </c>
      <c r="M335" t="s">
        <v>2546</v>
      </c>
      <c r="N335" t="s">
        <v>93</v>
      </c>
      <c r="O335" t="s">
        <v>82</v>
      </c>
      <c r="P335" s="7" t="s">
        <v>75</v>
      </c>
      <c r="Q335" t="str">
        <f t="shared" si="10"/>
        <v>الاهالي</v>
      </c>
      <c r="R335" s="6">
        <f t="shared" si="11"/>
        <v>1</v>
      </c>
      <c r="T335" s="6">
        <v>1</v>
      </c>
      <c r="U335" t="s">
        <v>2005</v>
      </c>
      <c r="V335" s="6">
        <v>0</v>
      </c>
      <c r="W335" t="s">
        <v>77</v>
      </c>
      <c r="Z335" t="s">
        <v>2006</v>
      </c>
      <c r="AA335" t="s">
        <v>2007</v>
      </c>
    </row>
    <row r="336" spans="1:30" ht="13.5" customHeight="1" x14ac:dyDescent="0.25">
      <c r="A336">
        <v>334</v>
      </c>
      <c r="B336" s="6" t="s">
        <v>5417</v>
      </c>
      <c r="C336" s="1">
        <v>46150</v>
      </c>
      <c r="D336" s="7" t="s">
        <v>2579</v>
      </c>
      <c r="E336" s="6" t="s">
        <v>68</v>
      </c>
      <c r="F336" t="s">
        <v>237</v>
      </c>
      <c r="G336" t="s">
        <v>1885</v>
      </c>
      <c r="H336" t="s">
        <v>2035</v>
      </c>
      <c r="I336" t="s">
        <v>1441</v>
      </c>
      <c r="J336" s="6" t="s">
        <v>2409</v>
      </c>
      <c r="K336">
        <v>4</v>
      </c>
      <c r="L336" t="s">
        <v>1294</v>
      </c>
      <c r="M336" t="s">
        <v>1294</v>
      </c>
      <c r="N336" t="s">
        <v>82</v>
      </c>
      <c r="O336" t="s">
        <v>82</v>
      </c>
      <c r="P336" s="6" t="s">
        <v>82</v>
      </c>
      <c r="Q336" t="str">
        <f t="shared" si="10"/>
        <v>الاهالي</v>
      </c>
      <c r="R336" s="6">
        <f t="shared" si="11"/>
        <v>0</v>
      </c>
      <c r="T336" s="6">
        <v>0</v>
      </c>
      <c r="U336" t="s">
        <v>77</v>
      </c>
      <c r="V336" s="6">
        <v>0</v>
      </c>
      <c r="W336" t="s">
        <v>77</v>
      </c>
      <c r="Z336" t="s">
        <v>2036</v>
      </c>
      <c r="AA336" t="s">
        <v>2037</v>
      </c>
    </row>
    <row r="337" spans="1:43" ht="13.5" customHeight="1" x14ac:dyDescent="0.25">
      <c r="A337">
        <v>335</v>
      </c>
      <c r="B337" s="6" t="s">
        <v>5417</v>
      </c>
      <c r="C337" s="1">
        <v>46151</v>
      </c>
      <c r="D337" s="6" t="s">
        <v>2577</v>
      </c>
      <c r="E337" s="6" t="s">
        <v>56</v>
      </c>
      <c r="F337" t="s">
        <v>2062</v>
      </c>
      <c r="G337" t="s">
        <v>2063</v>
      </c>
      <c r="H337" t="s">
        <v>2064</v>
      </c>
      <c r="I337" t="s">
        <v>474</v>
      </c>
      <c r="J337" s="6" t="s">
        <v>2409</v>
      </c>
      <c r="K337">
        <v>1</v>
      </c>
      <c r="L337" t="s">
        <v>2065</v>
      </c>
      <c r="M337" t="s">
        <v>2561</v>
      </c>
      <c r="N337" t="s">
        <v>82</v>
      </c>
      <c r="O337" t="s">
        <v>82</v>
      </c>
      <c r="P337" s="6" t="s">
        <v>82</v>
      </c>
      <c r="Q337" t="str">
        <f t="shared" si="10"/>
        <v>الاهالي</v>
      </c>
      <c r="R337" s="6">
        <f t="shared" si="11"/>
        <v>0</v>
      </c>
      <c r="T337" s="6">
        <v>0</v>
      </c>
      <c r="U337" t="s">
        <v>77</v>
      </c>
      <c r="V337" s="6">
        <v>0</v>
      </c>
      <c r="W337" t="s">
        <v>77</v>
      </c>
      <c r="Z337" t="s">
        <v>2066</v>
      </c>
      <c r="AA337" t="s">
        <v>2067</v>
      </c>
      <c r="AB337" t="s">
        <v>2093</v>
      </c>
    </row>
    <row r="338" spans="1:43" ht="13.5" customHeight="1" x14ac:dyDescent="0.25">
      <c r="A338">
        <v>336</v>
      </c>
      <c r="B338" s="6" t="s">
        <v>5417</v>
      </c>
      <c r="C338" s="1">
        <v>46151</v>
      </c>
      <c r="D338" s="6" t="s">
        <v>2577</v>
      </c>
      <c r="E338" s="6" t="s">
        <v>56</v>
      </c>
      <c r="F338" t="s">
        <v>420</v>
      </c>
      <c r="G338" t="s">
        <v>2045</v>
      </c>
      <c r="H338" t="s">
        <v>2046</v>
      </c>
      <c r="I338" t="s">
        <v>81</v>
      </c>
      <c r="J338" s="6" t="s">
        <v>73</v>
      </c>
      <c r="K338">
        <v>1</v>
      </c>
      <c r="L338" t="s">
        <v>1294</v>
      </c>
      <c r="M338" t="s">
        <v>1294</v>
      </c>
      <c r="N338" t="s">
        <v>93</v>
      </c>
      <c r="O338" t="s">
        <v>82</v>
      </c>
      <c r="P338" s="7" t="s">
        <v>75</v>
      </c>
      <c r="Q338" t="str">
        <f t="shared" si="10"/>
        <v>الاهالي</v>
      </c>
      <c r="R338" s="6">
        <f t="shared" si="11"/>
        <v>0</v>
      </c>
      <c r="T338" s="6">
        <v>0</v>
      </c>
      <c r="U338" t="s">
        <v>77</v>
      </c>
      <c r="V338" s="6">
        <v>0</v>
      </c>
      <c r="W338" t="s">
        <v>77</v>
      </c>
      <c r="Z338" t="s">
        <v>2047</v>
      </c>
      <c r="AA338" t="s">
        <v>2048</v>
      </c>
    </row>
    <row r="339" spans="1:43" ht="13.5" customHeight="1" x14ac:dyDescent="0.25">
      <c r="A339">
        <v>337</v>
      </c>
      <c r="B339" s="6" t="s">
        <v>5417</v>
      </c>
      <c r="C339" s="1">
        <v>46151</v>
      </c>
      <c r="D339" s="6" t="s">
        <v>2573</v>
      </c>
      <c r="E339" s="6" t="s">
        <v>57</v>
      </c>
      <c r="F339" t="s">
        <v>1027</v>
      </c>
      <c r="G339" t="s">
        <v>2030</v>
      </c>
      <c r="H339" t="s">
        <v>2083</v>
      </c>
      <c r="I339" t="s">
        <v>86</v>
      </c>
      <c r="J339" s="6" t="s">
        <v>73</v>
      </c>
      <c r="K339">
        <v>1</v>
      </c>
      <c r="L339" t="s">
        <v>1294</v>
      </c>
      <c r="M339" t="s">
        <v>1294</v>
      </c>
      <c r="N339" t="s">
        <v>82</v>
      </c>
      <c r="O339" t="s">
        <v>82</v>
      </c>
      <c r="P339" s="6" t="s">
        <v>82</v>
      </c>
      <c r="Q339" t="str">
        <f t="shared" si="10"/>
        <v>الاهالي</v>
      </c>
      <c r="R339" s="6">
        <f t="shared" si="11"/>
        <v>0</v>
      </c>
      <c r="T339" s="6">
        <v>0</v>
      </c>
      <c r="U339" t="s">
        <v>77</v>
      </c>
      <c r="V339" s="6">
        <v>0</v>
      </c>
      <c r="W339" t="s">
        <v>77</v>
      </c>
      <c r="Z339" t="s">
        <v>2084</v>
      </c>
      <c r="AA339" t="s">
        <v>2085</v>
      </c>
    </row>
    <row r="340" spans="1:43" ht="13.5" customHeight="1" x14ac:dyDescent="0.25">
      <c r="A340">
        <v>338</v>
      </c>
      <c r="B340" s="6" t="s">
        <v>5417</v>
      </c>
      <c r="C340" s="1">
        <v>46151</v>
      </c>
      <c r="D340" s="6" t="s">
        <v>2573</v>
      </c>
      <c r="E340" s="6" t="s">
        <v>58</v>
      </c>
      <c r="F340" t="s">
        <v>2068</v>
      </c>
      <c r="G340" t="s">
        <v>2072</v>
      </c>
      <c r="H340" t="s">
        <v>2069</v>
      </c>
      <c r="I340" t="s">
        <v>2089</v>
      </c>
      <c r="J340" s="7" t="s">
        <v>71</v>
      </c>
      <c r="K340">
        <v>1</v>
      </c>
      <c r="L340" t="s">
        <v>1294</v>
      </c>
      <c r="M340" t="s">
        <v>1294</v>
      </c>
      <c r="N340" t="s">
        <v>82</v>
      </c>
      <c r="O340" t="s">
        <v>82</v>
      </c>
      <c r="P340" s="6" t="s">
        <v>82</v>
      </c>
      <c r="Q340" t="str">
        <f t="shared" si="10"/>
        <v>الاهالي</v>
      </c>
      <c r="R340" s="6">
        <f t="shared" si="11"/>
        <v>12</v>
      </c>
      <c r="T340" s="6">
        <v>12</v>
      </c>
      <c r="U340" t="s">
        <v>77</v>
      </c>
      <c r="V340" s="6">
        <v>0</v>
      </c>
      <c r="W340" t="s">
        <v>77</v>
      </c>
      <c r="Z340" t="s">
        <v>2070</v>
      </c>
      <c r="AA340" t="s">
        <v>2071</v>
      </c>
      <c r="AB340" t="s">
        <v>2073</v>
      </c>
      <c r="AC340" t="s">
        <v>2074</v>
      </c>
      <c r="AD340" t="s">
        <v>2075</v>
      </c>
      <c r="AE340" t="s">
        <v>2076</v>
      </c>
      <c r="AF340" t="s">
        <v>2077</v>
      </c>
      <c r="AG340" t="s">
        <v>2079</v>
      </c>
      <c r="AH340" t="s">
        <v>2087</v>
      </c>
      <c r="AI340" t="s">
        <v>2088</v>
      </c>
      <c r="AJ340" t="s">
        <v>2090</v>
      </c>
      <c r="AK340" t="s">
        <v>2094</v>
      </c>
      <c r="AL340" t="s">
        <v>2095</v>
      </c>
      <c r="AM340" t="s">
        <v>2096</v>
      </c>
      <c r="AN340" t="s">
        <v>2097</v>
      </c>
      <c r="AO340" t="s">
        <v>2098</v>
      </c>
      <c r="AP340" t="s">
        <v>2118</v>
      </c>
      <c r="AQ340" t="s">
        <v>2137</v>
      </c>
    </row>
    <row r="341" spans="1:43" ht="13.5" customHeight="1" x14ac:dyDescent="0.25">
      <c r="A341">
        <v>339</v>
      </c>
      <c r="B341" s="6" t="s">
        <v>5417</v>
      </c>
      <c r="C341" s="1">
        <v>46151</v>
      </c>
      <c r="D341" s="6" t="s">
        <v>2575</v>
      </c>
      <c r="E341" s="6" t="s">
        <v>59</v>
      </c>
      <c r="F341" t="s">
        <v>2023</v>
      </c>
      <c r="G341" t="s">
        <v>2049</v>
      </c>
      <c r="H341" t="s">
        <v>2050</v>
      </c>
      <c r="I341" t="s">
        <v>2051</v>
      </c>
      <c r="J341" s="6" t="s">
        <v>2589</v>
      </c>
      <c r="K341">
        <v>1</v>
      </c>
      <c r="L341" t="s">
        <v>2052</v>
      </c>
      <c r="M341" t="s">
        <v>2561</v>
      </c>
      <c r="N341" t="s">
        <v>82</v>
      </c>
      <c r="O341" t="s">
        <v>82</v>
      </c>
      <c r="P341" s="6" t="s">
        <v>82</v>
      </c>
      <c r="Q341" t="str">
        <f t="shared" si="10"/>
        <v>الاهالي</v>
      </c>
      <c r="R341" s="6">
        <f t="shared" si="11"/>
        <v>0</v>
      </c>
      <c r="T341" s="6">
        <v>0</v>
      </c>
      <c r="U341" t="s">
        <v>77</v>
      </c>
      <c r="V341" s="6">
        <v>0</v>
      </c>
      <c r="W341" t="s">
        <v>77</v>
      </c>
      <c r="Z341" t="s">
        <v>2053</v>
      </c>
      <c r="AA341" t="s">
        <v>2054</v>
      </c>
      <c r="AB341" t="s">
        <v>2091</v>
      </c>
    </row>
    <row r="342" spans="1:43" ht="13.5" customHeight="1" x14ac:dyDescent="0.25">
      <c r="A342">
        <v>340</v>
      </c>
      <c r="B342" s="6" t="s">
        <v>5417</v>
      </c>
      <c r="C342" s="1">
        <v>46151</v>
      </c>
      <c r="D342" s="6" t="s">
        <v>2575</v>
      </c>
      <c r="E342" s="6" t="s">
        <v>59</v>
      </c>
      <c r="F342" t="s">
        <v>2023</v>
      </c>
      <c r="G342" t="s">
        <v>2060</v>
      </c>
      <c r="H342" t="s">
        <v>2055</v>
      </c>
      <c r="I342" t="s">
        <v>2056</v>
      </c>
      <c r="J342" s="6" t="s">
        <v>71</v>
      </c>
      <c r="K342">
        <v>1</v>
      </c>
      <c r="L342" t="s">
        <v>2057</v>
      </c>
      <c r="M342" t="s">
        <v>2554</v>
      </c>
      <c r="N342" t="s">
        <v>82</v>
      </c>
      <c r="O342" t="s">
        <v>82</v>
      </c>
      <c r="P342" s="6" t="s">
        <v>82</v>
      </c>
      <c r="Q342" t="str">
        <f t="shared" ref="Q342:Q373" si="12">Q341</f>
        <v>الاهالي</v>
      </c>
      <c r="R342" s="6">
        <f t="shared" si="11"/>
        <v>0</v>
      </c>
      <c r="T342" s="6">
        <v>0</v>
      </c>
      <c r="U342" t="s">
        <v>77</v>
      </c>
      <c r="V342" s="6">
        <v>0</v>
      </c>
      <c r="W342" t="s">
        <v>77</v>
      </c>
      <c r="Z342" t="s">
        <v>2058</v>
      </c>
      <c r="AA342" t="s">
        <v>2059</v>
      </c>
      <c r="AB342" t="s">
        <v>2061</v>
      </c>
      <c r="AC342" t="s">
        <v>2092</v>
      </c>
    </row>
    <row r="343" spans="1:43" ht="13.5" customHeight="1" x14ac:dyDescent="0.25">
      <c r="A343">
        <v>341</v>
      </c>
      <c r="B343" s="6" t="s">
        <v>5417</v>
      </c>
      <c r="C343" s="1">
        <v>46151</v>
      </c>
      <c r="D343" s="7" t="s">
        <v>2579</v>
      </c>
      <c r="E343" s="6" t="s">
        <v>68</v>
      </c>
      <c r="F343" t="s">
        <v>237</v>
      </c>
      <c r="G343" t="s">
        <v>1885</v>
      </c>
      <c r="H343" t="s">
        <v>2080</v>
      </c>
      <c r="I343" t="s">
        <v>81</v>
      </c>
      <c r="J343" s="6" t="s">
        <v>73</v>
      </c>
      <c r="K343">
        <v>1</v>
      </c>
      <c r="L343" t="s">
        <v>1294</v>
      </c>
      <c r="M343" t="s">
        <v>1294</v>
      </c>
      <c r="N343" t="s">
        <v>1428</v>
      </c>
      <c r="O343" t="s">
        <v>82</v>
      </c>
      <c r="P343" s="7" t="s">
        <v>2593</v>
      </c>
      <c r="Q343" t="str">
        <f t="shared" si="12"/>
        <v>الاهالي</v>
      </c>
      <c r="R343" s="6">
        <f t="shared" si="11"/>
        <v>5</v>
      </c>
      <c r="T343" s="6">
        <v>5</v>
      </c>
      <c r="U343" t="s">
        <v>77</v>
      </c>
      <c r="V343" s="6">
        <v>0</v>
      </c>
      <c r="W343" t="s">
        <v>77</v>
      </c>
      <c r="Z343" t="s">
        <v>2081</v>
      </c>
      <c r="AA343" t="s">
        <v>2082</v>
      </c>
      <c r="AB343" t="s">
        <v>2086</v>
      </c>
    </row>
    <row r="344" spans="1:43" ht="13.5" customHeight="1" x14ac:dyDescent="0.25">
      <c r="A344">
        <v>342</v>
      </c>
      <c r="B344" s="6" t="s">
        <v>5417</v>
      </c>
      <c r="C344" s="1">
        <v>46152</v>
      </c>
      <c r="D344" s="6" t="s">
        <v>2574</v>
      </c>
      <c r="E344" s="6" t="s">
        <v>343</v>
      </c>
      <c r="F344" t="s">
        <v>2119</v>
      </c>
      <c r="G344" t="s">
        <v>2099</v>
      </c>
      <c r="H344" t="s">
        <v>2120</v>
      </c>
      <c r="I344" t="s">
        <v>1556</v>
      </c>
      <c r="J344" s="6" t="s">
        <v>71</v>
      </c>
      <c r="K344">
        <v>2</v>
      </c>
      <c r="L344" t="s">
        <v>1294</v>
      </c>
      <c r="M344" t="s">
        <v>1294</v>
      </c>
      <c r="N344" t="s">
        <v>82</v>
      </c>
      <c r="O344" t="s">
        <v>82</v>
      </c>
      <c r="P344" s="6" t="s">
        <v>82</v>
      </c>
      <c r="Q344" t="str">
        <f t="shared" si="12"/>
        <v>الاهالي</v>
      </c>
      <c r="R344" s="6">
        <f t="shared" si="11"/>
        <v>0</v>
      </c>
      <c r="T344" s="6">
        <v>0</v>
      </c>
      <c r="U344" t="s">
        <v>77</v>
      </c>
      <c r="V344" s="6">
        <v>0</v>
      </c>
      <c r="W344" t="s">
        <v>77</v>
      </c>
      <c r="Z344" t="s">
        <v>2121</v>
      </c>
      <c r="AA344" t="s">
        <v>2122</v>
      </c>
    </row>
    <row r="345" spans="1:43" ht="13.5" customHeight="1" x14ac:dyDescent="0.25">
      <c r="A345">
        <v>343</v>
      </c>
      <c r="B345" s="6" t="s">
        <v>5417</v>
      </c>
      <c r="C345" s="1">
        <v>46152</v>
      </c>
      <c r="D345" s="6" t="s">
        <v>2573</v>
      </c>
      <c r="E345" s="6" t="s">
        <v>51</v>
      </c>
      <c r="F345" t="s">
        <v>115</v>
      </c>
      <c r="G345" t="s">
        <v>431</v>
      </c>
      <c r="H345" t="s">
        <v>2109</v>
      </c>
      <c r="I345" t="s">
        <v>86</v>
      </c>
      <c r="J345" s="6" t="s">
        <v>73</v>
      </c>
      <c r="K345">
        <v>1</v>
      </c>
      <c r="L345" t="s">
        <v>1294</v>
      </c>
      <c r="M345" t="s">
        <v>1294</v>
      </c>
      <c r="N345" t="s">
        <v>82</v>
      </c>
      <c r="O345" t="s">
        <v>82</v>
      </c>
      <c r="P345" s="6" t="s">
        <v>82</v>
      </c>
      <c r="Q345" t="str">
        <f t="shared" si="12"/>
        <v>الاهالي</v>
      </c>
      <c r="R345" s="6">
        <f t="shared" si="11"/>
        <v>0</v>
      </c>
      <c r="T345" s="6">
        <v>0</v>
      </c>
      <c r="U345" t="s">
        <v>77</v>
      </c>
      <c r="V345" s="6">
        <v>0</v>
      </c>
      <c r="W345" t="s">
        <v>77</v>
      </c>
      <c r="Z345" t="s">
        <v>2110</v>
      </c>
      <c r="AA345" t="s">
        <v>2111</v>
      </c>
    </row>
    <row r="346" spans="1:43" ht="13.5" customHeight="1" x14ac:dyDescent="0.25">
      <c r="A346">
        <v>344</v>
      </c>
      <c r="B346" s="6" t="s">
        <v>5417</v>
      </c>
      <c r="C346" s="1">
        <v>46152</v>
      </c>
      <c r="D346" s="6" t="s">
        <v>2573</v>
      </c>
      <c r="E346" s="6" t="s">
        <v>51</v>
      </c>
      <c r="F346" t="s">
        <v>435</v>
      </c>
      <c r="G346" t="s">
        <v>1294</v>
      </c>
      <c r="H346" t="s">
        <v>2112</v>
      </c>
      <c r="I346" t="s">
        <v>81</v>
      </c>
      <c r="J346" s="6" t="s">
        <v>73</v>
      </c>
      <c r="K346">
        <v>1</v>
      </c>
      <c r="L346" t="s">
        <v>1294</v>
      </c>
      <c r="M346" t="s">
        <v>1294</v>
      </c>
      <c r="N346" t="s">
        <v>217</v>
      </c>
      <c r="O346" t="s">
        <v>82</v>
      </c>
      <c r="P346" s="7" t="s">
        <v>2593</v>
      </c>
      <c r="Q346" t="str">
        <f t="shared" si="12"/>
        <v>الاهالي</v>
      </c>
      <c r="R346" s="6">
        <f t="shared" si="11"/>
        <v>5</v>
      </c>
      <c r="T346" s="6">
        <v>5</v>
      </c>
      <c r="U346" t="s">
        <v>77</v>
      </c>
      <c r="V346" s="6">
        <v>0</v>
      </c>
      <c r="W346" t="s">
        <v>77</v>
      </c>
      <c r="Z346" t="s">
        <v>2113</v>
      </c>
      <c r="AA346" t="s">
        <v>2114</v>
      </c>
    </row>
    <row r="347" spans="1:43" ht="13.5" customHeight="1" x14ac:dyDescent="0.25">
      <c r="A347">
        <v>345</v>
      </c>
      <c r="B347" s="6" t="s">
        <v>5417</v>
      </c>
      <c r="C347" s="1">
        <v>46152</v>
      </c>
      <c r="D347" s="6" t="s">
        <v>2573</v>
      </c>
      <c r="E347" s="6" t="s">
        <v>51</v>
      </c>
      <c r="F347" t="s">
        <v>461</v>
      </c>
      <c r="G347" t="s">
        <v>2135</v>
      </c>
      <c r="H347" t="s">
        <v>2115</v>
      </c>
      <c r="I347" t="s">
        <v>1927</v>
      </c>
      <c r="J347" s="7" t="s">
        <v>74</v>
      </c>
      <c r="K347">
        <v>1</v>
      </c>
      <c r="L347" t="s">
        <v>1294</v>
      </c>
      <c r="M347" t="s">
        <v>1294</v>
      </c>
      <c r="N347" t="s">
        <v>82</v>
      </c>
      <c r="O347" t="s">
        <v>82</v>
      </c>
      <c r="P347" s="6" t="s">
        <v>82</v>
      </c>
      <c r="Q347" t="str">
        <f t="shared" si="12"/>
        <v>الاهالي</v>
      </c>
      <c r="R347" s="6">
        <f t="shared" si="11"/>
        <v>0</v>
      </c>
      <c r="T347" s="6">
        <v>0</v>
      </c>
      <c r="U347" t="s">
        <v>77</v>
      </c>
      <c r="V347" s="6">
        <v>0</v>
      </c>
      <c r="W347" t="s">
        <v>77</v>
      </c>
      <c r="Z347" t="s">
        <v>2116</v>
      </c>
      <c r="AA347" t="s">
        <v>2117</v>
      </c>
      <c r="AB347" t="s">
        <v>2123</v>
      </c>
      <c r="AC347" t="s">
        <v>2132</v>
      </c>
      <c r="AD347" t="s">
        <v>2133</v>
      </c>
      <c r="AE347" t="s">
        <v>2134</v>
      </c>
      <c r="AF347" t="s">
        <v>2136</v>
      </c>
    </row>
    <row r="348" spans="1:43" ht="13.5" customHeight="1" x14ac:dyDescent="0.25">
      <c r="A348">
        <v>346</v>
      </c>
      <c r="B348" s="6" t="s">
        <v>5417</v>
      </c>
      <c r="C348" s="1">
        <v>46152</v>
      </c>
      <c r="D348" s="6" t="s">
        <v>2576</v>
      </c>
      <c r="E348" s="6" t="s">
        <v>53</v>
      </c>
      <c r="F348" t="s">
        <v>53</v>
      </c>
      <c r="G348" t="s">
        <v>2099</v>
      </c>
      <c r="H348" t="s">
        <v>2100</v>
      </c>
      <c r="I348" t="s">
        <v>1821</v>
      </c>
      <c r="J348" s="7" t="s">
        <v>71</v>
      </c>
      <c r="K348">
        <v>1</v>
      </c>
      <c r="L348" t="s">
        <v>1294</v>
      </c>
      <c r="M348" t="s">
        <v>1294</v>
      </c>
      <c r="N348" t="s">
        <v>82</v>
      </c>
      <c r="O348" t="s">
        <v>82</v>
      </c>
      <c r="P348" s="6" t="s">
        <v>82</v>
      </c>
      <c r="Q348" t="str">
        <f t="shared" si="12"/>
        <v>الاهالي</v>
      </c>
      <c r="R348" s="6">
        <f t="shared" si="11"/>
        <v>0</v>
      </c>
      <c r="T348" s="6">
        <v>0</v>
      </c>
      <c r="U348" t="s">
        <v>77</v>
      </c>
      <c r="V348" s="6">
        <v>0</v>
      </c>
      <c r="W348" t="s">
        <v>77</v>
      </c>
      <c r="Z348" t="s">
        <v>2101</v>
      </c>
      <c r="AA348" t="s">
        <v>2102</v>
      </c>
    </row>
    <row r="349" spans="1:43" ht="13.5" customHeight="1" x14ac:dyDescent="0.25">
      <c r="A349">
        <v>347</v>
      </c>
      <c r="B349" s="6" t="s">
        <v>5417</v>
      </c>
      <c r="C349" s="1">
        <v>46152</v>
      </c>
      <c r="D349" s="6" t="s">
        <v>2573</v>
      </c>
      <c r="E349" s="6" t="s">
        <v>57</v>
      </c>
      <c r="F349" t="s">
        <v>2105</v>
      </c>
      <c r="G349" t="s">
        <v>1520</v>
      </c>
      <c r="H349" t="s">
        <v>2106</v>
      </c>
      <c r="I349" t="s">
        <v>245</v>
      </c>
      <c r="J349" s="7" t="s">
        <v>2591</v>
      </c>
      <c r="K349">
        <v>1</v>
      </c>
      <c r="L349" t="s">
        <v>1294</v>
      </c>
      <c r="M349" t="s">
        <v>1294</v>
      </c>
      <c r="N349" t="s">
        <v>82</v>
      </c>
      <c r="O349" t="s">
        <v>82</v>
      </c>
      <c r="P349" s="6" t="s">
        <v>82</v>
      </c>
      <c r="Q349" t="str">
        <f t="shared" si="12"/>
        <v>الاهالي</v>
      </c>
      <c r="R349" s="6">
        <f t="shared" si="11"/>
        <v>0</v>
      </c>
      <c r="T349" s="6">
        <v>0</v>
      </c>
      <c r="U349" t="s">
        <v>77</v>
      </c>
      <c r="V349" s="6">
        <v>0</v>
      </c>
      <c r="W349" t="s">
        <v>77</v>
      </c>
      <c r="Z349" t="s">
        <v>2107</v>
      </c>
      <c r="AA349" t="s">
        <v>2108</v>
      </c>
      <c r="AB349" t="s">
        <v>2124</v>
      </c>
    </row>
    <row r="350" spans="1:43" ht="13.5" customHeight="1" x14ac:dyDescent="0.25">
      <c r="A350">
        <v>348</v>
      </c>
      <c r="B350" s="6" t="s">
        <v>5417</v>
      </c>
      <c r="C350" s="1">
        <v>46152</v>
      </c>
      <c r="D350" s="6" t="s">
        <v>2573</v>
      </c>
      <c r="E350" s="6" t="s">
        <v>57</v>
      </c>
      <c r="F350" t="s">
        <v>1516</v>
      </c>
      <c r="G350" t="s">
        <v>1294</v>
      </c>
      <c r="H350" t="s">
        <v>2125</v>
      </c>
      <c r="I350" t="s">
        <v>372</v>
      </c>
      <c r="J350" s="7" t="s">
        <v>2590</v>
      </c>
      <c r="K350">
        <v>1</v>
      </c>
      <c r="L350" t="s">
        <v>1294</v>
      </c>
      <c r="M350" t="s">
        <v>1294</v>
      </c>
      <c r="N350" t="s">
        <v>82</v>
      </c>
      <c r="O350" t="s">
        <v>82</v>
      </c>
      <c r="P350" s="6" t="s">
        <v>82</v>
      </c>
      <c r="Q350" t="str">
        <f t="shared" si="12"/>
        <v>الاهالي</v>
      </c>
      <c r="R350" s="6">
        <f t="shared" si="11"/>
        <v>0</v>
      </c>
      <c r="T350" s="6">
        <v>0</v>
      </c>
      <c r="U350" t="s">
        <v>77</v>
      </c>
      <c r="V350" s="6">
        <v>0</v>
      </c>
      <c r="W350" t="s">
        <v>77</v>
      </c>
      <c r="Z350" t="s">
        <v>2126</v>
      </c>
      <c r="AA350" t="s">
        <v>2127</v>
      </c>
    </row>
    <row r="351" spans="1:43" ht="13.5" customHeight="1" x14ac:dyDescent="0.25">
      <c r="A351">
        <v>349</v>
      </c>
      <c r="B351" s="6" t="s">
        <v>5417</v>
      </c>
      <c r="C351" s="1">
        <v>46152</v>
      </c>
      <c r="D351" s="6" t="s">
        <v>2575</v>
      </c>
      <c r="E351" s="6" t="s">
        <v>59</v>
      </c>
      <c r="F351" t="s">
        <v>2128</v>
      </c>
      <c r="G351" t="s">
        <v>1294</v>
      </c>
      <c r="H351" t="s">
        <v>2129</v>
      </c>
      <c r="I351" t="s">
        <v>842</v>
      </c>
      <c r="J351" s="6" t="s">
        <v>2409</v>
      </c>
      <c r="K351">
        <v>1</v>
      </c>
      <c r="L351" t="s">
        <v>2144</v>
      </c>
      <c r="M351" t="s">
        <v>2565</v>
      </c>
      <c r="N351" t="s">
        <v>82</v>
      </c>
      <c r="O351" t="s">
        <v>82</v>
      </c>
      <c r="P351" s="6" t="s">
        <v>82</v>
      </c>
      <c r="Q351" t="str">
        <f t="shared" si="12"/>
        <v>الاهالي</v>
      </c>
      <c r="R351" s="6">
        <f t="shared" si="11"/>
        <v>0</v>
      </c>
      <c r="T351" s="6">
        <v>0</v>
      </c>
      <c r="U351" t="s">
        <v>77</v>
      </c>
      <c r="V351" s="6">
        <v>0</v>
      </c>
      <c r="W351" t="s">
        <v>77</v>
      </c>
      <c r="Z351" t="s">
        <v>2130</v>
      </c>
      <c r="AA351" t="s">
        <v>2131</v>
      </c>
      <c r="AB351" t="s">
        <v>2145</v>
      </c>
    </row>
    <row r="352" spans="1:43" ht="13.5" customHeight="1" x14ac:dyDescent="0.25">
      <c r="A352">
        <v>350</v>
      </c>
      <c r="B352" s="6" t="s">
        <v>5417</v>
      </c>
      <c r="C352" s="1">
        <v>46153</v>
      </c>
      <c r="D352" s="7" t="s">
        <v>2579</v>
      </c>
      <c r="E352" s="6" t="s">
        <v>154</v>
      </c>
      <c r="F352" t="s">
        <v>780</v>
      </c>
      <c r="G352" t="s">
        <v>1294</v>
      </c>
      <c r="H352" t="s">
        <v>2156</v>
      </c>
      <c r="I352" t="s">
        <v>2157</v>
      </c>
      <c r="J352" s="7" t="s">
        <v>2591</v>
      </c>
      <c r="K352">
        <v>1</v>
      </c>
      <c r="L352" t="s">
        <v>1294</v>
      </c>
      <c r="M352" t="s">
        <v>1294</v>
      </c>
      <c r="N352" t="s">
        <v>1480</v>
      </c>
      <c r="O352" t="s">
        <v>82</v>
      </c>
      <c r="P352" s="7" t="s">
        <v>2588</v>
      </c>
      <c r="Q352" t="str">
        <f t="shared" si="12"/>
        <v>الاهالي</v>
      </c>
      <c r="R352" s="6">
        <f t="shared" si="11"/>
        <v>0</v>
      </c>
      <c r="T352" s="6">
        <v>0</v>
      </c>
      <c r="U352" t="s">
        <v>77</v>
      </c>
      <c r="V352" s="6">
        <v>0</v>
      </c>
      <c r="W352" t="s">
        <v>77</v>
      </c>
      <c r="Z352" t="s">
        <v>2158</v>
      </c>
      <c r="AA352" t="s">
        <v>2159</v>
      </c>
      <c r="AB352" t="s">
        <v>2194</v>
      </c>
      <c r="AC352" t="s">
        <v>2205</v>
      </c>
      <c r="AD352" t="s">
        <v>2242</v>
      </c>
    </row>
    <row r="353" spans="1:30" ht="13.5" customHeight="1" x14ac:dyDescent="0.25">
      <c r="A353">
        <v>351</v>
      </c>
      <c r="B353" s="6" t="s">
        <v>5417</v>
      </c>
      <c r="C353" s="1">
        <v>46153</v>
      </c>
      <c r="D353" s="7" t="s">
        <v>2579</v>
      </c>
      <c r="E353" s="6" t="s">
        <v>99</v>
      </c>
      <c r="F353" t="s">
        <v>2099</v>
      </c>
      <c r="G353" t="s">
        <v>1294</v>
      </c>
      <c r="H353" t="s">
        <v>2190</v>
      </c>
      <c r="I353" t="s">
        <v>81</v>
      </c>
      <c r="J353" s="6" t="s">
        <v>73</v>
      </c>
      <c r="K353">
        <v>1</v>
      </c>
      <c r="L353" t="s">
        <v>2193</v>
      </c>
      <c r="M353" t="s">
        <v>2570</v>
      </c>
      <c r="N353" t="s">
        <v>82</v>
      </c>
      <c r="O353" t="s">
        <v>82</v>
      </c>
      <c r="P353" s="6" t="s">
        <v>82</v>
      </c>
      <c r="Q353" t="str">
        <f t="shared" si="12"/>
        <v>الاهالي</v>
      </c>
      <c r="R353" s="6">
        <f t="shared" si="11"/>
        <v>0</v>
      </c>
      <c r="T353" s="6">
        <v>0</v>
      </c>
      <c r="U353" t="s">
        <v>77</v>
      </c>
      <c r="V353" s="6">
        <v>0</v>
      </c>
      <c r="W353" t="s">
        <v>77</v>
      </c>
      <c r="Z353" t="s">
        <v>2192</v>
      </c>
      <c r="AA353" t="s">
        <v>2191</v>
      </c>
    </row>
    <row r="354" spans="1:30" ht="13.5" customHeight="1" x14ac:dyDescent="0.25">
      <c r="A354">
        <v>352</v>
      </c>
      <c r="B354" s="6" t="s">
        <v>5417</v>
      </c>
      <c r="C354" s="1">
        <v>46153</v>
      </c>
      <c r="D354" s="7" t="s">
        <v>2579</v>
      </c>
      <c r="E354" s="6" t="s">
        <v>99</v>
      </c>
      <c r="F354" t="s">
        <v>100</v>
      </c>
      <c r="G354" t="s">
        <v>2179</v>
      </c>
      <c r="H354" t="s">
        <v>2180</v>
      </c>
      <c r="I354" t="s">
        <v>2181</v>
      </c>
      <c r="J354" s="7" t="s">
        <v>74</v>
      </c>
      <c r="K354">
        <v>1</v>
      </c>
      <c r="L354" t="s">
        <v>2182</v>
      </c>
      <c r="M354" t="s">
        <v>2554</v>
      </c>
      <c r="N354" t="s">
        <v>82</v>
      </c>
      <c r="O354" t="s">
        <v>82</v>
      </c>
      <c r="P354" s="6" t="s">
        <v>82</v>
      </c>
      <c r="Q354" t="str">
        <f t="shared" si="12"/>
        <v>الاهالي</v>
      </c>
      <c r="R354" s="6">
        <f t="shared" si="11"/>
        <v>0</v>
      </c>
      <c r="T354" s="6">
        <v>0</v>
      </c>
      <c r="U354" t="s">
        <v>77</v>
      </c>
      <c r="V354" s="6">
        <v>0</v>
      </c>
      <c r="W354" t="s">
        <v>77</v>
      </c>
      <c r="Z354" t="s">
        <v>2183</v>
      </c>
      <c r="AA354" t="s">
        <v>2184</v>
      </c>
    </row>
    <row r="355" spans="1:30" ht="13.5" customHeight="1" x14ac:dyDescent="0.25">
      <c r="A355">
        <v>353</v>
      </c>
      <c r="B355" s="6" t="s">
        <v>5417</v>
      </c>
      <c r="C355" s="1">
        <v>46153</v>
      </c>
      <c r="D355" s="6" t="s">
        <v>2574</v>
      </c>
      <c r="E355" s="6" t="s">
        <v>50</v>
      </c>
      <c r="F355" t="s">
        <v>2164</v>
      </c>
      <c r="G355" t="s">
        <v>1294</v>
      </c>
      <c r="H355" t="s">
        <v>2165</v>
      </c>
      <c r="I355" t="s">
        <v>500</v>
      </c>
      <c r="J355" s="6" t="s">
        <v>71</v>
      </c>
      <c r="K355">
        <v>1</v>
      </c>
      <c r="L355" t="s">
        <v>1294</v>
      </c>
      <c r="M355" t="s">
        <v>1294</v>
      </c>
      <c r="N355" t="s">
        <v>82</v>
      </c>
      <c r="O355" t="s">
        <v>82</v>
      </c>
      <c r="P355" s="6" t="s">
        <v>82</v>
      </c>
      <c r="Q355" t="str">
        <f t="shared" si="12"/>
        <v>الاهالي</v>
      </c>
      <c r="R355" s="6">
        <f t="shared" si="11"/>
        <v>0</v>
      </c>
      <c r="T355" s="6">
        <v>0</v>
      </c>
      <c r="U355" t="s">
        <v>77</v>
      </c>
      <c r="V355" s="6">
        <v>0</v>
      </c>
      <c r="W355" t="s">
        <v>77</v>
      </c>
      <c r="Z355" t="s">
        <v>2166</v>
      </c>
      <c r="AA355" t="s">
        <v>2167</v>
      </c>
    </row>
    <row r="356" spans="1:30" ht="13.5" customHeight="1" x14ac:dyDescent="0.25">
      <c r="A356">
        <v>354</v>
      </c>
      <c r="B356" s="6" t="s">
        <v>5417</v>
      </c>
      <c r="C356" s="1">
        <v>46153</v>
      </c>
      <c r="D356" s="6" t="s">
        <v>2573</v>
      </c>
      <c r="E356" s="6" t="s">
        <v>51</v>
      </c>
      <c r="F356" t="s">
        <v>525</v>
      </c>
      <c r="G356" t="s">
        <v>1294</v>
      </c>
      <c r="H356" t="s">
        <v>2161</v>
      </c>
      <c r="I356" t="s">
        <v>191</v>
      </c>
      <c r="J356" s="7" t="s">
        <v>71</v>
      </c>
      <c r="K356">
        <v>1</v>
      </c>
      <c r="L356" t="s">
        <v>1294</v>
      </c>
      <c r="M356" t="s">
        <v>1294</v>
      </c>
      <c r="N356" t="s">
        <v>82</v>
      </c>
      <c r="O356" t="s">
        <v>82</v>
      </c>
      <c r="P356" s="6" t="s">
        <v>82</v>
      </c>
      <c r="Q356" t="str">
        <f t="shared" si="12"/>
        <v>الاهالي</v>
      </c>
      <c r="R356" s="6">
        <f t="shared" si="11"/>
        <v>0</v>
      </c>
      <c r="T356" s="6">
        <v>0</v>
      </c>
      <c r="U356" t="s">
        <v>77</v>
      </c>
      <c r="V356" s="6">
        <v>0</v>
      </c>
      <c r="W356" t="s">
        <v>77</v>
      </c>
      <c r="Z356" t="s">
        <v>2162</v>
      </c>
      <c r="AA356" t="s">
        <v>2163</v>
      </c>
    </row>
    <row r="357" spans="1:30" ht="13.5" customHeight="1" x14ac:dyDescent="0.25">
      <c r="A357">
        <v>355</v>
      </c>
      <c r="B357" s="6" t="s">
        <v>5417</v>
      </c>
      <c r="C357" s="1">
        <v>46153</v>
      </c>
      <c r="D357" s="6" t="s">
        <v>2573</v>
      </c>
      <c r="E357" s="6" t="s">
        <v>51</v>
      </c>
      <c r="F357" t="s">
        <v>115</v>
      </c>
      <c r="G357" t="s">
        <v>367</v>
      </c>
      <c r="H357" t="s">
        <v>2176</v>
      </c>
      <c r="I357" t="s">
        <v>876</v>
      </c>
      <c r="J357" s="6" t="s">
        <v>71</v>
      </c>
      <c r="K357">
        <v>1</v>
      </c>
      <c r="L357" t="s">
        <v>1294</v>
      </c>
      <c r="M357" t="s">
        <v>1294</v>
      </c>
      <c r="N357" t="s">
        <v>82</v>
      </c>
      <c r="O357" t="s">
        <v>82</v>
      </c>
      <c r="P357" s="6" t="s">
        <v>82</v>
      </c>
      <c r="Q357" t="str">
        <f t="shared" si="12"/>
        <v>الاهالي</v>
      </c>
      <c r="R357" s="6">
        <f t="shared" si="11"/>
        <v>0</v>
      </c>
      <c r="T357" s="6">
        <v>0</v>
      </c>
      <c r="U357" t="s">
        <v>77</v>
      </c>
      <c r="V357" s="6">
        <v>0</v>
      </c>
      <c r="W357" t="s">
        <v>77</v>
      </c>
      <c r="Z357" t="s">
        <v>2177</v>
      </c>
      <c r="AA357" t="s">
        <v>2178</v>
      </c>
    </row>
    <row r="358" spans="1:30" ht="13.5" customHeight="1" x14ac:dyDescent="0.25">
      <c r="A358">
        <v>356</v>
      </c>
      <c r="B358" s="6" t="s">
        <v>5417</v>
      </c>
      <c r="C358" s="1">
        <v>46153</v>
      </c>
      <c r="D358" s="6" t="s">
        <v>2573</v>
      </c>
      <c r="E358" s="6" t="s">
        <v>51</v>
      </c>
      <c r="F358" t="s">
        <v>1846</v>
      </c>
      <c r="G358" t="s">
        <v>1294</v>
      </c>
      <c r="H358" t="s">
        <v>2172</v>
      </c>
      <c r="I358" t="s">
        <v>86</v>
      </c>
      <c r="J358" s="6" t="s">
        <v>73</v>
      </c>
      <c r="K358">
        <v>1</v>
      </c>
      <c r="L358" t="s">
        <v>1294</v>
      </c>
      <c r="M358" t="s">
        <v>1294</v>
      </c>
      <c r="N358" t="s">
        <v>2173</v>
      </c>
      <c r="O358" t="s">
        <v>82</v>
      </c>
      <c r="P358" s="7" t="s">
        <v>2592</v>
      </c>
      <c r="Q358" t="str">
        <f t="shared" si="12"/>
        <v>الاهالي</v>
      </c>
      <c r="R358" s="6">
        <f t="shared" si="11"/>
        <v>0</v>
      </c>
      <c r="T358" s="6">
        <v>0</v>
      </c>
      <c r="U358" t="s">
        <v>77</v>
      </c>
      <c r="V358" s="6">
        <v>0</v>
      </c>
      <c r="W358" t="s">
        <v>77</v>
      </c>
      <c r="Z358" t="s">
        <v>2174</v>
      </c>
      <c r="AA358" t="s">
        <v>2175</v>
      </c>
    </row>
    <row r="359" spans="1:30" ht="13.5" customHeight="1" x14ac:dyDescent="0.25">
      <c r="A359">
        <v>357</v>
      </c>
      <c r="B359" s="6" t="s">
        <v>5417</v>
      </c>
      <c r="C359" s="1">
        <v>46153</v>
      </c>
      <c r="D359" s="6" t="s">
        <v>2573</v>
      </c>
      <c r="E359" s="6" t="s">
        <v>51</v>
      </c>
      <c r="F359" t="s">
        <v>294</v>
      </c>
      <c r="G359" t="s">
        <v>2168</v>
      </c>
      <c r="H359" t="s">
        <v>2169</v>
      </c>
      <c r="I359" t="s">
        <v>290</v>
      </c>
      <c r="J359" s="7" t="s">
        <v>74</v>
      </c>
      <c r="K359">
        <v>1</v>
      </c>
      <c r="L359" t="s">
        <v>1294</v>
      </c>
      <c r="M359" t="s">
        <v>1294</v>
      </c>
      <c r="N359" t="s">
        <v>82</v>
      </c>
      <c r="O359" t="s">
        <v>82</v>
      </c>
      <c r="P359" s="6" t="s">
        <v>82</v>
      </c>
      <c r="Q359" t="str">
        <f t="shared" si="12"/>
        <v>الاهالي</v>
      </c>
      <c r="R359" s="6">
        <f t="shared" si="11"/>
        <v>0</v>
      </c>
      <c r="T359" s="6">
        <v>0</v>
      </c>
      <c r="U359" t="s">
        <v>77</v>
      </c>
      <c r="V359" s="6">
        <v>0</v>
      </c>
      <c r="W359" t="s">
        <v>77</v>
      </c>
      <c r="Z359" t="s">
        <v>2170</v>
      </c>
      <c r="AA359" t="s">
        <v>2171</v>
      </c>
    </row>
    <row r="360" spans="1:30" ht="13.5" customHeight="1" x14ac:dyDescent="0.25">
      <c r="A360">
        <v>358</v>
      </c>
      <c r="B360" s="6" t="s">
        <v>5417</v>
      </c>
      <c r="C360" s="1">
        <v>46153</v>
      </c>
      <c r="D360" s="6" t="s">
        <v>2576</v>
      </c>
      <c r="E360" s="6" t="s">
        <v>54</v>
      </c>
      <c r="F360" t="s">
        <v>2138</v>
      </c>
      <c r="G360" t="s">
        <v>2147</v>
      </c>
      <c r="H360" t="s">
        <v>2139</v>
      </c>
      <c r="I360" t="s">
        <v>542</v>
      </c>
      <c r="J360" s="6" t="s">
        <v>2589</v>
      </c>
      <c r="K360">
        <v>1</v>
      </c>
      <c r="L360" t="s">
        <v>2140</v>
      </c>
      <c r="M360" t="s">
        <v>2561</v>
      </c>
      <c r="N360" t="s">
        <v>2141</v>
      </c>
      <c r="O360" t="s">
        <v>82</v>
      </c>
      <c r="P360" s="7" t="s">
        <v>2592</v>
      </c>
      <c r="Q360" t="str">
        <f t="shared" si="12"/>
        <v>الاهالي</v>
      </c>
      <c r="R360" s="6">
        <f t="shared" si="11"/>
        <v>0</v>
      </c>
      <c r="T360" s="6">
        <v>0</v>
      </c>
      <c r="U360" t="s">
        <v>77</v>
      </c>
      <c r="V360" s="6">
        <v>0</v>
      </c>
      <c r="W360" t="s">
        <v>77</v>
      </c>
      <c r="Z360" t="s">
        <v>2142</v>
      </c>
      <c r="AA360" t="s">
        <v>2143</v>
      </c>
    </row>
    <row r="361" spans="1:30" ht="13.5" customHeight="1" x14ac:dyDescent="0.25">
      <c r="A361">
        <v>359</v>
      </c>
      <c r="B361" s="6" t="s">
        <v>5417</v>
      </c>
      <c r="C361" s="1">
        <v>46153</v>
      </c>
      <c r="D361" s="6" t="s">
        <v>2576</v>
      </c>
      <c r="E361" s="6" t="s">
        <v>54</v>
      </c>
      <c r="F361" t="s">
        <v>2146</v>
      </c>
      <c r="G361" t="s">
        <v>1294</v>
      </c>
      <c r="H361" t="s">
        <v>2148</v>
      </c>
      <c r="I361" t="s">
        <v>81</v>
      </c>
      <c r="J361" s="6" t="s">
        <v>73</v>
      </c>
      <c r="K361">
        <v>1</v>
      </c>
      <c r="L361" t="s">
        <v>1294</v>
      </c>
      <c r="M361" t="s">
        <v>1294</v>
      </c>
      <c r="N361" t="s">
        <v>82</v>
      </c>
      <c r="O361" t="s">
        <v>82</v>
      </c>
      <c r="P361" s="6" t="s">
        <v>82</v>
      </c>
      <c r="Q361" t="str">
        <f t="shared" si="12"/>
        <v>الاهالي</v>
      </c>
      <c r="R361" s="6">
        <f t="shared" si="11"/>
        <v>1</v>
      </c>
      <c r="T361" s="6">
        <v>0</v>
      </c>
      <c r="U361" t="s">
        <v>77</v>
      </c>
      <c r="V361" s="6">
        <v>1</v>
      </c>
      <c r="W361" t="s">
        <v>2149</v>
      </c>
      <c r="Z361" t="s">
        <v>2155</v>
      </c>
      <c r="AA361" t="s">
        <v>2150</v>
      </c>
      <c r="AB361" t="s">
        <v>2160</v>
      </c>
    </row>
    <row r="362" spans="1:30" ht="13.5" customHeight="1" x14ac:dyDescent="0.25">
      <c r="A362">
        <v>360</v>
      </c>
      <c r="B362" s="6" t="s">
        <v>5417</v>
      </c>
      <c r="C362" s="1">
        <v>46153</v>
      </c>
      <c r="D362" s="6" t="s">
        <v>2573</v>
      </c>
      <c r="E362" s="6" t="s">
        <v>57</v>
      </c>
      <c r="F362" t="s">
        <v>2185</v>
      </c>
      <c r="G362" t="s">
        <v>1869</v>
      </c>
      <c r="H362" t="s">
        <v>2186</v>
      </c>
      <c r="I362" t="s">
        <v>1760</v>
      </c>
      <c r="J362" s="7" t="s">
        <v>2591</v>
      </c>
      <c r="K362">
        <v>1</v>
      </c>
      <c r="L362" t="s">
        <v>2187</v>
      </c>
      <c r="M362" t="s">
        <v>2207</v>
      </c>
      <c r="N362" t="s">
        <v>82</v>
      </c>
      <c r="O362" t="s">
        <v>82</v>
      </c>
      <c r="P362" s="6" t="s">
        <v>82</v>
      </c>
      <c r="Q362" t="str">
        <f t="shared" si="12"/>
        <v>الاهالي</v>
      </c>
      <c r="R362" s="6">
        <f t="shared" si="11"/>
        <v>0</v>
      </c>
      <c r="T362" s="6">
        <v>0</v>
      </c>
      <c r="U362" t="s">
        <v>77</v>
      </c>
      <c r="V362" s="6">
        <v>0</v>
      </c>
      <c r="W362" t="s">
        <v>77</v>
      </c>
      <c r="Z362" t="s">
        <v>2188</v>
      </c>
      <c r="AA362" t="s">
        <v>2189</v>
      </c>
    </row>
    <row r="363" spans="1:30" ht="13.5" customHeight="1" x14ac:dyDescent="0.25">
      <c r="A363">
        <v>361</v>
      </c>
      <c r="B363" s="6" t="s">
        <v>5417</v>
      </c>
      <c r="C363" s="1">
        <v>46153</v>
      </c>
      <c r="D363" s="6" t="s">
        <v>2577</v>
      </c>
      <c r="E363" s="6" t="s">
        <v>60</v>
      </c>
      <c r="F363" t="s">
        <v>1537</v>
      </c>
      <c r="G363" t="s">
        <v>1294</v>
      </c>
      <c r="H363" t="s">
        <v>2151</v>
      </c>
      <c r="I363" t="s">
        <v>81</v>
      </c>
      <c r="J363" s="6" t="s">
        <v>73</v>
      </c>
      <c r="K363">
        <v>1</v>
      </c>
      <c r="L363" t="s">
        <v>1294</v>
      </c>
      <c r="M363" t="s">
        <v>1294</v>
      </c>
      <c r="N363" t="s">
        <v>2152</v>
      </c>
      <c r="O363" t="s">
        <v>82</v>
      </c>
      <c r="P363" s="7" t="s">
        <v>2592</v>
      </c>
      <c r="Q363" t="str">
        <f t="shared" si="12"/>
        <v>الاهالي</v>
      </c>
      <c r="R363" s="6">
        <f t="shared" si="11"/>
        <v>0</v>
      </c>
      <c r="T363" s="6">
        <v>0</v>
      </c>
      <c r="U363" t="s">
        <v>77</v>
      </c>
      <c r="V363" s="6">
        <v>0</v>
      </c>
      <c r="W363" t="s">
        <v>77</v>
      </c>
      <c r="Z363" t="s">
        <v>2153</v>
      </c>
      <c r="AA363" t="s">
        <v>2154</v>
      </c>
    </row>
    <row r="364" spans="1:30" ht="13.5" customHeight="1" x14ac:dyDescent="0.25">
      <c r="A364">
        <v>362</v>
      </c>
      <c r="B364" s="6" t="s">
        <v>5417</v>
      </c>
      <c r="C364" s="1">
        <v>46154</v>
      </c>
      <c r="D364" s="6" t="s">
        <v>2574</v>
      </c>
      <c r="E364" s="6" t="s">
        <v>343</v>
      </c>
      <c r="F364" t="s">
        <v>2232</v>
      </c>
      <c r="G364" t="s">
        <v>2233</v>
      </c>
      <c r="H364" t="s">
        <v>2234</v>
      </c>
      <c r="I364" t="s">
        <v>86</v>
      </c>
      <c r="J364" s="6" t="s">
        <v>73</v>
      </c>
      <c r="K364">
        <v>1</v>
      </c>
      <c r="L364" t="s">
        <v>1294</v>
      </c>
      <c r="M364" t="s">
        <v>1294</v>
      </c>
      <c r="N364" t="s">
        <v>93</v>
      </c>
      <c r="O364" t="s">
        <v>82</v>
      </c>
      <c r="P364" s="7" t="s">
        <v>75</v>
      </c>
      <c r="Q364" t="str">
        <f t="shared" si="12"/>
        <v>الاهالي</v>
      </c>
      <c r="R364" s="6">
        <f t="shared" si="11"/>
        <v>0</v>
      </c>
      <c r="T364" s="6">
        <v>0</v>
      </c>
      <c r="U364" t="s">
        <v>77</v>
      </c>
      <c r="V364" s="6">
        <v>0</v>
      </c>
      <c r="W364" t="s">
        <v>77</v>
      </c>
      <c r="Z364" t="s">
        <v>2235</v>
      </c>
      <c r="AA364" t="s">
        <v>2236</v>
      </c>
    </row>
    <row r="365" spans="1:30" ht="13.5" customHeight="1" x14ac:dyDescent="0.25">
      <c r="A365">
        <v>363</v>
      </c>
      <c r="B365" s="6" t="s">
        <v>5417</v>
      </c>
      <c r="C365" s="1">
        <v>46154</v>
      </c>
      <c r="D365" s="6" t="s">
        <v>2573</v>
      </c>
      <c r="E365" s="6" t="s">
        <v>51</v>
      </c>
      <c r="F365" t="s">
        <v>2224</v>
      </c>
      <c r="G365" t="s">
        <v>2225</v>
      </c>
      <c r="H365" t="s">
        <v>2226</v>
      </c>
      <c r="I365" t="s">
        <v>2227</v>
      </c>
      <c r="J365" s="7" t="s">
        <v>71</v>
      </c>
      <c r="K365">
        <v>1</v>
      </c>
      <c r="L365" t="s">
        <v>1294</v>
      </c>
      <c r="M365" t="s">
        <v>2572</v>
      </c>
      <c r="N365" t="s">
        <v>2230</v>
      </c>
      <c r="O365" t="s">
        <v>82</v>
      </c>
      <c r="P365" s="7" t="s">
        <v>2592</v>
      </c>
      <c r="Q365" t="str">
        <f t="shared" si="12"/>
        <v>الاهالي</v>
      </c>
      <c r="R365" s="6">
        <f t="shared" si="11"/>
        <v>27</v>
      </c>
      <c r="T365" s="6">
        <v>27</v>
      </c>
      <c r="U365" t="s">
        <v>77</v>
      </c>
      <c r="V365" s="6">
        <v>0</v>
      </c>
      <c r="W365" t="s">
        <v>77</v>
      </c>
      <c r="Z365" t="s">
        <v>2228</v>
      </c>
      <c r="AA365" t="s">
        <v>2229</v>
      </c>
      <c r="AB365" t="s">
        <v>2231</v>
      </c>
      <c r="AC365" t="s">
        <v>2254</v>
      </c>
      <c r="AD365" t="s">
        <v>2267</v>
      </c>
    </row>
    <row r="366" spans="1:30" ht="13.5" customHeight="1" x14ac:dyDescent="0.25">
      <c r="A366">
        <v>364</v>
      </c>
      <c r="B366" s="6" t="s">
        <v>5417</v>
      </c>
      <c r="C366" s="1">
        <v>46154</v>
      </c>
      <c r="D366" s="6" t="s">
        <v>2575</v>
      </c>
      <c r="E366" s="6" t="s">
        <v>52</v>
      </c>
      <c r="F366" t="s">
        <v>2202</v>
      </c>
      <c r="G366" t="s">
        <v>2203</v>
      </c>
      <c r="H366" t="s">
        <v>2195</v>
      </c>
      <c r="I366" t="s">
        <v>2196</v>
      </c>
      <c r="J366" s="7" t="s">
        <v>2590</v>
      </c>
      <c r="K366">
        <v>2</v>
      </c>
      <c r="L366" t="s">
        <v>1294</v>
      </c>
      <c r="M366" t="s">
        <v>1294</v>
      </c>
      <c r="N366" t="s">
        <v>2197</v>
      </c>
      <c r="O366" t="s">
        <v>82</v>
      </c>
      <c r="P366" s="7" t="s">
        <v>2594</v>
      </c>
      <c r="Q366" t="str">
        <f t="shared" si="12"/>
        <v>الاهالي</v>
      </c>
      <c r="R366" s="6">
        <f t="shared" si="11"/>
        <v>4</v>
      </c>
      <c r="T366" s="6">
        <v>1</v>
      </c>
      <c r="U366" t="s">
        <v>2198</v>
      </c>
      <c r="V366" s="6">
        <v>3</v>
      </c>
      <c r="W366" t="s">
        <v>2199</v>
      </c>
      <c r="Z366" t="s">
        <v>2200</v>
      </c>
      <c r="AA366" t="s">
        <v>2201</v>
      </c>
      <c r="AB366" t="s">
        <v>2204</v>
      </c>
    </row>
    <row r="367" spans="1:30" ht="13.5" customHeight="1" x14ac:dyDescent="0.25">
      <c r="A367">
        <v>365</v>
      </c>
      <c r="B367" s="6" t="s">
        <v>5417</v>
      </c>
      <c r="C367" s="1">
        <v>46154</v>
      </c>
      <c r="D367" s="6" t="s">
        <v>2576</v>
      </c>
      <c r="E367" s="6" t="s">
        <v>54</v>
      </c>
      <c r="F367" t="s">
        <v>2255</v>
      </c>
      <c r="G367" t="s">
        <v>2256</v>
      </c>
      <c r="H367" t="s">
        <v>2257</v>
      </c>
      <c r="I367" t="s">
        <v>91</v>
      </c>
      <c r="J367" s="7" t="s">
        <v>74</v>
      </c>
      <c r="K367">
        <v>1</v>
      </c>
      <c r="L367" t="s">
        <v>1294</v>
      </c>
      <c r="M367" t="s">
        <v>1294</v>
      </c>
      <c r="N367" t="s">
        <v>82</v>
      </c>
      <c r="O367" t="s">
        <v>82</v>
      </c>
      <c r="P367" s="6" t="s">
        <v>82</v>
      </c>
      <c r="Q367" t="str">
        <f t="shared" si="12"/>
        <v>الاهالي</v>
      </c>
      <c r="R367" s="6">
        <f t="shared" si="11"/>
        <v>0</v>
      </c>
      <c r="T367" s="6">
        <v>0</v>
      </c>
      <c r="U367" t="s">
        <v>77</v>
      </c>
      <c r="V367" s="6">
        <v>0</v>
      </c>
      <c r="W367" t="s">
        <v>77</v>
      </c>
      <c r="Z367" t="s">
        <v>2258</v>
      </c>
      <c r="AA367" t="s">
        <v>2259</v>
      </c>
      <c r="AB367" t="s">
        <v>2267</v>
      </c>
    </row>
    <row r="368" spans="1:30" ht="13.5" customHeight="1" x14ac:dyDescent="0.25">
      <c r="A368">
        <v>366</v>
      </c>
      <c r="B368" s="6" t="s">
        <v>5417</v>
      </c>
      <c r="C368" s="1">
        <v>46154</v>
      </c>
      <c r="D368" s="6" t="s">
        <v>2573</v>
      </c>
      <c r="E368" s="6" t="s">
        <v>57</v>
      </c>
      <c r="F368" t="s">
        <v>2243</v>
      </c>
      <c r="G368" t="s">
        <v>2244</v>
      </c>
      <c r="H368" t="s">
        <v>2245</v>
      </c>
      <c r="I368" t="s">
        <v>2246</v>
      </c>
      <c r="J368" s="7" t="s">
        <v>71</v>
      </c>
      <c r="K368">
        <v>1</v>
      </c>
      <c r="L368" t="s">
        <v>2545</v>
      </c>
      <c r="M368" t="s">
        <v>1294</v>
      </c>
      <c r="N368" t="s">
        <v>82</v>
      </c>
      <c r="O368" t="s">
        <v>82</v>
      </c>
      <c r="P368" s="6" t="s">
        <v>82</v>
      </c>
      <c r="Q368" t="str">
        <f t="shared" si="12"/>
        <v>الاهالي</v>
      </c>
      <c r="R368" s="6">
        <f t="shared" si="11"/>
        <v>0</v>
      </c>
      <c r="T368" s="6">
        <v>0</v>
      </c>
      <c r="U368" t="s">
        <v>77</v>
      </c>
      <c r="V368" s="6">
        <v>0</v>
      </c>
      <c r="W368" t="s">
        <v>77</v>
      </c>
      <c r="Z368" t="s">
        <v>2247</v>
      </c>
      <c r="AA368" t="s">
        <v>2248</v>
      </c>
      <c r="AB368" t="s">
        <v>2267</v>
      </c>
    </row>
    <row r="369" spans="1:32" ht="13.5" customHeight="1" x14ac:dyDescent="0.25">
      <c r="A369">
        <v>367</v>
      </c>
      <c r="B369" s="6" t="s">
        <v>5417</v>
      </c>
      <c r="C369" s="1">
        <v>46154</v>
      </c>
      <c r="D369" s="6" t="s">
        <v>2573</v>
      </c>
      <c r="E369" s="6" t="s">
        <v>57</v>
      </c>
      <c r="F369" t="s">
        <v>2249</v>
      </c>
      <c r="G369" t="s">
        <v>2250</v>
      </c>
      <c r="H369" t="s">
        <v>2251</v>
      </c>
      <c r="I369" t="s">
        <v>91</v>
      </c>
      <c r="J369" s="7" t="s">
        <v>74</v>
      </c>
      <c r="K369">
        <v>1</v>
      </c>
      <c r="L369" t="s">
        <v>1294</v>
      </c>
      <c r="M369" t="s">
        <v>1294</v>
      </c>
      <c r="N369" t="s">
        <v>82</v>
      </c>
      <c r="O369" t="s">
        <v>82</v>
      </c>
      <c r="P369" s="6" t="s">
        <v>82</v>
      </c>
      <c r="Q369" t="str">
        <f t="shared" si="12"/>
        <v>الاهالي</v>
      </c>
      <c r="R369" s="6">
        <f t="shared" si="11"/>
        <v>0</v>
      </c>
      <c r="T369" s="6">
        <v>0</v>
      </c>
      <c r="U369" t="s">
        <v>77</v>
      </c>
      <c r="V369" s="6">
        <v>0</v>
      </c>
      <c r="W369" t="s">
        <v>77</v>
      </c>
      <c r="Z369" t="s">
        <v>2252</v>
      </c>
      <c r="AA369" t="s">
        <v>2253</v>
      </c>
    </row>
    <row r="370" spans="1:32" ht="13.5" customHeight="1" x14ac:dyDescent="0.25">
      <c r="A370">
        <v>368</v>
      </c>
      <c r="B370" s="6" t="s">
        <v>5417</v>
      </c>
      <c r="C370" s="1">
        <v>46154</v>
      </c>
      <c r="D370" s="6" t="s">
        <v>2573</v>
      </c>
      <c r="E370" s="6" t="s">
        <v>58</v>
      </c>
      <c r="F370" t="s">
        <v>165</v>
      </c>
      <c r="G370" t="s">
        <v>1294</v>
      </c>
      <c r="H370" t="s">
        <v>2206</v>
      </c>
      <c r="I370" t="s">
        <v>1760</v>
      </c>
      <c r="J370" s="7" t="s">
        <v>2591</v>
      </c>
      <c r="K370">
        <v>1</v>
      </c>
      <c r="L370" t="s">
        <v>2207</v>
      </c>
      <c r="M370" t="s">
        <v>2207</v>
      </c>
      <c r="N370" t="s">
        <v>2208</v>
      </c>
      <c r="O370" t="s">
        <v>82</v>
      </c>
      <c r="P370" s="7" t="s">
        <v>2593</v>
      </c>
      <c r="Q370" t="str">
        <f t="shared" si="12"/>
        <v>الاهالي</v>
      </c>
      <c r="R370" s="6">
        <f t="shared" si="11"/>
        <v>0</v>
      </c>
      <c r="T370" s="6">
        <v>0</v>
      </c>
      <c r="U370" t="s">
        <v>77</v>
      </c>
      <c r="V370" s="6">
        <v>0</v>
      </c>
      <c r="W370" t="s">
        <v>77</v>
      </c>
      <c r="Z370" t="s">
        <v>2209</v>
      </c>
      <c r="AA370" t="s">
        <v>2210</v>
      </c>
      <c r="AB370" t="s">
        <v>2237</v>
      </c>
      <c r="AC370" t="s">
        <v>2267</v>
      </c>
    </row>
    <row r="371" spans="1:32" ht="13.5" customHeight="1" x14ac:dyDescent="0.25">
      <c r="A371">
        <v>369</v>
      </c>
      <c r="B371" s="6" t="s">
        <v>5417</v>
      </c>
      <c r="C371" s="1">
        <v>46154</v>
      </c>
      <c r="D371" s="6" t="s">
        <v>2573</v>
      </c>
      <c r="E371" s="6" t="s">
        <v>58</v>
      </c>
      <c r="F371" t="s">
        <v>792</v>
      </c>
      <c r="G371" t="s">
        <v>2215</v>
      </c>
      <c r="H371" t="s">
        <v>2218</v>
      </c>
      <c r="I371" t="s">
        <v>91</v>
      </c>
      <c r="J371" s="7" t="s">
        <v>74</v>
      </c>
      <c r="K371">
        <v>3</v>
      </c>
      <c r="L371" t="s">
        <v>1294</v>
      </c>
      <c r="M371" t="s">
        <v>1294</v>
      </c>
      <c r="N371" t="s">
        <v>82</v>
      </c>
      <c r="O371" t="s">
        <v>82</v>
      </c>
      <c r="P371" s="6" t="s">
        <v>82</v>
      </c>
      <c r="Q371" t="str">
        <f t="shared" si="12"/>
        <v>الاهالي</v>
      </c>
      <c r="R371" s="6">
        <f t="shared" si="11"/>
        <v>0</v>
      </c>
      <c r="T371" s="6">
        <v>0</v>
      </c>
      <c r="U371" t="s">
        <v>77</v>
      </c>
      <c r="V371" s="6">
        <v>0</v>
      </c>
      <c r="W371" t="s">
        <v>77</v>
      </c>
      <c r="Z371" t="s">
        <v>2216</v>
      </c>
      <c r="AA371" t="s">
        <v>2217</v>
      </c>
      <c r="AB371" t="s">
        <v>2219</v>
      </c>
      <c r="AC371" t="s">
        <v>2261</v>
      </c>
      <c r="AD371" t="s">
        <v>2262</v>
      </c>
      <c r="AE371" t="s">
        <v>2267</v>
      </c>
    </row>
    <row r="372" spans="1:32" ht="13.5" customHeight="1" x14ac:dyDescent="0.25">
      <c r="A372">
        <v>370</v>
      </c>
      <c r="B372" s="6" t="s">
        <v>5417</v>
      </c>
      <c r="C372" s="1">
        <v>46154</v>
      </c>
      <c r="D372" s="6" t="s">
        <v>2577</v>
      </c>
      <c r="E372" s="6" t="s">
        <v>62</v>
      </c>
      <c r="F372" t="s">
        <v>1591</v>
      </c>
      <c r="G372" t="s">
        <v>2238</v>
      </c>
      <c r="H372" t="s">
        <v>2239</v>
      </c>
      <c r="I372" t="s">
        <v>500</v>
      </c>
      <c r="J372" s="6" t="s">
        <v>71</v>
      </c>
      <c r="K372">
        <v>1</v>
      </c>
      <c r="L372" t="s">
        <v>1294</v>
      </c>
      <c r="M372" t="s">
        <v>1294</v>
      </c>
      <c r="N372" t="s">
        <v>82</v>
      </c>
      <c r="O372" t="s">
        <v>82</v>
      </c>
      <c r="P372" s="6" t="s">
        <v>82</v>
      </c>
      <c r="Q372" t="str">
        <f t="shared" si="12"/>
        <v>الاهالي</v>
      </c>
      <c r="R372" s="6">
        <f t="shared" si="11"/>
        <v>0</v>
      </c>
      <c r="T372" s="6">
        <v>0</v>
      </c>
      <c r="U372" t="s">
        <v>77</v>
      </c>
      <c r="V372" s="6">
        <v>0</v>
      </c>
      <c r="W372" t="s">
        <v>77</v>
      </c>
      <c r="Z372" t="s">
        <v>2240</v>
      </c>
      <c r="AA372" t="s">
        <v>2241</v>
      </c>
    </row>
    <row r="373" spans="1:32" ht="13.5" customHeight="1" x14ac:dyDescent="0.25">
      <c r="A373">
        <v>371</v>
      </c>
      <c r="B373" s="6" t="s">
        <v>5417</v>
      </c>
      <c r="C373" s="1">
        <v>46154</v>
      </c>
      <c r="D373" s="7" t="s">
        <v>2579</v>
      </c>
      <c r="E373" s="6" t="s">
        <v>66</v>
      </c>
      <c r="F373" t="s">
        <v>2263</v>
      </c>
      <c r="G373" t="s">
        <v>1714</v>
      </c>
      <c r="H373" t="s">
        <v>2211</v>
      </c>
      <c r="I373" t="s">
        <v>1927</v>
      </c>
      <c r="J373" s="7" t="s">
        <v>74</v>
      </c>
      <c r="K373">
        <v>1</v>
      </c>
      <c r="L373" t="s">
        <v>2212</v>
      </c>
      <c r="M373" t="s">
        <v>2552</v>
      </c>
      <c r="N373" t="s">
        <v>82</v>
      </c>
      <c r="O373" t="s">
        <v>82</v>
      </c>
      <c r="P373" s="6" t="s">
        <v>82</v>
      </c>
      <c r="Q373" t="str">
        <f t="shared" si="12"/>
        <v>الاهالي</v>
      </c>
      <c r="R373" s="6">
        <f t="shared" si="11"/>
        <v>3</v>
      </c>
      <c r="T373" s="6">
        <v>3</v>
      </c>
      <c r="U373" t="s">
        <v>77</v>
      </c>
      <c r="V373" s="6">
        <v>0</v>
      </c>
      <c r="W373" t="s">
        <v>77</v>
      </c>
      <c r="Z373" t="s">
        <v>2213</v>
      </c>
      <c r="AA373" t="s">
        <v>2214</v>
      </c>
      <c r="AB373" t="s">
        <v>2260</v>
      </c>
      <c r="AC373" t="s">
        <v>2264</v>
      </c>
      <c r="AD373" t="s">
        <v>2265</v>
      </c>
      <c r="AE373" t="s">
        <v>2266</v>
      </c>
      <c r="AF373" t="s">
        <v>2267</v>
      </c>
    </row>
    <row r="374" spans="1:32" ht="13.5" customHeight="1" x14ac:dyDescent="0.25">
      <c r="A374">
        <v>372</v>
      </c>
      <c r="B374" s="6" t="s">
        <v>5417</v>
      </c>
      <c r="C374" s="1">
        <v>46154</v>
      </c>
      <c r="D374" s="7" t="s">
        <v>2579</v>
      </c>
      <c r="E374" s="6" t="s">
        <v>68</v>
      </c>
      <c r="F374" t="s">
        <v>2220</v>
      </c>
      <c r="G374" t="s">
        <v>1885</v>
      </c>
      <c r="H374" t="s">
        <v>2221</v>
      </c>
      <c r="I374" t="s">
        <v>1671</v>
      </c>
      <c r="J374" s="6" t="s">
        <v>2409</v>
      </c>
      <c r="K374">
        <v>4</v>
      </c>
      <c r="L374" t="s">
        <v>1294</v>
      </c>
      <c r="M374" t="s">
        <v>1294</v>
      </c>
      <c r="N374" t="s">
        <v>82</v>
      </c>
      <c r="O374" t="s">
        <v>82</v>
      </c>
      <c r="P374" s="6" t="s">
        <v>82</v>
      </c>
      <c r="Q374" t="str">
        <f t="shared" ref="Q374:Q402" si="13">Q373</f>
        <v>الاهالي</v>
      </c>
      <c r="R374" s="6">
        <f t="shared" si="11"/>
        <v>1</v>
      </c>
      <c r="T374" s="6">
        <v>1</v>
      </c>
      <c r="U374" t="s">
        <v>77</v>
      </c>
      <c r="V374" s="6">
        <v>0</v>
      </c>
      <c r="W374" t="s">
        <v>77</v>
      </c>
      <c r="Z374" t="s">
        <v>2222</v>
      </c>
      <c r="AA374" t="s">
        <v>2223</v>
      </c>
    </row>
    <row r="375" spans="1:32" ht="13.5" customHeight="1" x14ac:dyDescent="0.25">
      <c r="A375">
        <v>373</v>
      </c>
      <c r="B375" s="6" t="s">
        <v>5417</v>
      </c>
      <c r="C375" s="1">
        <v>46155</v>
      </c>
      <c r="D375" s="6" t="s">
        <v>2574</v>
      </c>
      <c r="E375" s="6" t="s">
        <v>343</v>
      </c>
      <c r="F375" t="s">
        <v>2268</v>
      </c>
      <c r="G375" t="s">
        <v>2269</v>
      </c>
      <c r="H375" t="s">
        <v>2270</v>
      </c>
      <c r="I375" t="s">
        <v>86</v>
      </c>
      <c r="J375" s="6" t="s">
        <v>73</v>
      </c>
      <c r="K375">
        <v>1</v>
      </c>
      <c r="L375" t="s">
        <v>2274</v>
      </c>
      <c r="M375" t="s">
        <v>2546</v>
      </c>
      <c r="N375" t="s">
        <v>93</v>
      </c>
      <c r="O375" t="s">
        <v>82</v>
      </c>
      <c r="P375" s="7" t="s">
        <v>75</v>
      </c>
      <c r="Q375" t="str">
        <f t="shared" si="13"/>
        <v>الاهالي</v>
      </c>
      <c r="R375" s="6">
        <f t="shared" si="11"/>
        <v>0</v>
      </c>
      <c r="T375" s="6">
        <v>0</v>
      </c>
      <c r="U375" t="s">
        <v>77</v>
      </c>
      <c r="V375" s="6">
        <v>0</v>
      </c>
      <c r="W375" t="s">
        <v>77</v>
      </c>
      <c r="Z375" t="s">
        <v>2271</v>
      </c>
      <c r="AA375" t="s">
        <v>2272</v>
      </c>
      <c r="AB375" t="s">
        <v>2300</v>
      </c>
    </row>
    <row r="376" spans="1:32" ht="13.5" customHeight="1" x14ac:dyDescent="0.25">
      <c r="A376">
        <v>374</v>
      </c>
      <c r="B376" s="6" t="s">
        <v>5417</v>
      </c>
      <c r="C376" s="1">
        <v>46155</v>
      </c>
      <c r="D376" s="6" t="s">
        <v>2573</v>
      </c>
      <c r="E376" s="6" t="s">
        <v>51</v>
      </c>
      <c r="F376" t="s">
        <v>1601</v>
      </c>
      <c r="G376" t="s">
        <v>1601</v>
      </c>
      <c r="H376" t="s">
        <v>2281</v>
      </c>
      <c r="I376" t="s">
        <v>2422</v>
      </c>
      <c r="J376" s="6" t="s">
        <v>73</v>
      </c>
      <c r="K376">
        <v>1</v>
      </c>
      <c r="L376" t="s">
        <v>1294</v>
      </c>
      <c r="M376" t="s">
        <v>1294</v>
      </c>
      <c r="N376" t="s">
        <v>82</v>
      </c>
      <c r="O376" t="s">
        <v>82</v>
      </c>
      <c r="P376" s="6" t="s">
        <v>82</v>
      </c>
      <c r="Q376" t="str">
        <f t="shared" si="13"/>
        <v>الاهالي</v>
      </c>
      <c r="R376" s="6">
        <f t="shared" si="11"/>
        <v>0</v>
      </c>
      <c r="T376" s="6">
        <v>0</v>
      </c>
      <c r="U376" t="s">
        <v>77</v>
      </c>
      <c r="V376" s="6">
        <v>0</v>
      </c>
      <c r="W376" t="s">
        <v>77</v>
      </c>
      <c r="Z376" t="s">
        <v>2282</v>
      </c>
      <c r="AA376" t="s">
        <v>2283</v>
      </c>
      <c r="AB376" t="s">
        <v>2286</v>
      </c>
    </row>
    <row r="377" spans="1:32" ht="13.5" customHeight="1" x14ac:dyDescent="0.25">
      <c r="A377">
        <v>375</v>
      </c>
      <c r="B377" s="6" t="s">
        <v>5417</v>
      </c>
      <c r="C377" s="1">
        <v>46155</v>
      </c>
      <c r="D377" s="6" t="s">
        <v>2573</v>
      </c>
      <c r="E377" s="6" t="s">
        <v>51</v>
      </c>
      <c r="F377" t="s">
        <v>78</v>
      </c>
      <c r="G377" t="s">
        <v>1294</v>
      </c>
      <c r="H377" t="s">
        <v>1800</v>
      </c>
      <c r="I377" t="s">
        <v>81</v>
      </c>
      <c r="J377" s="6" t="s">
        <v>73</v>
      </c>
      <c r="K377">
        <v>1</v>
      </c>
      <c r="L377" t="s">
        <v>1294</v>
      </c>
      <c r="M377" t="s">
        <v>1294</v>
      </c>
      <c r="N377" t="s">
        <v>82</v>
      </c>
      <c r="O377" t="s">
        <v>82</v>
      </c>
      <c r="P377" s="6" t="s">
        <v>82</v>
      </c>
      <c r="Q377" t="str">
        <f t="shared" si="13"/>
        <v>الاهالي</v>
      </c>
      <c r="R377" s="6">
        <f t="shared" si="11"/>
        <v>0</v>
      </c>
      <c r="T377" s="6">
        <v>0</v>
      </c>
      <c r="U377" t="s">
        <v>77</v>
      </c>
      <c r="V377" s="6">
        <v>0</v>
      </c>
      <c r="W377" t="s">
        <v>77</v>
      </c>
      <c r="Z377" t="s">
        <v>2284</v>
      </c>
      <c r="AA377" t="s">
        <v>2285</v>
      </c>
    </row>
    <row r="378" spans="1:32" ht="13.5" customHeight="1" x14ac:dyDescent="0.25">
      <c r="A378">
        <v>376</v>
      </c>
      <c r="B378" s="6" t="s">
        <v>5417</v>
      </c>
      <c r="C378" s="1">
        <v>46155</v>
      </c>
      <c r="D378" s="6" t="s">
        <v>2573</v>
      </c>
      <c r="E378" s="6" t="s">
        <v>51</v>
      </c>
      <c r="F378" t="s">
        <v>51</v>
      </c>
      <c r="G378" t="s">
        <v>1294</v>
      </c>
      <c r="H378" t="s">
        <v>2292</v>
      </c>
      <c r="I378" t="s">
        <v>86</v>
      </c>
      <c r="J378" s="6" t="s">
        <v>73</v>
      </c>
      <c r="K378">
        <v>1</v>
      </c>
      <c r="L378" t="s">
        <v>1294</v>
      </c>
      <c r="M378" t="s">
        <v>1294</v>
      </c>
      <c r="N378" t="s">
        <v>82</v>
      </c>
      <c r="O378" t="s">
        <v>82</v>
      </c>
      <c r="P378" s="6" t="s">
        <v>82</v>
      </c>
      <c r="Q378" t="str">
        <f t="shared" si="13"/>
        <v>الاهالي</v>
      </c>
      <c r="R378" s="6">
        <f t="shared" si="11"/>
        <v>5</v>
      </c>
      <c r="T378" s="6">
        <v>5</v>
      </c>
      <c r="U378" t="s">
        <v>77</v>
      </c>
      <c r="V378" s="6">
        <v>0</v>
      </c>
      <c r="W378" t="s">
        <v>77</v>
      </c>
      <c r="Z378" t="s">
        <v>2293</v>
      </c>
      <c r="AA378" t="s">
        <v>2294</v>
      </c>
    </row>
    <row r="379" spans="1:32" ht="13.5" customHeight="1" x14ac:dyDescent="0.25">
      <c r="A379">
        <v>377</v>
      </c>
      <c r="B379" s="6" t="s">
        <v>5417</v>
      </c>
      <c r="C379" s="1">
        <v>46155</v>
      </c>
      <c r="D379" s="6" t="s">
        <v>2575</v>
      </c>
      <c r="E379" s="6" t="s">
        <v>52</v>
      </c>
      <c r="F379" t="s">
        <v>2287</v>
      </c>
      <c r="G379" t="s">
        <v>1294</v>
      </c>
      <c r="H379" t="s">
        <v>2288</v>
      </c>
      <c r="I379" t="s">
        <v>81</v>
      </c>
      <c r="J379" s="6" t="s">
        <v>73</v>
      </c>
      <c r="K379">
        <v>1</v>
      </c>
      <c r="L379" t="s">
        <v>1294</v>
      </c>
      <c r="M379" t="s">
        <v>1294</v>
      </c>
      <c r="N379" t="s">
        <v>82</v>
      </c>
      <c r="O379" t="s">
        <v>82</v>
      </c>
      <c r="P379" s="6" t="s">
        <v>82</v>
      </c>
      <c r="Q379" t="str">
        <f t="shared" si="13"/>
        <v>الاهالي</v>
      </c>
      <c r="R379" s="6">
        <f t="shared" si="11"/>
        <v>2</v>
      </c>
      <c r="T379" s="6">
        <v>2</v>
      </c>
      <c r="U379" t="s">
        <v>2291</v>
      </c>
      <c r="V379" s="6">
        <v>0</v>
      </c>
      <c r="W379" t="s">
        <v>77</v>
      </c>
      <c r="Z379" t="s">
        <v>2289</v>
      </c>
      <c r="AA379" t="s">
        <v>2290</v>
      </c>
    </row>
    <row r="380" spans="1:32" ht="13.5" customHeight="1" x14ac:dyDescent="0.25">
      <c r="A380">
        <v>378</v>
      </c>
      <c r="B380" s="6" t="s">
        <v>5417</v>
      </c>
      <c r="C380" s="1">
        <v>46155</v>
      </c>
      <c r="D380" s="6" t="s">
        <v>2575</v>
      </c>
      <c r="E380" s="6" t="s">
        <v>55</v>
      </c>
      <c r="F380" t="s">
        <v>2012</v>
      </c>
      <c r="G380" t="s">
        <v>1294</v>
      </c>
      <c r="H380" t="s">
        <v>2277</v>
      </c>
      <c r="I380" t="s">
        <v>2014</v>
      </c>
      <c r="J380" s="7" t="s">
        <v>71</v>
      </c>
      <c r="K380">
        <v>1</v>
      </c>
      <c r="L380" t="s">
        <v>2278</v>
      </c>
      <c r="M380" t="s">
        <v>2561</v>
      </c>
      <c r="N380" t="s">
        <v>82</v>
      </c>
      <c r="O380" t="s">
        <v>82</v>
      </c>
      <c r="P380" s="6" t="s">
        <v>82</v>
      </c>
      <c r="Q380" t="str">
        <f t="shared" si="13"/>
        <v>الاهالي</v>
      </c>
      <c r="R380" s="6">
        <f t="shared" si="11"/>
        <v>0</v>
      </c>
      <c r="T380" s="6">
        <v>0</v>
      </c>
      <c r="U380" t="s">
        <v>77</v>
      </c>
      <c r="V380" s="6">
        <v>0</v>
      </c>
      <c r="W380" t="s">
        <v>77</v>
      </c>
      <c r="Z380" t="s">
        <v>2279</v>
      </c>
      <c r="AA380" t="s">
        <v>2280</v>
      </c>
      <c r="AB380" t="s">
        <v>2301</v>
      </c>
    </row>
    <row r="381" spans="1:32" ht="13.5" customHeight="1" x14ac:dyDescent="0.25">
      <c r="A381">
        <v>379</v>
      </c>
      <c r="B381" s="6" t="s">
        <v>5417</v>
      </c>
      <c r="C381" s="1">
        <v>46155</v>
      </c>
      <c r="D381" s="6" t="s">
        <v>2573</v>
      </c>
      <c r="E381" s="6" t="s">
        <v>57</v>
      </c>
      <c r="F381" t="s">
        <v>2295</v>
      </c>
      <c r="G381" t="s">
        <v>2296</v>
      </c>
      <c r="H381" t="s">
        <v>2297</v>
      </c>
      <c r="I381" t="s">
        <v>130</v>
      </c>
      <c r="J381" s="7" t="s">
        <v>2590</v>
      </c>
      <c r="K381">
        <v>1</v>
      </c>
      <c r="L381" t="s">
        <v>1294</v>
      </c>
      <c r="M381" t="s">
        <v>1294</v>
      </c>
      <c r="N381" t="s">
        <v>82</v>
      </c>
      <c r="O381" t="s">
        <v>82</v>
      </c>
      <c r="P381" s="6" t="s">
        <v>82</v>
      </c>
      <c r="Q381" t="str">
        <f t="shared" si="13"/>
        <v>الاهالي</v>
      </c>
      <c r="R381" s="6">
        <f t="shared" si="11"/>
        <v>0</v>
      </c>
      <c r="T381" s="6">
        <v>0</v>
      </c>
      <c r="U381" t="s">
        <v>77</v>
      </c>
      <c r="V381" s="6">
        <v>0</v>
      </c>
      <c r="W381" t="s">
        <v>77</v>
      </c>
      <c r="Z381" t="s">
        <v>2298</v>
      </c>
      <c r="AA381" t="s">
        <v>2299</v>
      </c>
    </row>
    <row r="382" spans="1:32" ht="13.5" customHeight="1" x14ac:dyDescent="0.25">
      <c r="A382">
        <v>380</v>
      </c>
      <c r="B382" s="6" t="s">
        <v>5417</v>
      </c>
      <c r="C382" s="1">
        <v>46155</v>
      </c>
      <c r="D382" s="6" t="s">
        <v>2573</v>
      </c>
      <c r="E382" s="6" t="s">
        <v>58</v>
      </c>
      <c r="F382" t="s">
        <v>638</v>
      </c>
      <c r="G382" t="s">
        <v>1294</v>
      </c>
      <c r="H382" t="s">
        <v>2302</v>
      </c>
      <c r="I382" t="s">
        <v>2303</v>
      </c>
      <c r="J382" s="6" t="s">
        <v>2408</v>
      </c>
      <c r="K382">
        <v>1</v>
      </c>
      <c r="L382" t="s">
        <v>1294</v>
      </c>
      <c r="M382" t="s">
        <v>1294</v>
      </c>
      <c r="N382" t="s">
        <v>82</v>
      </c>
      <c r="O382" t="s">
        <v>82</v>
      </c>
      <c r="P382" s="6" t="s">
        <v>82</v>
      </c>
      <c r="Q382" t="str">
        <f t="shared" si="13"/>
        <v>الاهالي</v>
      </c>
      <c r="R382" s="6">
        <f t="shared" si="11"/>
        <v>0</v>
      </c>
      <c r="T382" s="6">
        <v>0</v>
      </c>
      <c r="U382" t="s">
        <v>77</v>
      </c>
      <c r="V382" s="6">
        <v>0</v>
      </c>
      <c r="W382" t="s">
        <v>77</v>
      </c>
      <c r="Z382" t="s">
        <v>2304</v>
      </c>
      <c r="AA382" t="s">
        <v>2305</v>
      </c>
    </row>
    <row r="383" spans="1:32" ht="13.5" customHeight="1" x14ac:dyDescent="0.25">
      <c r="A383">
        <v>381</v>
      </c>
      <c r="B383" s="6" t="s">
        <v>5417</v>
      </c>
      <c r="C383" s="1">
        <v>46155</v>
      </c>
      <c r="D383" s="6" t="s">
        <v>2575</v>
      </c>
      <c r="E383" s="6" t="s">
        <v>59</v>
      </c>
      <c r="F383" t="s">
        <v>1288</v>
      </c>
      <c r="G383" t="s">
        <v>1294</v>
      </c>
      <c r="H383" t="s">
        <v>2273</v>
      </c>
      <c r="I383" t="s">
        <v>2056</v>
      </c>
      <c r="J383" s="6" t="s">
        <v>71</v>
      </c>
      <c r="K383">
        <v>1</v>
      </c>
      <c r="L383" t="s">
        <v>1294</v>
      </c>
      <c r="M383" t="s">
        <v>1294</v>
      </c>
      <c r="N383" t="s">
        <v>82</v>
      </c>
      <c r="O383" t="s">
        <v>82</v>
      </c>
      <c r="P383" s="6" t="s">
        <v>82</v>
      </c>
      <c r="Q383" t="str">
        <f t="shared" si="13"/>
        <v>الاهالي</v>
      </c>
      <c r="R383" s="6">
        <f t="shared" si="11"/>
        <v>0</v>
      </c>
      <c r="T383" s="6">
        <v>0</v>
      </c>
      <c r="U383" t="s">
        <v>77</v>
      </c>
      <c r="V383" s="6">
        <v>0</v>
      </c>
      <c r="W383" t="s">
        <v>77</v>
      </c>
      <c r="Z383" t="s">
        <v>2275</v>
      </c>
      <c r="AA383" t="s">
        <v>2276</v>
      </c>
    </row>
    <row r="384" spans="1:32" ht="13.5" customHeight="1" x14ac:dyDescent="0.25">
      <c r="A384">
        <v>382</v>
      </c>
      <c r="B384" s="6" t="s">
        <v>5417</v>
      </c>
      <c r="C384" s="1">
        <v>46156</v>
      </c>
      <c r="D384" s="6" t="s">
        <v>2573</v>
      </c>
      <c r="E384" s="6" t="s">
        <v>51</v>
      </c>
      <c r="F384" t="s">
        <v>1902</v>
      </c>
      <c r="G384" t="s">
        <v>1294</v>
      </c>
      <c r="H384" t="s">
        <v>2337</v>
      </c>
      <c r="I384" t="s">
        <v>2338</v>
      </c>
      <c r="J384" s="6" t="s">
        <v>71</v>
      </c>
      <c r="K384">
        <v>1</v>
      </c>
      <c r="L384" t="s">
        <v>1294</v>
      </c>
      <c r="M384" t="s">
        <v>1294</v>
      </c>
      <c r="N384" t="s">
        <v>82</v>
      </c>
      <c r="O384" t="s">
        <v>82</v>
      </c>
      <c r="P384" s="6" t="s">
        <v>82</v>
      </c>
      <c r="Q384" t="str">
        <f t="shared" si="13"/>
        <v>الاهالي</v>
      </c>
      <c r="R384" s="6">
        <f t="shared" si="11"/>
        <v>0</v>
      </c>
      <c r="T384" s="6">
        <v>0</v>
      </c>
      <c r="U384" t="s">
        <v>77</v>
      </c>
      <c r="V384" s="6">
        <v>0</v>
      </c>
      <c r="W384" t="s">
        <v>77</v>
      </c>
      <c r="Z384" t="s">
        <v>2339</v>
      </c>
      <c r="AA384" t="s">
        <v>2340</v>
      </c>
    </row>
    <row r="385" spans="1:47" ht="13.5" customHeight="1" x14ac:dyDescent="0.25">
      <c r="A385">
        <v>383</v>
      </c>
      <c r="B385" s="6" t="s">
        <v>5417</v>
      </c>
      <c r="C385" s="1">
        <v>46156</v>
      </c>
      <c r="D385" s="6" t="s">
        <v>2573</v>
      </c>
      <c r="E385" s="6" t="s">
        <v>51</v>
      </c>
      <c r="F385" t="s">
        <v>648</v>
      </c>
      <c r="G385" t="s">
        <v>1294</v>
      </c>
      <c r="I385" t="s">
        <v>1008</v>
      </c>
      <c r="J385" s="6" t="s">
        <v>71</v>
      </c>
      <c r="K385">
        <v>1</v>
      </c>
      <c r="L385" t="s">
        <v>1294</v>
      </c>
      <c r="M385" t="s">
        <v>1294</v>
      </c>
      <c r="N385" t="s">
        <v>82</v>
      </c>
      <c r="O385" t="s">
        <v>82</v>
      </c>
      <c r="P385" s="6" t="s">
        <v>82</v>
      </c>
      <c r="Q385" t="str">
        <f t="shared" si="13"/>
        <v>الاهالي</v>
      </c>
      <c r="R385" s="6">
        <f t="shared" si="11"/>
        <v>0</v>
      </c>
      <c r="T385" s="6">
        <v>0</v>
      </c>
      <c r="U385" t="s">
        <v>77</v>
      </c>
      <c r="V385" s="6">
        <v>0</v>
      </c>
      <c r="W385" t="s">
        <v>77</v>
      </c>
      <c r="Z385" t="s">
        <v>2370</v>
      </c>
      <c r="AA385" t="s">
        <v>2364</v>
      </c>
    </row>
    <row r="386" spans="1:47" ht="13.5" customHeight="1" x14ac:dyDescent="0.25">
      <c r="A386">
        <v>384</v>
      </c>
      <c r="B386" s="6" t="s">
        <v>5417</v>
      </c>
      <c r="C386" s="1">
        <v>46156</v>
      </c>
      <c r="D386" s="6" t="s">
        <v>2573</v>
      </c>
      <c r="E386" s="6" t="s">
        <v>51</v>
      </c>
      <c r="F386" t="s">
        <v>115</v>
      </c>
      <c r="G386" t="s">
        <v>431</v>
      </c>
      <c r="H386" t="s">
        <v>2327</v>
      </c>
      <c r="I386" t="s">
        <v>86</v>
      </c>
      <c r="J386" s="6" t="s">
        <v>73</v>
      </c>
      <c r="K386">
        <v>1</v>
      </c>
      <c r="L386" t="s">
        <v>1294</v>
      </c>
      <c r="M386" t="s">
        <v>1294</v>
      </c>
      <c r="N386" t="s">
        <v>82</v>
      </c>
      <c r="O386" t="s">
        <v>82</v>
      </c>
      <c r="P386" s="6" t="s">
        <v>82</v>
      </c>
      <c r="Q386" t="str">
        <f t="shared" si="13"/>
        <v>الاهالي</v>
      </c>
      <c r="R386" s="6">
        <f t="shared" si="11"/>
        <v>0</v>
      </c>
      <c r="T386" s="6">
        <v>0</v>
      </c>
      <c r="U386" t="s">
        <v>77</v>
      </c>
      <c r="V386" s="6">
        <v>0</v>
      </c>
      <c r="W386" t="s">
        <v>77</v>
      </c>
      <c r="Z386" t="s">
        <v>2328</v>
      </c>
      <c r="AA386" t="s">
        <v>2329</v>
      </c>
    </row>
    <row r="387" spans="1:47" ht="13.5" customHeight="1" x14ac:dyDescent="0.25">
      <c r="A387">
        <v>385</v>
      </c>
      <c r="B387" s="6" t="s">
        <v>5417</v>
      </c>
      <c r="C387" s="1">
        <v>46156</v>
      </c>
      <c r="D387" s="6" t="s">
        <v>2573</v>
      </c>
      <c r="E387" s="6" t="s">
        <v>51</v>
      </c>
      <c r="F387" t="s">
        <v>538</v>
      </c>
      <c r="G387" t="s">
        <v>1294</v>
      </c>
      <c r="H387" t="s">
        <v>2330</v>
      </c>
      <c r="I387" t="s">
        <v>81</v>
      </c>
      <c r="J387" s="6" t="s">
        <v>73</v>
      </c>
      <c r="K387">
        <v>1</v>
      </c>
      <c r="L387" t="s">
        <v>1294</v>
      </c>
      <c r="M387" t="s">
        <v>1294</v>
      </c>
      <c r="N387" t="s">
        <v>82</v>
      </c>
      <c r="O387" t="s">
        <v>82</v>
      </c>
      <c r="P387" s="6" t="s">
        <v>82</v>
      </c>
      <c r="Q387" t="str">
        <f t="shared" si="13"/>
        <v>الاهالي</v>
      </c>
      <c r="R387" s="6">
        <f t="shared" ref="R387:R402" si="14">T387+V387</f>
        <v>0</v>
      </c>
      <c r="T387" s="6">
        <v>0</v>
      </c>
      <c r="U387" t="s">
        <v>77</v>
      </c>
      <c r="V387" s="6">
        <v>0</v>
      </c>
      <c r="W387" t="s">
        <v>77</v>
      </c>
      <c r="Z387" t="s">
        <v>2331</v>
      </c>
      <c r="AA387" t="s">
        <v>2332</v>
      </c>
    </row>
    <row r="388" spans="1:47" ht="13.5" customHeight="1" x14ac:dyDescent="0.25">
      <c r="A388">
        <v>386</v>
      </c>
      <c r="B388" s="6" t="s">
        <v>5417</v>
      </c>
      <c r="C388" s="1">
        <v>46156</v>
      </c>
      <c r="D388" s="6" t="s">
        <v>2573</v>
      </c>
      <c r="E388" s="6" t="s">
        <v>51</v>
      </c>
      <c r="F388" t="s">
        <v>648</v>
      </c>
      <c r="G388" t="s">
        <v>1294</v>
      </c>
      <c r="H388" t="s">
        <v>2334</v>
      </c>
      <c r="I388" t="s">
        <v>91</v>
      </c>
      <c r="J388" s="7" t="s">
        <v>74</v>
      </c>
      <c r="K388">
        <v>1</v>
      </c>
      <c r="L388" t="s">
        <v>1294</v>
      </c>
      <c r="M388" t="s">
        <v>1294</v>
      </c>
      <c r="N388" t="s">
        <v>82</v>
      </c>
      <c r="O388" t="s">
        <v>82</v>
      </c>
      <c r="P388" s="6" t="s">
        <v>82</v>
      </c>
      <c r="Q388" t="str">
        <f t="shared" si="13"/>
        <v>الاهالي</v>
      </c>
      <c r="R388" s="6">
        <f t="shared" si="14"/>
        <v>0</v>
      </c>
      <c r="T388" s="6">
        <v>0</v>
      </c>
      <c r="U388" t="s">
        <v>77</v>
      </c>
      <c r="V388" s="6">
        <v>0</v>
      </c>
      <c r="W388" t="s">
        <v>77</v>
      </c>
      <c r="Z388" t="s">
        <v>2335</v>
      </c>
      <c r="AA388" t="s">
        <v>2336</v>
      </c>
    </row>
    <row r="389" spans="1:47" ht="13.5" customHeight="1" x14ac:dyDescent="0.25">
      <c r="A389">
        <v>387</v>
      </c>
      <c r="B389" s="6" t="s">
        <v>5417</v>
      </c>
      <c r="C389" s="1">
        <v>46156</v>
      </c>
      <c r="D389" s="6" t="s">
        <v>2576</v>
      </c>
      <c r="E389" s="6" t="s">
        <v>54</v>
      </c>
      <c r="F389" t="s">
        <v>2255</v>
      </c>
      <c r="G389" t="s">
        <v>2344</v>
      </c>
      <c r="H389" t="s">
        <v>2306</v>
      </c>
      <c r="I389" t="s">
        <v>91</v>
      </c>
      <c r="J389" s="7" t="s">
        <v>74</v>
      </c>
      <c r="K389">
        <v>3</v>
      </c>
      <c r="L389" t="s">
        <v>1294</v>
      </c>
      <c r="M389" t="s">
        <v>1294</v>
      </c>
      <c r="N389" t="s">
        <v>82</v>
      </c>
      <c r="O389" t="s">
        <v>82</v>
      </c>
      <c r="P389" s="6" t="s">
        <v>82</v>
      </c>
      <c r="Q389" t="str">
        <f t="shared" si="13"/>
        <v>الاهالي</v>
      </c>
      <c r="R389" s="6">
        <f t="shared" si="14"/>
        <v>21</v>
      </c>
      <c r="T389" s="6">
        <v>21</v>
      </c>
      <c r="U389" t="s">
        <v>77</v>
      </c>
      <c r="V389" s="6">
        <v>0</v>
      </c>
      <c r="W389" t="s">
        <v>77</v>
      </c>
      <c r="Z389" t="s">
        <v>2307</v>
      </c>
      <c r="AA389" t="s">
        <v>2308</v>
      </c>
      <c r="AB389" t="s">
        <v>2309</v>
      </c>
      <c r="AC389" t="s">
        <v>2310</v>
      </c>
      <c r="AD389" t="s">
        <v>2311</v>
      </c>
      <c r="AE389" t="s">
        <v>2316</v>
      </c>
      <c r="AF389" t="s">
        <v>2317</v>
      </c>
      <c r="AG389" t="s">
        <v>2318</v>
      </c>
      <c r="AH389" t="s">
        <v>2326</v>
      </c>
      <c r="AI389" t="s">
        <v>2343</v>
      </c>
      <c r="AJ389" t="s">
        <v>2345</v>
      </c>
      <c r="AK389" t="s">
        <v>2346</v>
      </c>
      <c r="AL389" t="s">
        <v>2347</v>
      </c>
      <c r="AM389" t="s">
        <v>2350</v>
      </c>
      <c r="AN389" t="s">
        <v>2376</v>
      </c>
      <c r="AO389" t="s">
        <v>2377</v>
      </c>
      <c r="AP389" t="s">
        <v>2378</v>
      </c>
      <c r="AQ389" t="s">
        <v>2379</v>
      </c>
      <c r="AR389" t="s">
        <v>2380</v>
      </c>
      <c r="AS389" t="s">
        <v>2381</v>
      </c>
      <c r="AT389" t="s">
        <v>2382</v>
      </c>
      <c r="AU389" t="s">
        <v>2393</v>
      </c>
    </row>
    <row r="390" spans="1:47" ht="13.5" customHeight="1" x14ac:dyDescent="0.25">
      <c r="A390">
        <v>388</v>
      </c>
      <c r="B390" s="6" t="s">
        <v>5417</v>
      </c>
      <c r="C390" s="1">
        <v>46156</v>
      </c>
      <c r="D390" s="6" t="s">
        <v>2573</v>
      </c>
      <c r="E390" s="6" t="s">
        <v>57</v>
      </c>
      <c r="F390" t="s">
        <v>2357</v>
      </c>
      <c r="G390" t="s">
        <v>2359</v>
      </c>
      <c r="H390" t="s">
        <v>2358</v>
      </c>
      <c r="I390" t="s">
        <v>500</v>
      </c>
      <c r="J390" s="6" t="s">
        <v>71</v>
      </c>
      <c r="K390">
        <v>1</v>
      </c>
      <c r="L390" t="s">
        <v>2360</v>
      </c>
      <c r="M390" t="s">
        <v>2571</v>
      </c>
      <c r="N390" t="s">
        <v>2361</v>
      </c>
      <c r="O390" t="s">
        <v>82</v>
      </c>
      <c r="P390" s="7" t="s">
        <v>2593</v>
      </c>
      <c r="Q390" t="str">
        <f t="shared" si="13"/>
        <v>الاهالي</v>
      </c>
      <c r="R390" s="6">
        <f t="shared" si="14"/>
        <v>0</v>
      </c>
      <c r="T390" s="6">
        <v>0</v>
      </c>
      <c r="U390" t="s">
        <v>77</v>
      </c>
      <c r="V390" s="6">
        <v>0</v>
      </c>
      <c r="W390" t="s">
        <v>77</v>
      </c>
      <c r="Z390" t="s">
        <v>2362</v>
      </c>
      <c r="AA390" t="s">
        <v>2363</v>
      </c>
    </row>
    <row r="391" spans="1:47" ht="13.5" customHeight="1" x14ac:dyDescent="0.25">
      <c r="A391">
        <v>389</v>
      </c>
      <c r="B391" s="6" t="s">
        <v>5417</v>
      </c>
      <c r="C391" s="1">
        <v>46156</v>
      </c>
      <c r="D391" s="6" t="s">
        <v>2573</v>
      </c>
      <c r="E391" s="6" t="s">
        <v>57</v>
      </c>
      <c r="F391" t="s">
        <v>1027</v>
      </c>
      <c r="G391" t="s">
        <v>2351</v>
      </c>
      <c r="H391" t="s">
        <v>2352</v>
      </c>
      <c r="I391" t="s">
        <v>86</v>
      </c>
      <c r="J391" s="6" t="s">
        <v>73</v>
      </c>
      <c r="K391">
        <v>1</v>
      </c>
      <c r="L391" t="s">
        <v>1294</v>
      </c>
      <c r="M391" t="s">
        <v>1294</v>
      </c>
      <c r="N391" t="s">
        <v>82</v>
      </c>
      <c r="O391" t="s">
        <v>82</v>
      </c>
      <c r="P391" s="6" t="s">
        <v>82</v>
      </c>
      <c r="Q391" t="str">
        <f t="shared" si="13"/>
        <v>الاهالي</v>
      </c>
      <c r="R391" s="6">
        <f t="shared" si="14"/>
        <v>0</v>
      </c>
      <c r="T391" s="6">
        <v>0</v>
      </c>
      <c r="U391" t="s">
        <v>77</v>
      </c>
      <c r="V391" s="6">
        <v>0</v>
      </c>
      <c r="W391" t="s">
        <v>77</v>
      </c>
      <c r="Z391" t="s">
        <v>2348</v>
      </c>
      <c r="AA391" t="s">
        <v>2349</v>
      </c>
      <c r="AB391" t="s">
        <v>2353</v>
      </c>
    </row>
    <row r="392" spans="1:47" ht="13.5" customHeight="1" x14ac:dyDescent="0.25">
      <c r="A392">
        <v>390</v>
      </c>
      <c r="B392" s="6" t="s">
        <v>5417</v>
      </c>
      <c r="C392" s="1">
        <v>46156</v>
      </c>
      <c r="D392" s="6" t="s">
        <v>2573</v>
      </c>
      <c r="E392" s="6" t="s">
        <v>57</v>
      </c>
      <c r="F392" t="s">
        <v>938</v>
      </c>
      <c r="G392" t="s">
        <v>1294</v>
      </c>
      <c r="H392" t="s">
        <v>2354</v>
      </c>
      <c r="I392" t="s">
        <v>290</v>
      </c>
      <c r="J392" s="7" t="s">
        <v>74</v>
      </c>
      <c r="K392">
        <v>1</v>
      </c>
      <c r="L392" t="s">
        <v>1294</v>
      </c>
      <c r="M392" t="s">
        <v>1294</v>
      </c>
      <c r="N392" t="s">
        <v>93</v>
      </c>
      <c r="O392" t="s">
        <v>82</v>
      </c>
      <c r="P392" s="7" t="s">
        <v>75</v>
      </c>
      <c r="Q392" t="str">
        <f t="shared" si="13"/>
        <v>الاهالي</v>
      </c>
      <c r="R392" s="6">
        <f t="shared" si="14"/>
        <v>0</v>
      </c>
      <c r="T392" s="6">
        <v>0</v>
      </c>
      <c r="U392" t="s">
        <v>77</v>
      </c>
      <c r="V392" s="6">
        <v>0</v>
      </c>
      <c r="W392" t="s">
        <v>77</v>
      </c>
      <c r="Z392" t="s">
        <v>2355</v>
      </c>
      <c r="AA392" t="s">
        <v>2356</v>
      </c>
      <c r="AB392" t="s">
        <v>2371</v>
      </c>
    </row>
    <row r="393" spans="1:47" ht="13.5" customHeight="1" x14ac:dyDescent="0.25">
      <c r="A393">
        <v>391</v>
      </c>
      <c r="B393" s="6" t="s">
        <v>5417</v>
      </c>
      <c r="C393" s="1">
        <v>46156</v>
      </c>
      <c r="D393" s="6" t="s">
        <v>2575</v>
      </c>
      <c r="E393" s="6" t="s">
        <v>59</v>
      </c>
      <c r="F393" t="s">
        <v>478</v>
      </c>
      <c r="G393" t="s">
        <v>2312</v>
      </c>
      <c r="H393" t="s">
        <v>2313</v>
      </c>
      <c r="I393" t="s">
        <v>86</v>
      </c>
      <c r="J393" s="6" t="s">
        <v>73</v>
      </c>
      <c r="K393">
        <v>1</v>
      </c>
      <c r="L393" t="s">
        <v>1294</v>
      </c>
      <c r="M393" t="s">
        <v>1294</v>
      </c>
      <c r="N393" t="s">
        <v>82</v>
      </c>
      <c r="O393" t="s">
        <v>82</v>
      </c>
      <c r="P393" s="6" t="s">
        <v>82</v>
      </c>
      <c r="Q393" t="str">
        <f t="shared" si="13"/>
        <v>الاهالي</v>
      </c>
      <c r="R393" s="6">
        <f t="shared" si="14"/>
        <v>0</v>
      </c>
      <c r="T393" s="6">
        <v>0</v>
      </c>
      <c r="U393" t="s">
        <v>77</v>
      </c>
      <c r="V393" s="6">
        <v>0</v>
      </c>
      <c r="W393" t="s">
        <v>77</v>
      </c>
      <c r="Z393" t="s">
        <v>2314</v>
      </c>
      <c r="AA393" t="s">
        <v>2315</v>
      </c>
    </row>
    <row r="394" spans="1:47" ht="13.5" customHeight="1" x14ac:dyDescent="0.25">
      <c r="A394">
        <v>392</v>
      </c>
      <c r="B394" s="6" t="s">
        <v>5417</v>
      </c>
      <c r="C394" s="1">
        <v>46156</v>
      </c>
      <c r="D394" s="7" t="s">
        <v>2579</v>
      </c>
      <c r="E394" s="6" t="s">
        <v>68</v>
      </c>
      <c r="F394" t="s">
        <v>2365</v>
      </c>
      <c r="G394" t="s">
        <v>2366</v>
      </c>
      <c r="H394" t="s">
        <v>2367</v>
      </c>
      <c r="I394" t="s">
        <v>81</v>
      </c>
      <c r="J394" s="6" t="s">
        <v>73</v>
      </c>
      <c r="K394">
        <v>3</v>
      </c>
      <c r="L394" t="s">
        <v>1294</v>
      </c>
      <c r="M394" t="s">
        <v>1294</v>
      </c>
      <c r="N394" t="s">
        <v>82</v>
      </c>
      <c r="O394" t="s">
        <v>82</v>
      </c>
      <c r="P394" s="6" t="s">
        <v>82</v>
      </c>
      <c r="Q394" t="str">
        <f t="shared" si="13"/>
        <v>الاهالي</v>
      </c>
      <c r="R394" s="6">
        <f t="shared" si="14"/>
        <v>0</v>
      </c>
      <c r="T394" s="6">
        <v>0</v>
      </c>
      <c r="U394" t="s">
        <v>77</v>
      </c>
      <c r="V394" s="6">
        <v>0</v>
      </c>
      <c r="W394" t="s">
        <v>77</v>
      </c>
      <c r="Z394" t="s">
        <v>2368</v>
      </c>
      <c r="AA394" t="s">
        <v>2369</v>
      </c>
    </row>
    <row r="395" spans="1:47" ht="13.5" customHeight="1" x14ac:dyDescent="0.25">
      <c r="A395">
        <v>393</v>
      </c>
      <c r="B395" s="6" t="s">
        <v>5417</v>
      </c>
      <c r="C395" s="1">
        <v>46156</v>
      </c>
      <c r="D395" s="6" t="s">
        <v>2575</v>
      </c>
      <c r="E395" s="6" t="s">
        <v>69</v>
      </c>
      <c r="F395" t="s">
        <v>2322</v>
      </c>
      <c r="G395" t="s">
        <v>1294</v>
      </c>
      <c r="H395" t="s">
        <v>2324</v>
      </c>
      <c r="I395" t="s">
        <v>2325</v>
      </c>
      <c r="J395" s="6" t="s">
        <v>2409</v>
      </c>
      <c r="K395">
        <v>1</v>
      </c>
      <c r="L395" t="s">
        <v>1294</v>
      </c>
      <c r="M395" t="s">
        <v>1294</v>
      </c>
      <c r="N395" t="s">
        <v>82</v>
      </c>
      <c r="O395" t="s">
        <v>82</v>
      </c>
      <c r="P395" s="6" t="s">
        <v>82</v>
      </c>
      <c r="Q395" t="str">
        <f t="shared" si="13"/>
        <v>الاهالي</v>
      </c>
      <c r="R395" s="6">
        <f t="shared" si="14"/>
        <v>0</v>
      </c>
      <c r="T395" s="6">
        <v>0</v>
      </c>
      <c r="U395" t="s">
        <v>77</v>
      </c>
      <c r="V395" s="6">
        <v>0</v>
      </c>
      <c r="W395" t="s">
        <v>77</v>
      </c>
      <c r="Z395" t="s">
        <v>2320</v>
      </c>
      <c r="AA395" t="s">
        <v>2321</v>
      </c>
    </row>
    <row r="396" spans="1:47" ht="13.5" customHeight="1" x14ac:dyDescent="0.25">
      <c r="A396">
        <v>394</v>
      </c>
      <c r="B396" s="6" t="s">
        <v>5417</v>
      </c>
      <c r="C396" s="1">
        <v>46156</v>
      </c>
      <c r="D396" s="6" t="s">
        <v>2575</v>
      </c>
      <c r="E396" s="6" t="s">
        <v>69</v>
      </c>
      <c r="F396" t="s">
        <v>69</v>
      </c>
      <c r="G396" t="s">
        <v>1294</v>
      </c>
      <c r="H396" t="s">
        <v>2319</v>
      </c>
      <c r="I396" t="s">
        <v>86</v>
      </c>
      <c r="J396" s="6" t="s">
        <v>73</v>
      </c>
      <c r="K396">
        <v>1</v>
      </c>
      <c r="L396" t="s">
        <v>1294</v>
      </c>
      <c r="M396" t="s">
        <v>1294</v>
      </c>
      <c r="N396" t="s">
        <v>82</v>
      </c>
      <c r="O396" t="s">
        <v>82</v>
      </c>
      <c r="P396" s="6" t="s">
        <v>82</v>
      </c>
      <c r="Q396" t="str">
        <f t="shared" si="13"/>
        <v>الاهالي</v>
      </c>
      <c r="R396" s="6">
        <f t="shared" si="14"/>
        <v>3</v>
      </c>
      <c r="T396" s="6">
        <v>3</v>
      </c>
      <c r="U396" t="s">
        <v>77</v>
      </c>
      <c r="V396" s="6">
        <v>0</v>
      </c>
      <c r="W396" t="s">
        <v>77</v>
      </c>
      <c r="Z396" t="s">
        <v>2342</v>
      </c>
      <c r="AA396" t="s">
        <v>2321</v>
      </c>
      <c r="AB396" t="s">
        <v>2341</v>
      </c>
    </row>
    <row r="397" spans="1:47" ht="13.5" customHeight="1" x14ac:dyDescent="0.25">
      <c r="A397">
        <v>395</v>
      </c>
      <c r="B397" s="6" t="s">
        <v>5417</v>
      </c>
      <c r="C397" s="1">
        <v>46156</v>
      </c>
      <c r="D397" s="6" t="s">
        <v>2575</v>
      </c>
      <c r="E397" s="6" t="s">
        <v>69</v>
      </c>
      <c r="F397" t="s">
        <v>2322</v>
      </c>
      <c r="G397" t="s">
        <v>1294</v>
      </c>
      <c r="H397" t="s">
        <v>2323</v>
      </c>
      <c r="I397" t="s">
        <v>81</v>
      </c>
      <c r="J397" s="6" t="s">
        <v>73</v>
      </c>
      <c r="K397">
        <v>2</v>
      </c>
      <c r="L397" t="s">
        <v>1294</v>
      </c>
      <c r="M397" t="s">
        <v>1294</v>
      </c>
      <c r="N397" t="s">
        <v>82</v>
      </c>
      <c r="O397" t="s">
        <v>82</v>
      </c>
      <c r="P397" s="6" t="s">
        <v>82</v>
      </c>
      <c r="Q397" t="str">
        <f t="shared" si="13"/>
        <v>الاهالي</v>
      </c>
      <c r="R397" s="6">
        <f t="shared" si="14"/>
        <v>0</v>
      </c>
      <c r="T397" s="6">
        <v>0</v>
      </c>
      <c r="U397" t="s">
        <v>77</v>
      </c>
      <c r="V397" s="6">
        <v>0</v>
      </c>
      <c r="W397" t="s">
        <v>77</v>
      </c>
      <c r="Z397" t="s">
        <v>2320</v>
      </c>
      <c r="AA397" t="s">
        <v>2321</v>
      </c>
    </row>
    <row r="398" spans="1:47" ht="13.5" customHeight="1" x14ac:dyDescent="0.25">
      <c r="A398">
        <v>396</v>
      </c>
      <c r="B398" s="6" t="s">
        <v>5417</v>
      </c>
      <c r="C398" s="1">
        <v>46157</v>
      </c>
      <c r="D398" s="6" t="s">
        <v>2573</v>
      </c>
      <c r="E398" s="6" t="s">
        <v>51</v>
      </c>
      <c r="F398" t="s">
        <v>170</v>
      </c>
      <c r="G398" t="s">
        <v>1294</v>
      </c>
      <c r="H398" t="s">
        <v>2372</v>
      </c>
      <c r="I398" t="s">
        <v>300</v>
      </c>
      <c r="J398" s="6" t="s">
        <v>71</v>
      </c>
      <c r="K398">
        <v>1</v>
      </c>
      <c r="L398" t="s">
        <v>1294</v>
      </c>
      <c r="M398" t="s">
        <v>1294</v>
      </c>
      <c r="N398" t="s">
        <v>2373</v>
      </c>
      <c r="O398" t="s">
        <v>82</v>
      </c>
      <c r="P398" s="7" t="s">
        <v>2592</v>
      </c>
      <c r="Q398" t="str">
        <f t="shared" si="13"/>
        <v>الاهالي</v>
      </c>
      <c r="R398" s="6">
        <f t="shared" si="14"/>
        <v>0</v>
      </c>
      <c r="T398" s="6">
        <v>0</v>
      </c>
      <c r="U398" t="s">
        <v>77</v>
      </c>
      <c r="V398" s="6">
        <v>0</v>
      </c>
      <c r="W398" t="s">
        <v>77</v>
      </c>
      <c r="Z398" t="s">
        <v>2374</v>
      </c>
      <c r="AA398" t="s">
        <v>2375</v>
      </c>
    </row>
    <row r="399" spans="1:47" ht="13.5" customHeight="1" x14ac:dyDescent="0.25">
      <c r="A399">
        <v>397</v>
      </c>
      <c r="B399" s="6" t="s">
        <v>5417</v>
      </c>
      <c r="C399" s="1">
        <v>46157</v>
      </c>
      <c r="D399" s="6" t="s">
        <v>2576</v>
      </c>
      <c r="E399" s="6" t="s">
        <v>54</v>
      </c>
      <c r="F399" t="s">
        <v>2255</v>
      </c>
      <c r="G399" t="s">
        <v>2344</v>
      </c>
      <c r="H399" t="s">
        <v>2395</v>
      </c>
      <c r="I399" t="s">
        <v>2396</v>
      </c>
      <c r="J399" s="7" t="s">
        <v>74</v>
      </c>
      <c r="K399">
        <v>1</v>
      </c>
      <c r="L399" t="s">
        <v>1294</v>
      </c>
      <c r="M399" t="s">
        <v>1294</v>
      </c>
      <c r="N399" t="s">
        <v>82</v>
      </c>
      <c r="O399" t="s">
        <v>82</v>
      </c>
      <c r="P399" s="6" t="s">
        <v>82</v>
      </c>
      <c r="Q399" t="str">
        <f t="shared" si="13"/>
        <v>الاهالي</v>
      </c>
      <c r="R399" s="6">
        <f t="shared" si="14"/>
        <v>0</v>
      </c>
      <c r="T399" s="6">
        <v>0</v>
      </c>
      <c r="U399" t="s">
        <v>77</v>
      </c>
      <c r="V399" s="6">
        <v>0</v>
      </c>
      <c r="W399" t="s">
        <v>77</v>
      </c>
      <c r="Z399" t="s">
        <v>2397</v>
      </c>
      <c r="AA399" t="s">
        <v>2398</v>
      </c>
      <c r="AB399" t="s">
        <v>2404</v>
      </c>
    </row>
    <row r="400" spans="1:47" ht="13.5" customHeight="1" x14ac:dyDescent="0.25">
      <c r="A400">
        <v>398</v>
      </c>
      <c r="B400" s="6" t="s">
        <v>5417</v>
      </c>
      <c r="C400" s="1">
        <v>46157</v>
      </c>
      <c r="D400" s="6" t="s">
        <v>2575</v>
      </c>
      <c r="E400" s="6" t="s">
        <v>55</v>
      </c>
      <c r="F400" t="s">
        <v>2012</v>
      </c>
      <c r="G400" t="s">
        <v>1294</v>
      </c>
      <c r="H400" t="s">
        <v>2383</v>
      </c>
      <c r="I400" t="s">
        <v>2014</v>
      </c>
      <c r="J400" s="7" t="s">
        <v>71</v>
      </c>
      <c r="K400">
        <v>1</v>
      </c>
      <c r="L400" t="s">
        <v>2384</v>
      </c>
      <c r="M400" t="s">
        <v>2561</v>
      </c>
      <c r="N400" t="s">
        <v>82</v>
      </c>
      <c r="O400" t="s">
        <v>82</v>
      </c>
      <c r="P400" s="6" t="s">
        <v>82</v>
      </c>
      <c r="Q400" t="str">
        <f t="shared" si="13"/>
        <v>الاهالي</v>
      </c>
      <c r="R400" s="6">
        <f t="shared" si="14"/>
        <v>0</v>
      </c>
      <c r="T400" s="6">
        <v>0</v>
      </c>
      <c r="U400" t="s">
        <v>77</v>
      </c>
      <c r="V400" s="6">
        <v>0</v>
      </c>
      <c r="W400" t="s">
        <v>77</v>
      </c>
      <c r="Z400" t="s">
        <v>2385</v>
      </c>
      <c r="AA400" t="s">
        <v>2386</v>
      </c>
      <c r="AB400" t="s">
        <v>2394</v>
      </c>
      <c r="AC400" t="s">
        <v>2405</v>
      </c>
    </row>
    <row r="401" spans="1:29" ht="13.5" customHeight="1" x14ac:dyDescent="0.25">
      <c r="A401">
        <v>399</v>
      </c>
      <c r="B401" s="6" t="s">
        <v>5417</v>
      </c>
      <c r="C401" s="1">
        <v>46157</v>
      </c>
      <c r="D401" s="6" t="s">
        <v>2573</v>
      </c>
      <c r="E401" s="6" t="s">
        <v>57</v>
      </c>
      <c r="F401" t="s">
        <v>2399</v>
      </c>
      <c r="G401" t="s">
        <v>2401</v>
      </c>
      <c r="H401" t="s">
        <v>2400</v>
      </c>
      <c r="I401" t="s">
        <v>251</v>
      </c>
      <c r="J401" s="6" t="s">
        <v>71</v>
      </c>
      <c r="K401">
        <v>1</v>
      </c>
      <c r="L401" t="s">
        <v>1294</v>
      </c>
      <c r="M401" t="s">
        <v>1294</v>
      </c>
      <c r="N401" t="s">
        <v>82</v>
      </c>
      <c r="O401" t="s">
        <v>82</v>
      </c>
      <c r="P401" s="6" t="s">
        <v>82</v>
      </c>
      <c r="Q401" t="str">
        <f t="shared" si="13"/>
        <v>الاهالي</v>
      </c>
      <c r="R401" s="6">
        <f t="shared" si="14"/>
        <v>0</v>
      </c>
      <c r="T401" s="6">
        <v>0</v>
      </c>
      <c r="U401" t="s">
        <v>77</v>
      </c>
      <c r="V401" s="6">
        <v>0</v>
      </c>
      <c r="W401" t="s">
        <v>77</v>
      </c>
      <c r="Z401" t="s">
        <v>2402</v>
      </c>
      <c r="AA401" t="s">
        <v>2403</v>
      </c>
    </row>
    <row r="402" spans="1:29" ht="13.5" customHeight="1" x14ac:dyDescent="0.25">
      <c r="A402">
        <v>400</v>
      </c>
      <c r="B402" s="6" t="s">
        <v>5417</v>
      </c>
      <c r="C402" s="1">
        <v>46157</v>
      </c>
      <c r="D402" s="6" t="s">
        <v>2575</v>
      </c>
      <c r="E402" s="6" t="s">
        <v>65</v>
      </c>
      <c r="F402" t="s">
        <v>2387</v>
      </c>
      <c r="G402" t="s">
        <v>2389</v>
      </c>
      <c r="H402" t="s">
        <v>2388</v>
      </c>
      <c r="I402" t="s">
        <v>251</v>
      </c>
      <c r="J402" s="6" t="s">
        <v>71</v>
      </c>
      <c r="K402">
        <v>1</v>
      </c>
      <c r="L402" t="s">
        <v>2390</v>
      </c>
      <c r="M402" t="s">
        <v>2567</v>
      </c>
      <c r="N402" t="s">
        <v>93</v>
      </c>
      <c r="O402" t="s">
        <v>82</v>
      </c>
      <c r="P402" s="7" t="s">
        <v>75</v>
      </c>
      <c r="Q402" t="str">
        <f t="shared" si="13"/>
        <v>الاهالي</v>
      </c>
      <c r="R402" s="6">
        <f t="shared" si="14"/>
        <v>0</v>
      </c>
      <c r="T402" s="6">
        <v>0</v>
      </c>
      <c r="U402" t="s">
        <v>77</v>
      </c>
      <c r="V402" s="6">
        <v>0</v>
      </c>
      <c r="W402" t="s">
        <v>77</v>
      </c>
      <c r="Z402" t="s">
        <v>2391</v>
      </c>
      <c r="AA402" t="s">
        <v>2392</v>
      </c>
    </row>
    <row r="403" spans="1:29" ht="14.25" customHeight="1" x14ac:dyDescent="0.25">
      <c r="A403">
        <v>401</v>
      </c>
      <c r="B403" s="6" t="s">
        <v>5417</v>
      </c>
      <c r="C403" s="1">
        <v>46158</v>
      </c>
      <c r="D403" s="6" t="s">
        <v>2573</v>
      </c>
      <c r="E403" s="6" t="s">
        <v>51</v>
      </c>
      <c r="F403" t="s">
        <v>2637</v>
      </c>
      <c r="G403" t="s">
        <v>2638</v>
      </c>
      <c r="H403" t="s">
        <v>2639</v>
      </c>
      <c r="I403" t="s">
        <v>1940</v>
      </c>
      <c r="J403" s="6" t="s">
        <v>71</v>
      </c>
      <c r="K403">
        <v>1</v>
      </c>
      <c r="L403" t="s">
        <v>2640</v>
      </c>
      <c r="M403" t="s">
        <v>1294</v>
      </c>
      <c r="N403" t="s">
        <v>2641</v>
      </c>
      <c r="O403" t="s">
        <v>75</v>
      </c>
      <c r="P403" s="7" t="s">
        <v>75</v>
      </c>
      <c r="Q403" t="s">
        <v>2642</v>
      </c>
      <c r="R403" s="6">
        <v>0</v>
      </c>
      <c r="S403" t="s">
        <v>2600</v>
      </c>
      <c r="T403" s="6">
        <v>0</v>
      </c>
      <c r="U403" t="s">
        <v>2601</v>
      </c>
      <c r="V403" s="6">
        <v>0</v>
      </c>
      <c r="W403" t="s">
        <v>2601</v>
      </c>
      <c r="X403" t="s">
        <v>1294</v>
      </c>
      <c r="Y403" t="s">
        <v>2643</v>
      </c>
      <c r="Z403" t="s">
        <v>2644</v>
      </c>
      <c r="AA403" t="s">
        <v>2645</v>
      </c>
      <c r="AB403" t="s">
        <v>2646</v>
      </c>
    </row>
    <row r="404" spans="1:29" ht="14.25" customHeight="1" x14ac:dyDescent="0.25">
      <c r="A404">
        <v>402</v>
      </c>
      <c r="B404" s="6" t="s">
        <v>5417</v>
      </c>
      <c r="C404" s="1">
        <v>46158</v>
      </c>
      <c r="D404" s="6" t="s">
        <v>2573</v>
      </c>
      <c r="E404" s="6" t="s">
        <v>51</v>
      </c>
      <c r="F404" t="s">
        <v>303</v>
      </c>
      <c r="G404" t="s">
        <v>303</v>
      </c>
      <c r="H404" t="s">
        <v>2647</v>
      </c>
      <c r="I404" t="s">
        <v>2648</v>
      </c>
      <c r="J404" s="7" t="s">
        <v>2591</v>
      </c>
      <c r="K404">
        <v>1</v>
      </c>
      <c r="L404" t="s">
        <v>2617</v>
      </c>
      <c r="M404" t="s">
        <v>2649</v>
      </c>
      <c r="N404" t="s">
        <v>2650</v>
      </c>
      <c r="O404" t="s">
        <v>75</v>
      </c>
      <c r="P404" s="7" t="s">
        <v>75</v>
      </c>
      <c r="Q404" t="s">
        <v>83</v>
      </c>
      <c r="R404" s="6">
        <v>0</v>
      </c>
      <c r="S404" t="s">
        <v>2600</v>
      </c>
      <c r="T404" s="6">
        <v>0</v>
      </c>
      <c r="U404" t="s">
        <v>2601</v>
      </c>
      <c r="V404" s="6">
        <v>0</v>
      </c>
      <c r="W404" t="s">
        <v>2601</v>
      </c>
      <c r="X404" t="s">
        <v>1294</v>
      </c>
      <c r="Y404" t="s">
        <v>2651</v>
      </c>
      <c r="Z404" t="s">
        <v>2652</v>
      </c>
      <c r="AA404" t="s">
        <v>2653</v>
      </c>
    </row>
    <row r="405" spans="1:29" ht="14.25" customHeight="1" x14ac:dyDescent="0.25">
      <c r="A405">
        <v>403</v>
      </c>
      <c r="B405" s="6" t="s">
        <v>5417</v>
      </c>
      <c r="C405" s="1">
        <v>46158</v>
      </c>
      <c r="D405" s="6" t="s">
        <v>2573</v>
      </c>
      <c r="E405" s="6" t="s">
        <v>57</v>
      </c>
      <c r="F405" t="s">
        <v>278</v>
      </c>
      <c r="G405" t="s">
        <v>278</v>
      </c>
      <c r="H405" t="s">
        <v>2654</v>
      </c>
      <c r="I405" t="s">
        <v>876</v>
      </c>
      <c r="J405" s="6" t="s">
        <v>71</v>
      </c>
      <c r="K405">
        <v>1</v>
      </c>
      <c r="L405" t="s">
        <v>2617</v>
      </c>
      <c r="M405" t="s">
        <v>2655</v>
      </c>
      <c r="N405" t="s">
        <v>2617</v>
      </c>
      <c r="O405" t="s">
        <v>2617</v>
      </c>
      <c r="P405" s="7" t="s">
        <v>82</v>
      </c>
      <c r="Q405" t="s">
        <v>2656</v>
      </c>
      <c r="R405" s="6">
        <v>0</v>
      </c>
      <c r="S405" t="s">
        <v>2600</v>
      </c>
      <c r="T405" s="6">
        <v>0</v>
      </c>
      <c r="U405" t="s">
        <v>2601</v>
      </c>
      <c r="V405" s="6">
        <v>0</v>
      </c>
      <c r="W405" t="s">
        <v>2601</v>
      </c>
      <c r="X405" t="s">
        <v>1294</v>
      </c>
      <c r="Y405" t="s">
        <v>2657</v>
      </c>
      <c r="Z405" t="s">
        <v>2658</v>
      </c>
      <c r="AA405" t="s">
        <v>2659</v>
      </c>
    </row>
    <row r="406" spans="1:29" ht="14.25" customHeight="1" x14ac:dyDescent="0.25">
      <c r="A406">
        <v>404</v>
      </c>
      <c r="B406" s="6" t="s">
        <v>5417</v>
      </c>
      <c r="C406" s="1">
        <v>46158</v>
      </c>
      <c r="D406" s="6" t="s">
        <v>2577</v>
      </c>
      <c r="E406" s="6" t="s">
        <v>60</v>
      </c>
      <c r="F406" t="s">
        <v>2627</v>
      </c>
      <c r="G406" t="s">
        <v>2628</v>
      </c>
      <c r="H406" t="s">
        <v>2629</v>
      </c>
      <c r="I406" t="s">
        <v>2630</v>
      </c>
      <c r="J406" s="6" t="s">
        <v>71</v>
      </c>
      <c r="K406">
        <v>1</v>
      </c>
      <c r="L406" t="s">
        <v>2631</v>
      </c>
      <c r="M406" t="s">
        <v>2557</v>
      </c>
      <c r="N406" t="s">
        <v>77</v>
      </c>
      <c r="O406" t="s">
        <v>2632</v>
      </c>
      <c r="P406" s="7" t="s">
        <v>82</v>
      </c>
      <c r="Q406" t="s">
        <v>2633</v>
      </c>
      <c r="R406" s="6">
        <v>0</v>
      </c>
      <c r="S406" t="s">
        <v>2600</v>
      </c>
      <c r="T406" s="6">
        <v>0</v>
      </c>
      <c r="U406" t="s">
        <v>2601</v>
      </c>
      <c r="V406" s="6">
        <v>0</v>
      </c>
      <c r="W406" t="s">
        <v>2601</v>
      </c>
      <c r="X406" t="s">
        <v>1294</v>
      </c>
      <c r="Y406" t="s">
        <v>2634</v>
      </c>
      <c r="Z406" t="s">
        <v>2635</v>
      </c>
      <c r="AA406" t="s">
        <v>2636</v>
      </c>
    </row>
    <row r="407" spans="1:29" ht="14.25" customHeight="1" x14ac:dyDescent="0.25">
      <c r="A407">
        <v>405</v>
      </c>
      <c r="B407" s="6" t="s">
        <v>5417</v>
      </c>
      <c r="C407" s="1">
        <v>46158</v>
      </c>
      <c r="D407" s="7" t="s">
        <v>2579</v>
      </c>
      <c r="E407" s="6" t="s">
        <v>154</v>
      </c>
      <c r="F407" t="s">
        <v>2595</v>
      </c>
      <c r="G407" t="s">
        <v>2595</v>
      </c>
      <c r="H407" t="s">
        <v>2596</v>
      </c>
      <c r="I407" t="s">
        <v>2597</v>
      </c>
      <c r="J407" s="6" t="s">
        <v>2589</v>
      </c>
      <c r="K407">
        <v>0</v>
      </c>
      <c r="L407" t="s">
        <v>2598</v>
      </c>
      <c r="M407" t="s">
        <v>1294</v>
      </c>
      <c r="N407" t="s">
        <v>1294</v>
      </c>
      <c r="O407" t="s">
        <v>1294</v>
      </c>
      <c r="P407" s="7" t="s">
        <v>82</v>
      </c>
      <c r="Q407" t="s">
        <v>2599</v>
      </c>
      <c r="R407" s="6">
        <v>0</v>
      </c>
      <c r="S407" t="s">
        <v>2600</v>
      </c>
      <c r="T407" s="6">
        <v>0</v>
      </c>
      <c r="U407" t="s">
        <v>2601</v>
      </c>
      <c r="V407" s="6">
        <v>0</v>
      </c>
      <c r="W407" t="s">
        <v>2601</v>
      </c>
      <c r="X407" t="s">
        <v>1294</v>
      </c>
      <c r="Y407" t="s">
        <v>2602</v>
      </c>
      <c r="Z407" t="s">
        <v>2603</v>
      </c>
      <c r="AA407" t="s">
        <v>2604</v>
      </c>
      <c r="AB407" t="s">
        <v>2605</v>
      </c>
      <c r="AC407" t="s">
        <v>2606</v>
      </c>
    </row>
    <row r="408" spans="1:29" ht="14.25" customHeight="1" x14ac:dyDescent="0.25">
      <c r="A408">
        <v>406</v>
      </c>
      <c r="B408" s="6" t="s">
        <v>5417</v>
      </c>
      <c r="C408" s="1">
        <v>46158</v>
      </c>
      <c r="D408" s="7" t="s">
        <v>2579</v>
      </c>
      <c r="E408" s="6" t="s">
        <v>154</v>
      </c>
      <c r="F408" t="s">
        <v>2595</v>
      </c>
      <c r="G408" t="s">
        <v>2607</v>
      </c>
      <c r="H408" t="s">
        <v>2608</v>
      </c>
      <c r="I408" t="s">
        <v>2609</v>
      </c>
      <c r="J408" s="6" t="s">
        <v>2589</v>
      </c>
      <c r="K408" t="s">
        <v>1294</v>
      </c>
      <c r="L408" t="s">
        <v>2610</v>
      </c>
      <c r="M408" t="s">
        <v>1294</v>
      </c>
      <c r="N408" t="s">
        <v>1294</v>
      </c>
      <c r="O408" t="s">
        <v>1294</v>
      </c>
      <c r="P408" s="7" t="s">
        <v>82</v>
      </c>
      <c r="Q408" t="s">
        <v>2611</v>
      </c>
      <c r="R408" s="6">
        <v>0</v>
      </c>
      <c r="S408" t="s">
        <v>2600</v>
      </c>
      <c r="T408" s="6">
        <v>0</v>
      </c>
      <c r="U408" t="s">
        <v>2601</v>
      </c>
      <c r="V408" s="6">
        <v>0</v>
      </c>
      <c r="W408" t="s">
        <v>2601</v>
      </c>
      <c r="X408" t="s">
        <v>1294</v>
      </c>
      <c r="Y408" t="s">
        <v>2612</v>
      </c>
      <c r="Z408" t="s">
        <v>2613</v>
      </c>
      <c r="AA408" t="s">
        <v>2614</v>
      </c>
    </row>
    <row r="409" spans="1:29" ht="14.25" customHeight="1" x14ac:dyDescent="0.25">
      <c r="A409">
        <v>407</v>
      </c>
      <c r="B409" s="6" t="s">
        <v>5417</v>
      </c>
      <c r="C409" s="1">
        <v>46158</v>
      </c>
      <c r="D409" s="6" t="s">
        <v>2578</v>
      </c>
      <c r="E409" s="6" t="s">
        <v>1262</v>
      </c>
      <c r="F409" t="s">
        <v>2615</v>
      </c>
      <c r="G409" t="s">
        <v>2615</v>
      </c>
      <c r="H409" t="s">
        <v>2616</v>
      </c>
      <c r="I409" t="s">
        <v>81</v>
      </c>
      <c r="J409" s="6" t="s">
        <v>73</v>
      </c>
      <c r="K409">
        <v>1</v>
      </c>
      <c r="L409" t="s">
        <v>2617</v>
      </c>
      <c r="M409" t="s">
        <v>1294</v>
      </c>
      <c r="N409" t="s">
        <v>2618</v>
      </c>
      <c r="O409" t="s">
        <v>2619</v>
      </c>
      <c r="P409" s="7" t="s">
        <v>2593</v>
      </c>
      <c r="Q409" t="s">
        <v>2620</v>
      </c>
      <c r="R409" s="6">
        <v>4</v>
      </c>
      <c r="S409" t="s">
        <v>2621</v>
      </c>
      <c r="T409" s="6">
        <v>0</v>
      </c>
      <c r="U409" t="s">
        <v>2601</v>
      </c>
      <c r="V409" s="6">
        <v>4</v>
      </c>
      <c r="W409" t="s">
        <v>2622</v>
      </c>
      <c r="X409" t="s">
        <v>1294</v>
      </c>
      <c r="Y409" t="s">
        <v>2623</v>
      </c>
      <c r="Z409" t="s">
        <v>2624</v>
      </c>
      <c r="AA409" t="s">
        <v>2625</v>
      </c>
      <c r="AB409" t="s">
        <v>2626</v>
      </c>
    </row>
    <row r="410" spans="1:29" ht="14.25" customHeight="1" x14ac:dyDescent="0.25">
      <c r="A410">
        <v>408</v>
      </c>
      <c r="B410" s="6" t="s">
        <v>5417</v>
      </c>
      <c r="C410" s="1">
        <v>46158</v>
      </c>
      <c r="D410" s="7" t="s">
        <v>2579</v>
      </c>
      <c r="E410" s="6" t="s">
        <v>68</v>
      </c>
      <c r="F410" t="s">
        <v>2660</v>
      </c>
      <c r="G410" t="s">
        <v>2661</v>
      </c>
      <c r="H410" t="s">
        <v>2662</v>
      </c>
      <c r="I410" t="s">
        <v>2663</v>
      </c>
      <c r="J410" s="6" t="s">
        <v>73</v>
      </c>
      <c r="K410">
        <v>3</v>
      </c>
      <c r="L410" t="s">
        <v>2664</v>
      </c>
      <c r="M410" t="s">
        <v>2665</v>
      </c>
      <c r="N410" t="s">
        <v>2666</v>
      </c>
      <c r="O410" t="s">
        <v>2617</v>
      </c>
      <c r="P410" s="7" t="s">
        <v>82</v>
      </c>
      <c r="Q410" t="s">
        <v>2667</v>
      </c>
      <c r="R410" s="6">
        <v>0</v>
      </c>
      <c r="S410" t="s">
        <v>2600</v>
      </c>
      <c r="T410" s="6">
        <v>0</v>
      </c>
      <c r="U410" t="s">
        <v>2601</v>
      </c>
      <c r="V410" s="6">
        <v>0</v>
      </c>
      <c r="W410" t="s">
        <v>2601</v>
      </c>
      <c r="X410" t="s">
        <v>1294</v>
      </c>
      <c r="Y410" t="s">
        <v>2668</v>
      </c>
      <c r="Z410" t="s">
        <v>2669</v>
      </c>
      <c r="AA410" t="s">
        <v>2670</v>
      </c>
    </row>
    <row r="411" spans="1:29" ht="14.25" customHeight="1" x14ac:dyDescent="0.25">
      <c r="A411">
        <v>409</v>
      </c>
      <c r="B411" s="6" t="s">
        <v>5417</v>
      </c>
      <c r="C411" s="1">
        <v>46159</v>
      </c>
      <c r="D411" s="6" t="s">
        <v>2574</v>
      </c>
      <c r="E411" s="6" t="s">
        <v>343</v>
      </c>
      <c r="F411" t="s">
        <v>2679</v>
      </c>
      <c r="G411" t="s">
        <v>2680</v>
      </c>
      <c r="H411" t="s">
        <v>2681</v>
      </c>
      <c r="I411" t="s">
        <v>2682</v>
      </c>
      <c r="J411" s="6" t="s">
        <v>72</v>
      </c>
      <c r="K411">
        <v>1</v>
      </c>
      <c r="L411" t="s">
        <v>2683</v>
      </c>
      <c r="M411" t="s">
        <v>2684</v>
      </c>
      <c r="N411" t="s">
        <v>2685</v>
      </c>
      <c r="O411" t="s">
        <v>2686</v>
      </c>
      <c r="P411" s="7" t="s">
        <v>75</v>
      </c>
      <c r="Q411" t="s">
        <v>2687</v>
      </c>
      <c r="R411" s="6">
        <v>0</v>
      </c>
      <c r="S411" t="s">
        <v>2600</v>
      </c>
      <c r="T411" s="6">
        <v>0</v>
      </c>
      <c r="U411" t="s">
        <v>2601</v>
      </c>
      <c r="V411" s="6">
        <v>0</v>
      </c>
      <c r="W411" t="s">
        <v>2601</v>
      </c>
      <c r="X411" t="s">
        <v>1294</v>
      </c>
      <c r="Y411" t="s">
        <v>2688</v>
      </c>
      <c r="Z411" t="s">
        <v>2689</v>
      </c>
      <c r="AA411" t="s">
        <v>2690</v>
      </c>
      <c r="AB411" t="s">
        <v>2691</v>
      </c>
      <c r="AC411" t="s">
        <v>2692</v>
      </c>
    </row>
    <row r="412" spans="1:29" ht="14.25" customHeight="1" x14ac:dyDescent="0.25">
      <c r="A412">
        <v>410</v>
      </c>
      <c r="B412" s="6" t="s">
        <v>5417</v>
      </c>
      <c r="C412" s="1">
        <v>46159</v>
      </c>
      <c r="D412" s="6" t="s">
        <v>2573</v>
      </c>
      <c r="E412" s="6" t="s">
        <v>51</v>
      </c>
      <c r="F412" t="s">
        <v>264</v>
      </c>
      <c r="G412" t="s">
        <v>2756</v>
      </c>
      <c r="H412" t="s">
        <v>2757</v>
      </c>
      <c r="I412" t="s">
        <v>300</v>
      </c>
      <c r="J412" s="6" t="s">
        <v>71</v>
      </c>
      <c r="K412">
        <v>1</v>
      </c>
      <c r="L412" t="s">
        <v>1294</v>
      </c>
      <c r="M412" t="s">
        <v>1294</v>
      </c>
      <c r="N412" t="s">
        <v>2758</v>
      </c>
      <c r="O412" t="s">
        <v>2759</v>
      </c>
      <c r="P412" s="7" t="s">
        <v>82</v>
      </c>
      <c r="Q412" t="s">
        <v>2760</v>
      </c>
      <c r="R412" s="6">
        <v>0</v>
      </c>
      <c r="S412" t="s">
        <v>2600</v>
      </c>
      <c r="T412" s="6">
        <v>0</v>
      </c>
      <c r="U412" t="s">
        <v>2601</v>
      </c>
      <c r="V412" s="6">
        <v>0</v>
      </c>
      <c r="W412" t="s">
        <v>2601</v>
      </c>
      <c r="X412" t="s">
        <v>1294</v>
      </c>
      <c r="Y412" t="s">
        <v>2761</v>
      </c>
      <c r="Z412" t="s">
        <v>2762</v>
      </c>
      <c r="AA412" t="s">
        <v>2763</v>
      </c>
      <c r="AB412" t="s">
        <v>2764</v>
      </c>
    </row>
    <row r="413" spans="1:29" ht="14.25" customHeight="1" x14ac:dyDescent="0.25">
      <c r="A413">
        <v>411</v>
      </c>
      <c r="B413" s="6" t="s">
        <v>5417</v>
      </c>
      <c r="C413" s="1">
        <v>46159</v>
      </c>
      <c r="D413" s="6" t="s">
        <v>2573</v>
      </c>
      <c r="E413" s="6" t="s">
        <v>51</v>
      </c>
      <c r="F413" t="s">
        <v>170</v>
      </c>
      <c r="G413" t="s">
        <v>170</v>
      </c>
      <c r="H413" t="s">
        <v>2765</v>
      </c>
      <c r="I413" t="s">
        <v>377</v>
      </c>
      <c r="J413" s="6" t="s">
        <v>73</v>
      </c>
      <c r="K413">
        <v>1</v>
      </c>
      <c r="L413" t="s">
        <v>1294</v>
      </c>
      <c r="M413" t="s">
        <v>2684</v>
      </c>
      <c r="N413" t="s">
        <v>1294</v>
      </c>
      <c r="O413" t="s">
        <v>2742</v>
      </c>
      <c r="P413" s="7" t="s">
        <v>82</v>
      </c>
      <c r="Q413" t="s">
        <v>2766</v>
      </c>
      <c r="R413" s="6">
        <v>0</v>
      </c>
      <c r="S413" t="s">
        <v>2600</v>
      </c>
      <c r="T413" s="6">
        <v>0</v>
      </c>
      <c r="U413" t="s">
        <v>2601</v>
      </c>
      <c r="V413" s="6">
        <v>0</v>
      </c>
      <c r="W413" t="s">
        <v>2601</v>
      </c>
      <c r="X413" t="s">
        <v>1294</v>
      </c>
      <c r="Y413" t="s">
        <v>2767</v>
      </c>
      <c r="Z413" t="s">
        <v>2768</v>
      </c>
      <c r="AA413" t="s">
        <v>2769</v>
      </c>
    </row>
    <row r="414" spans="1:29" ht="14.25" customHeight="1" x14ac:dyDescent="0.25">
      <c r="A414">
        <v>412</v>
      </c>
      <c r="B414" s="6" t="s">
        <v>5417</v>
      </c>
      <c r="C414" s="1">
        <v>46159</v>
      </c>
      <c r="D414" s="6" t="s">
        <v>2575</v>
      </c>
      <c r="E414" s="6" t="s">
        <v>52</v>
      </c>
      <c r="F414" t="s">
        <v>2671</v>
      </c>
      <c r="G414" t="s">
        <v>2672</v>
      </c>
      <c r="H414" t="s">
        <v>2673</v>
      </c>
      <c r="I414" t="s">
        <v>2674</v>
      </c>
      <c r="J414" s="6" t="s">
        <v>72</v>
      </c>
      <c r="K414" t="s">
        <v>1294</v>
      </c>
      <c r="L414" t="s">
        <v>1294</v>
      </c>
      <c r="M414" t="s">
        <v>1294</v>
      </c>
      <c r="N414" t="s">
        <v>1294</v>
      </c>
      <c r="O414" t="s">
        <v>2675</v>
      </c>
      <c r="P414" s="7" t="s">
        <v>82</v>
      </c>
      <c r="Q414" t="s">
        <v>2611</v>
      </c>
      <c r="R414" s="6">
        <v>0</v>
      </c>
      <c r="S414" t="s">
        <v>2600</v>
      </c>
      <c r="T414" s="6">
        <v>0</v>
      </c>
      <c r="U414" t="s">
        <v>2601</v>
      </c>
      <c r="V414" s="6">
        <v>0</v>
      </c>
      <c r="W414" t="s">
        <v>2601</v>
      </c>
      <c r="X414" t="s">
        <v>1294</v>
      </c>
      <c r="Y414" t="s">
        <v>2676</v>
      </c>
      <c r="Z414" t="s">
        <v>2677</v>
      </c>
      <c r="AA414" t="s">
        <v>2678</v>
      </c>
    </row>
    <row r="415" spans="1:29" ht="14.25" customHeight="1" x14ac:dyDescent="0.25">
      <c r="A415">
        <v>413</v>
      </c>
      <c r="B415" s="6" t="s">
        <v>5417</v>
      </c>
      <c r="C415" s="1">
        <v>46159</v>
      </c>
      <c r="D415" s="6" t="s">
        <v>2576</v>
      </c>
      <c r="E415" s="6" t="s">
        <v>54</v>
      </c>
      <c r="F415" t="s">
        <v>2721</v>
      </c>
      <c r="G415" t="s">
        <v>2722</v>
      </c>
      <c r="H415" t="s">
        <v>2723</v>
      </c>
      <c r="I415" t="s">
        <v>1933</v>
      </c>
      <c r="J415" s="6" t="s">
        <v>74</v>
      </c>
      <c r="K415">
        <v>1</v>
      </c>
      <c r="L415" t="s">
        <v>2617</v>
      </c>
      <c r="M415" t="s">
        <v>1294</v>
      </c>
      <c r="N415" t="s">
        <v>2617</v>
      </c>
      <c r="O415" t="s">
        <v>2724</v>
      </c>
      <c r="P415" s="7" t="s">
        <v>82</v>
      </c>
      <c r="Q415" t="s">
        <v>2725</v>
      </c>
      <c r="R415" s="6">
        <v>0</v>
      </c>
      <c r="S415" t="s">
        <v>2600</v>
      </c>
      <c r="T415" s="6">
        <v>0</v>
      </c>
      <c r="U415" t="s">
        <v>2601</v>
      </c>
      <c r="V415" s="6">
        <v>0</v>
      </c>
      <c r="W415" t="s">
        <v>2601</v>
      </c>
      <c r="X415" t="s">
        <v>1294</v>
      </c>
      <c r="Y415" t="s">
        <v>2726</v>
      </c>
      <c r="Z415" t="s">
        <v>2727</v>
      </c>
      <c r="AA415" t="s">
        <v>2728</v>
      </c>
    </row>
    <row r="416" spans="1:29" ht="14.25" customHeight="1" x14ac:dyDescent="0.25">
      <c r="A416">
        <v>414</v>
      </c>
      <c r="B416" s="6" t="s">
        <v>5417</v>
      </c>
      <c r="C416" s="1">
        <v>46159</v>
      </c>
      <c r="D416" s="6" t="s">
        <v>2575</v>
      </c>
      <c r="E416" s="6" t="s">
        <v>55</v>
      </c>
      <c r="F416" t="s">
        <v>897</v>
      </c>
      <c r="G416" t="s">
        <v>2693</v>
      </c>
      <c r="H416" t="s">
        <v>2694</v>
      </c>
      <c r="I416" t="s">
        <v>2695</v>
      </c>
      <c r="J416" s="6" t="s">
        <v>71</v>
      </c>
      <c r="K416">
        <v>1</v>
      </c>
      <c r="L416" t="s">
        <v>2696</v>
      </c>
      <c r="M416" t="s">
        <v>1294</v>
      </c>
      <c r="N416" t="s">
        <v>75</v>
      </c>
      <c r="O416" t="s">
        <v>2697</v>
      </c>
      <c r="P416" s="7" t="s">
        <v>75</v>
      </c>
      <c r="Q416" t="s">
        <v>2698</v>
      </c>
      <c r="R416" s="6">
        <v>0</v>
      </c>
      <c r="S416" t="s">
        <v>2600</v>
      </c>
      <c r="T416" s="6">
        <v>0</v>
      </c>
      <c r="U416" t="s">
        <v>2601</v>
      </c>
      <c r="V416" s="6">
        <v>0</v>
      </c>
      <c r="W416" t="s">
        <v>2601</v>
      </c>
      <c r="X416" t="s">
        <v>1294</v>
      </c>
      <c r="Y416" t="s">
        <v>2676</v>
      </c>
      <c r="Z416" t="s">
        <v>2699</v>
      </c>
      <c r="AA416" t="s">
        <v>2700</v>
      </c>
      <c r="AB416" t="s">
        <v>2701</v>
      </c>
    </row>
    <row r="417" spans="1:36" ht="14.25" customHeight="1" x14ac:dyDescent="0.25">
      <c r="A417">
        <v>415</v>
      </c>
      <c r="B417" s="6" t="s">
        <v>5417</v>
      </c>
      <c r="C417" s="1">
        <v>46159</v>
      </c>
      <c r="D417" s="6" t="s">
        <v>2573</v>
      </c>
      <c r="E417" s="6" t="s">
        <v>57</v>
      </c>
      <c r="F417" t="s">
        <v>938</v>
      </c>
      <c r="G417" t="s">
        <v>938</v>
      </c>
      <c r="H417" t="s">
        <v>2770</v>
      </c>
      <c r="I417" t="s">
        <v>2771</v>
      </c>
      <c r="J417" s="6" t="s">
        <v>71</v>
      </c>
      <c r="K417">
        <v>1</v>
      </c>
      <c r="L417" t="s">
        <v>2772</v>
      </c>
      <c r="M417" t="s">
        <v>2773</v>
      </c>
      <c r="N417" t="s">
        <v>2774</v>
      </c>
      <c r="O417" t="s">
        <v>2775</v>
      </c>
      <c r="P417" s="7" t="s">
        <v>75</v>
      </c>
      <c r="Q417" t="s">
        <v>2776</v>
      </c>
      <c r="R417" s="6">
        <v>0</v>
      </c>
      <c r="S417" t="s">
        <v>2600</v>
      </c>
      <c r="T417" s="6">
        <v>0</v>
      </c>
      <c r="U417" t="s">
        <v>2601</v>
      </c>
      <c r="V417" s="6">
        <v>0</v>
      </c>
      <c r="W417" t="s">
        <v>2601</v>
      </c>
      <c r="X417" t="s">
        <v>1294</v>
      </c>
      <c r="Y417" t="s">
        <v>2777</v>
      </c>
      <c r="Z417" t="s">
        <v>2778</v>
      </c>
      <c r="AA417" t="s">
        <v>2779</v>
      </c>
    </row>
    <row r="418" spans="1:36" ht="14.25" customHeight="1" x14ac:dyDescent="0.25">
      <c r="A418">
        <v>416</v>
      </c>
      <c r="B418" s="6" t="s">
        <v>5417</v>
      </c>
      <c r="C418" s="1">
        <v>46159</v>
      </c>
      <c r="D418" s="6" t="s">
        <v>2573</v>
      </c>
      <c r="E418" s="6" t="s">
        <v>57</v>
      </c>
      <c r="F418" t="s">
        <v>375</v>
      </c>
      <c r="G418" t="s">
        <v>2780</v>
      </c>
      <c r="H418" t="s">
        <v>2781</v>
      </c>
      <c r="I418" t="s">
        <v>1760</v>
      </c>
      <c r="J418" s="7" t="s">
        <v>2591</v>
      </c>
      <c r="K418">
        <v>1</v>
      </c>
      <c r="L418" t="s">
        <v>1294</v>
      </c>
      <c r="M418" t="s">
        <v>1294</v>
      </c>
      <c r="N418" t="s">
        <v>1294</v>
      </c>
      <c r="O418" t="s">
        <v>2782</v>
      </c>
      <c r="P418" s="7" t="s">
        <v>82</v>
      </c>
      <c r="Q418" t="s">
        <v>2783</v>
      </c>
      <c r="R418" s="6">
        <v>0</v>
      </c>
      <c r="S418" t="s">
        <v>2600</v>
      </c>
      <c r="T418" s="6">
        <v>0</v>
      </c>
      <c r="U418" t="s">
        <v>2601</v>
      </c>
      <c r="V418" s="6">
        <v>0</v>
      </c>
      <c r="W418" t="s">
        <v>2601</v>
      </c>
      <c r="X418" t="s">
        <v>1294</v>
      </c>
      <c r="Y418" t="s">
        <v>2784</v>
      </c>
      <c r="Z418" t="s">
        <v>2785</v>
      </c>
      <c r="AA418" t="s">
        <v>2786</v>
      </c>
    </row>
    <row r="419" spans="1:36" ht="14.25" customHeight="1" x14ac:dyDescent="0.25">
      <c r="A419">
        <v>417</v>
      </c>
      <c r="B419" s="6" t="s">
        <v>5417</v>
      </c>
      <c r="C419" s="1">
        <v>46159</v>
      </c>
      <c r="D419" s="6" t="s">
        <v>2573</v>
      </c>
      <c r="E419" s="6" t="s">
        <v>57</v>
      </c>
      <c r="F419" t="s">
        <v>938</v>
      </c>
      <c r="G419" t="s">
        <v>938</v>
      </c>
      <c r="H419" t="s">
        <v>2740</v>
      </c>
      <c r="I419" t="s">
        <v>377</v>
      </c>
      <c r="J419" s="6" t="s">
        <v>73</v>
      </c>
      <c r="K419">
        <v>1</v>
      </c>
      <c r="L419" t="s">
        <v>2741</v>
      </c>
      <c r="M419" t="s">
        <v>2684</v>
      </c>
      <c r="N419" t="s">
        <v>1294</v>
      </c>
      <c r="O419" t="s">
        <v>2742</v>
      </c>
      <c r="P419" s="7" t="s">
        <v>82</v>
      </c>
      <c r="Q419" t="s">
        <v>2743</v>
      </c>
      <c r="R419" s="6">
        <v>0</v>
      </c>
      <c r="S419" t="s">
        <v>2600</v>
      </c>
      <c r="T419" s="6">
        <v>0</v>
      </c>
      <c r="U419" t="s">
        <v>2601</v>
      </c>
      <c r="V419" s="6">
        <v>0</v>
      </c>
      <c r="W419" t="s">
        <v>2601</v>
      </c>
      <c r="X419" t="s">
        <v>1294</v>
      </c>
      <c r="Y419" t="s">
        <v>2744</v>
      </c>
      <c r="Z419" t="s">
        <v>2745</v>
      </c>
      <c r="AA419" t="s">
        <v>2746</v>
      </c>
    </row>
    <row r="420" spans="1:36" ht="14.25" customHeight="1" x14ac:dyDescent="0.25">
      <c r="A420">
        <v>418</v>
      </c>
      <c r="B420" s="6" t="s">
        <v>5417</v>
      </c>
      <c r="C420" s="1">
        <v>46159</v>
      </c>
      <c r="D420" s="6" t="s">
        <v>2573</v>
      </c>
      <c r="E420" s="6" t="s">
        <v>58</v>
      </c>
      <c r="F420" t="s">
        <v>2702</v>
      </c>
      <c r="G420" t="s">
        <v>2703</v>
      </c>
      <c r="H420" t="s">
        <v>2704</v>
      </c>
      <c r="I420" t="s">
        <v>2705</v>
      </c>
      <c r="J420" s="6" t="s">
        <v>73</v>
      </c>
      <c r="K420">
        <v>1</v>
      </c>
      <c r="L420" t="s">
        <v>2617</v>
      </c>
      <c r="M420" t="s">
        <v>2655</v>
      </c>
      <c r="N420" t="s">
        <v>1294</v>
      </c>
      <c r="O420" t="s">
        <v>2706</v>
      </c>
      <c r="P420" s="7" t="s">
        <v>82</v>
      </c>
      <c r="Q420" t="s">
        <v>2707</v>
      </c>
      <c r="R420" s="6">
        <v>0</v>
      </c>
      <c r="S420" t="s">
        <v>2600</v>
      </c>
      <c r="T420" s="6">
        <v>0</v>
      </c>
      <c r="U420" t="s">
        <v>2601</v>
      </c>
      <c r="V420" s="6">
        <v>0</v>
      </c>
      <c r="W420" t="s">
        <v>2601</v>
      </c>
      <c r="X420" t="s">
        <v>1294</v>
      </c>
      <c r="Y420" t="s">
        <v>2708</v>
      </c>
      <c r="Z420" t="s">
        <v>2709</v>
      </c>
      <c r="AA420" t="s">
        <v>2710</v>
      </c>
      <c r="AB420" t="s">
        <v>2711</v>
      </c>
    </row>
    <row r="421" spans="1:36" ht="14.25" customHeight="1" x14ac:dyDescent="0.25">
      <c r="A421">
        <v>419</v>
      </c>
      <c r="B421" s="6" t="s">
        <v>5417</v>
      </c>
      <c r="C421" s="1">
        <v>46159</v>
      </c>
      <c r="D421" s="6" t="s">
        <v>2575</v>
      </c>
      <c r="E421" s="6" t="s">
        <v>59</v>
      </c>
      <c r="F421" t="s">
        <v>2712</v>
      </c>
      <c r="G421" t="s">
        <v>2713</v>
      </c>
      <c r="H421" t="s">
        <v>2714</v>
      </c>
      <c r="I421" t="s">
        <v>2715</v>
      </c>
      <c r="J421" s="6" t="s">
        <v>73</v>
      </c>
      <c r="K421">
        <v>3</v>
      </c>
      <c r="L421" t="s">
        <v>2617</v>
      </c>
      <c r="M421" t="s">
        <v>1294</v>
      </c>
      <c r="N421" t="s">
        <v>2617</v>
      </c>
      <c r="O421" t="s">
        <v>2716</v>
      </c>
      <c r="P421" s="7" t="s">
        <v>82</v>
      </c>
      <c r="Q421" t="s">
        <v>2717</v>
      </c>
      <c r="R421" s="6">
        <v>0</v>
      </c>
      <c r="S421" t="s">
        <v>2600</v>
      </c>
      <c r="T421" s="6">
        <v>0</v>
      </c>
      <c r="U421" t="s">
        <v>2601</v>
      </c>
      <c r="V421" s="6">
        <v>0</v>
      </c>
      <c r="W421" t="s">
        <v>2601</v>
      </c>
      <c r="X421" t="s">
        <v>1294</v>
      </c>
      <c r="Y421" t="s">
        <v>2718</v>
      </c>
      <c r="Z421" t="s">
        <v>2719</v>
      </c>
      <c r="AA421" t="s">
        <v>2720</v>
      </c>
    </row>
    <row r="422" spans="1:36" ht="14.25" customHeight="1" x14ac:dyDescent="0.25">
      <c r="A422">
        <v>420</v>
      </c>
      <c r="B422" s="6" t="s">
        <v>5417</v>
      </c>
      <c r="C422" s="1">
        <v>46159</v>
      </c>
      <c r="D422" s="6" t="s">
        <v>2575</v>
      </c>
      <c r="E422" s="6" t="s">
        <v>59</v>
      </c>
      <c r="F422" t="s">
        <v>2747</v>
      </c>
      <c r="G422" t="s">
        <v>2748</v>
      </c>
      <c r="H422" t="s">
        <v>2749</v>
      </c>
      <c r="I422" t="s">
        <v>347</v>
      </c>
      <c r="J422" s="6" t="s">
        <v>2590</v>
      </c>
      <c r="K422">
        <v>1</v>
      </c>
      <c r="L422" t="s">
        <v>2750</v>
      </c>
      <c r="M422" t="s">
        <v>1294</v>
      </c>
      <c r="N422" t="s">
        <v>75</v>
      </c>
      <c r="O422" t="s">
        <v>2751</v>
      </c>
      <c r="P422" s="7" t="s">
        <v>75</v>
      </c>
      <c r="Q422" t="s">
        <v>2752</v>
      </c>
      <c r="R422" s="6">
        <v>0</v>
      </c>
      <c r="S422" t="s">
        <v>2600</v>
      </c>
      <c r="T422" s="6">
        <v>0</v>
      </c>
      <c r="U422" t="s">
        <v>2601</v>
      </c>
      <c r="V422" s="6">
        <v>0</v>
      </c>
      <c r="W422" t="s">
        <v>2601</v>
      </c>
      <c r="X422" t="s">
        <v>1294</v>
      </c>
      <c r="Y422" t="s">
        <v>2753</v>
      </c>
      <c r="Z422" t="s">
        <v>2754</v>
      </c>
      <c r="AA422" t="s">
        <v>2755</v>
      </c>
    </row>
    <row r="423" spans="1:36" ht="14.25" customHeight="1" x14ac:dyDescent="0.25">
      <c r="A423">
        <v>421</v>
      </c>
      <c r="B423" s="6" t="s">
        <v>5417</v>
      </c>
      <c r="C423" s="1">
        <v>46159</v>
      </c>
      <c r="D423" s="6" t="s">
        <v>2574</v>
      </c>
      <c r="E423" s="6" t="s">
        <v>70</v>
      </c>
      <c r="F423" t="s">
        <v>2729</v>
      </c>
      <c r="G423" t="s">
        <v>2730</v>
      </c>
      <c r="H423" t="s">
        <v>2731</v>
      </c>
      <c r="I423" s="4" t="s">
        <v>2732</v>
      </c>
      <c r="J423" s="6" t="s">
        <v>73</v>
      </c>
      <c r="K423" t="s">
        <v>2666</v>
      </c>
      <c r="L423" t="s">
        <v>2733</v>
      </c>
      <c r="M423" t="s">
        <v>2665</v>
      </c>
      <c r="N423" t="s">
        <v>2734</v>
      </c>
      <c r="O423" t="s">
        <v>2735</v>
      </c>
      <c r="P423" s="7" t="s">
        <v>82</v>
      </c>
      <c r="Q423" t="s">
        <v>2736</v>
      </c>
      <c r="R423" s="6">
        <v>0</v>
      </c>
      <c r="S423" t="s">
        <v>2600</v>
      </c>
      <c r="T423" s="6">
        <v>0</v>
      </c>
      <c r="U423" t="s">
        <v>2601</v>
      </c>
      <c r="V423" s="6">
        <v>0</v>
      </c>
      <c r="W423" t="s">
        <v>2601</v>
      </c>
      <c r="X423" t="s">
        <v>1294</v>
      </c>
      <c r="Y423" t="s">
        <v>2737</v>
      </c>
      <c r="Z423" t="s">
        <v>2738</v>
      </c>
      <c r="AA423" t="s">
        <v>2739</v>
      </c>
    </row>
    <row r="424" spans="1:36" ht="14.25" customHeight="1" x14ac:dyDescent="0.25">
      <c r="A424">
        <v>422</v>
      </c>
      <c r="B424" s="6" t="s">
        <v>5417</v>
      </c>
      <c r="C424" s="1">
        <v>46160</v>
      </c>
      <c r="D424" s="6" t="s">
        <v>2573</v>
      </c>
      <c r="E424" s="6" t="s">
        <v>51</v>
      </c>
      <c r="F424" t="s">
        <v>2787</v>
      </c>
      <c r="G424" t="s">
        <v>2788</v>
      </c>
      <c r="H424" t="s">
        <v>2789</v>
      </c>
      <c r="I424" t="s">
        <v>2790</v>
      </c>
      <c r="J424" s="6" t="s">
        <v>73</v>
      </c>
      <c r="K424">
        <v>1</v>
      </c>
      <c r="L424" t="s">
        <v>2791</v>
      </c>
      <c r="M424" t="s">
        <v>1294</v>
      </c>
      <c r="N424" t="s">
        <v>2792</v>
      </c>
      <c r="O424" t="s">
        <v>2793</v>
      </c>
      <c r="P424" s="7" t="s">
        <v>82</v>
      </c>
      <c r="Q424" t="s">
        <v>2794</v>
      </c>
      <c r="R424" s="6">
        <v>6</v>
      </c>
      <c r="S424" t="s">
        <v>2795</v>
      </c>
      <c r="T424" s="6">
        <v>3</v>
      </c>
      <c r="U424" t="s">
        <v>2601</v>
      </c>
      <c r="V424" s="6">
        <v>3</v>
      </c>
      <c r="W424" t="s">
        <v>2796</v>
      </c>
      <c r="X424" t="s">
        <v>1294</v>
      </c>
      <c r="Y424" t="s">
        <v>2797</v>
      </c>
      <c r="Z424" t="s">
        <v>2798</v>
      </c>
      <c r="AA424" t="s">
        <v>2799</v>
      </c>
      <c r="AB424" t="s">
        <v>2800</v>
      </c>
      <c r="AC424" t="s">
        <v>2801</v>
      </c>
      <c r="AD424" t="s">
        <v>2802</v>
      </c>
      <c r="AE424" t="s">
        <v>2803</v>
      </c>
      <c r="AF424" t="s">
        <v>2804</v>
      </c>
      <c r="AG424" t="s">
        <v>2805</v>
      </c>
      <c r="AH424" t="s">
        <v>2806</v>
      </c>
      <c r="AI424" t="s">
        <v>2807</v>
      </c>
      <c r="AJ424" t="s">
        <v>2808</v>
      </c>
    </row>
    <row r="425" spans="1:36" ht="14.25" customHeight="1" x14ac:dyDescent="0.25">
      <c r="A425">
        <v>423</v>
      </c>
      <c r="B425" s="6" t="s">
        <v>5417</v>
      </c>
      <c r="C425" s="1">
        <v>46160</v>
      </c>
      <c r="D425" s="6" t="s">
        <v>2573</v>
      </c>
      <c r="E425" s="6" t="s">
        <v>51</v>
      </c>
      <c r="F425" t="s">
        <v>194</v>
      </c>
      <c r="G425" t="s">
        <v>194</v>
      </c>
      <c r="H425" t="s">
        <v>2821</v>
      </c>
      <c r="I425" t="s">
        <v>377</v>
      </c>
      <c r="J425" s="6" t="s">
        <v>73</v>
      </c>
      <c r="K425">
        <v>1</v>
      </c>
      <c r="L425" t="s">
        <v>1294</v>
      </c>
      <c r="M425" t="s">
        <v>2665</v>
      </c>
      <c r="N425" t="s">
        <v>1294</v>
      </c>
      <c r="O425" t="s">
        <v>2822</v>
      </c>
      <c r="P425" s="7" t="s">
        <v>82</v>
      </c>
      <c r="Q425" t="s">
        <v>83</v>
      </c>
      <c r="R425" s="6">
        <v>0</v>
      </c>
      <c r="S425" t="s">
        <v>2600</v>
      </c>
      <c r="T425" s="6">
        <v>0</v>
      </c>
      <c r="U425" t="s">
        <v>2601</v>
      </c>
      <c r="V425" s="6">
        <v>0</v>
      </c>
      <c r="W425" t="s">
        <v>2601</v>
      </c>
      <c r="X425" t="s">
        <v>1294</v>
      </c>
      <c r="Y425" t="s">
        <v>2823</v>
      </c>
      <c r="Z425" t="s">
        <v>2824</v>
      </c>
      <c r="AA425" t="s">
        <v>2825</v>
      </c>
    </row>
    <row r="426" spans="1:36" ht="14.25" customHeight="1" x14ac:dyDescent="0.25">
      <c r="A426">
        <v>424</v>
      </c>
      <c r="B426" s="6" t="s">
        <v>5417</v>
      </c>
      <c r="C426" s="1">
        <v>46160</v>
      </c>
      <c r="D426" s="6" t="s">
        <v>2573</v>
      </c>
      <c r="E426" s="6" t="s">
        <v>51</v>
      </c>
      <c r="F426" t="s">
        <v>115</v>
      </c>
      <c r="G426" t="s">
        <v>115</v>
      </c>
      <c r="H426" t="s">
        <v>2841</v>
      </c>
      <c r="I426" t="s">
        <v>377</v>
      </c>
      <c r="J426" s="6" t="s">
        <v>73</v>
      </c>
      <c r="K426">
        <v>1</v>
      </c>
      <c r="L426" t="s">
        <v>1294</v>
      </c>
      <c r="M426" t="s">
        <v>1294</v>
      </c>
      <c r="N426" t="s">
        <v>77</v>
      </c>
      <c r="O426" t="s">
        <v>2842</v>
      </c>
      <c r="P426" s="7" t="s">
        <v>82</v>
      </c>
      <c r="Q426" t="s">
        <v>83</v>
      </c>
      <c r="R426" s="6">
        <v>0</v>
      </c>
      <c r="S426" t="s">
        <v>2600</v>
      </c>
      <c r="T426" s="6">
        <v>0</v>
      </c>
      <c r="U426" t="s">
        <v>2601</v>
      </c>
      <c r="V426" s="6">
        <v>0</v>
      </c>
      <c r="W426" t="s">
        <v>2601</v>
      </c>
      <c r="X426" t="s">
        <v>1294</v>
      </c>
      <c r="Y426" t="s">
        <v>2843</v>
      </c>
      <c r="Z426" t="s">
        <v>2844</v>
      </c>
      <c r="AA426" t="s">
        <v>2845</v>
      </c>
    </row>
    <row r="427" spans="1:36" ht="14.25" customHeight="1" x14ac:dyDescent="0.25">
      <c r="A427">
        <v>425</v>
      </c>
      <c r="B427" s="6" t="s">
        <v>5417</v>
      </c>
      <c r="C427" s="1">
        <v>46160</v>
      </c>
      <c r="D427" s="6" t="s">
        <v>2575</v>
      </c>
      <c r="E427" s="6" t="s">
        <v>52</v>
      </c>
      <c r="F427" t="s">
        <v>2809</v>
      </c>
      <c r="G427" t="s">
        <v>2810</v>
      </c>
      <c r="H427" t="s">
        <v>2811</v>
      </c>
      <c r="I427" t="s">
        <v>2812</v>
      </c>
      <c r="J427" s="6" t="s">
        <v>73</v>
      </c>
      <c r="K427">
        <v>1</v>
      </c>
      <c r="L427" t="s">
        <v>1294</v>
      </c>
      <c r="M427" t="s">
        <v>2649</v>
      </c>
      <c r="N427" t="s">
        <v>2813</v>
      </c>
      <c r="O427" t="s">
        <v>2814</v>
      </c>
      <c r="P427" s="7" t="s">
        <v>2593</v>
      </c>
      <c r="Q427" t="s">
        <v>2815</v>
      </c>
      <c r="R427" s="6">
        <v>2</v>
      </c>
      <c r="S427" t="s">
        <v>2816</v>
      </c>
      <c r="T427" s="6">
        <v>2</v>
      </c>
      <c r="U427" t="s">
        <v>2817</v>
      </c>
      <c r="V427" s="6">
        <v>0</v>
      </c>
      <c r="W427" t="s">
        <v>2601</v>
      </c>
      <c r="X427" t="s">
        <v>1294</v>
      </c>
      <c r="Y427" t="s">
        <v>2818</v>
      </c>
      <c r="Z427" t="s">
        <v>2819</v>
      </c>
      <c r="AA427" t="s">
        <v>2820</v>
      </c>
    </row>
    <row r="428" spans="1:36" ht="14.25" customHeight="1" x14ac:dyDescent="0.25">
      <c r="A428">
        <v>426</v>
      </c>
      <c r="B428" s="6" t="s">
        <v>5417</v>
      </c>
      <c r="C428" s="1">
        <v>46160</v>
      </c>
      <c r="D428" s="6" t="s">
        <v>2573</v>
      </c>
      <c r="E428" s="6" t="s">
        <v>57</v>
      </c>
      <c r="F428" t="s">
        <v>2846</v>
      </c>
      <c r="G428" t="s">
        <v>288</v>
      </c>
      <c r="H428" t="s">
        <v>2847</v>
      </c>
      <c r="I428" t="s">
        <v>2848</v>
      </c>
      <c r="J428" s="6" t="s">
        <v>71</v>
      </c>
      <c r="K428">
        <v>1</v>
      </c>
      <c r="L428" t="s">
        <v>2849</v>
      </c>
      <c r="M428" t="s">
        <v>2665</v>
      </c>
      <c r="N428" t="s">
        <v>1294</v>
      </c>
      <c r="O428" t="s">
        <v>2850</v>
      </c>
      <c r="P428" s="7" t="s">
        <v>82</v>
      </c>
      <c r="Q428" t="s">
        <v>2851</v>
      </c>
      <c r="R428" s="6">
        <v>0</v>
      </c>
      <c r="S428" t="s">
        <v>2600</v>
      </c>
      <c r="T428" s="6">
        <v>0</v>
      </c>
      <c r="U428" t="s">
        <v>2601</v>
      </c>
      <c r="V428" s="6">
        <v>0</v>
      </c>
      <c r="W428" t="s">
        <v>2601</v>
      </c>
      <c r="X428" t="s">
        <v>1294</v>
      </c>
      <c r="Y428" t="s">
        <v>2852</v>
      </c>
      <c r="Z428" t="s">
        <v>2853</v>
      </c>
      <c r="AA428" t="s">
        <v>2854</v>
      </c>
    </row>
    <row r="429" spans="1:36" ht="14.25" customHeight="1" x14ac:dyDescent="0.25">
      <c r="A429">
        <v>427</v>
      </c>
      <c r="B429" s="6" t="s">
        <v>5417</v>
      </c>
      <c r="C429" s="1">
        <v>46160</v>
      </c>
      <c r="D429" s="6" t="s">
        <v>2573</v>
      </c>
      <c r="E429" s="6" t="s">
        <v>57</v>
      </c>
      <c r="F429" t="s">
        <v>633</v>
      </c>
      <c r="G429" t="s">
        <v>633</v>
      </c>
      <c r="H429" t="s">
        <v>2826</v>
      </c>
      <c r="I429" t="s">
        <v>2827</v>
      </c>
      <c r="J429" s="6" t="s">
        <v>73</v>
      </c>
      <c r="K429">
        <v>1</v>
      </c>
      <c r="L429" t="s">
        <v>1294</v>
      </c>
      <c r="M429" t="s">
        <v>2655</v>
      </c>
      <c r="N429" t="s">
        <v>77</v>
      </c>
      <c r="O429" t="s">
        <v>2828</v>
      </c>
      <c r="P429" s="7" t="s">
        <v>82</v>
      </c>
      <c r="Q429" t="s">
        <v>2829</v>
      </c>
      <c r="R429" s="6">
        <v>0</v>
      </c>
      <c r="S429" t="s">
        <v>2600</v>
      </c>
      <c r="T429" s="6">
        <v>0</v>
      </c>
      <c r="U429" t="s">
        <v>2601</v>
      </c>
      <c r="V429" s="6">
        <v>0</v>
      </c>
      <c r="W429" t="s">
        <v>2601</v>
      </c>
      <c r="X429" t="s">
        <v>1294</v>
      </c>
      <c r="Y429" t="s">
        <v>2830</v>
      </c>
      <c r="Z429" t="s">
        <v>2831</v>
      </c>
      <c r="AA429" t="s">
        <v>2832</v>
      </c>
    </row>
    <row r="430" spans="1:36" ht="14.25" customHeight="1" x14ac:dyDescent="0.25">
      <c r="A430">
        <v>428</v>
      </c>
      <c r="B430" s="6" t="s">
        <v>5417</v>
      </c>
      <c r="C430" s="1">
        <v>46160</v>
      </c>
      <c r="D430" s="6" t="s">
        <v>2573</v>
      </c>
      <c r="E430" s="6" t="s">
        <v>58</v>
      </c>
      <c r="F430" t="s">
        <v>2833</v>
      </c>
      <c r="G430" t="s">
        <v>2833</v>
      </c>
      <c r="H430" t="s">
        <v>2834</v>
      </c>
      <c r="I430" t="s">
        <v>2835</v>
      </c>
      <c r="J430" s="6" t="s">
        <v>71</v>
      </c>
      <c r="K430">
        <v>1</v>
      </c>
      <c r="L430" t="s">
        <v>1294</v>
      </c>
      <c r="M430" t="s">
        <v>2665</v>
      </c>
      <c r="N430" t="s">
        <v>1294</v>
      </c>
      <c r="O430" t="s">
        <v>2836</v>
      </c>
      <c r="P430" s="7" t="s">
        <v>82</v>
      </c>
      <c r="Q430" t="s">
        <v>2707</v>
      </c>
      <c r="R430" s="6">
        <v>0</v>
      </c>
      <c r="S430" t="s">
        <v>2600</v>
      </c>
      <c r="T430" s="6">
        <v>0</v>
      </c>
      <c r="U430" t="s">
        <v>2601</v>
      </c>
      <c r="V430" s="6">
        <v>0</v>
      </c>
      <c r="W430" t="s">
        <v>2601</v>
      </c>
      <c r="X430" t="s">
        <v>1294</v>
      </c>
      <c r="Y430" t="s">
        <v>2837</v>
      </c>
      <c r="Z430" t="s">
        <v>2838</v>
      </c>
      <c r="AA430" t="s">
        <v>2839</v>
      </c>
      <c r="AB430" t="s">
        <v>2840</v>
      </c>
    </row>
    <row r="431" spans="1:36" ht="14.25" customHeight="1" x14ac:dyDescent="0.25">
      <c r="A431">
        <v>429</v>
      </c>
      <c r="B431" s="6" t="s">
        <v>5417</v>
      </c>
      <c r="C431" s="1">
        <v>46161</v>
      </c>
      <c r="D431" s="6" t="s">
        <v>2574</v>
      </c>
      <c r="E431" s="6" t="s">
        <v>343</v>
      </c>
      <c r="F431" t="s">
        <v>2855</v>
      </c>
      <c r="G431" t="s">
        <v>2344</v>
      </c>
      <c r="H431" t="s">
        <v>2856</v>
      </c>
      <c r="I431" t="s">
        <v>91</v>
      </c>
      <c r="J431" s="6" t="s">
        <v>74</v>
      </c>
      <c r="K431">
        <v>1</v>
      </c>
      <c r="L431" t="s">
        <v>2857</v>
      </c>
      <c r="M431" t="s">
        <v>1294</v>
      </c>
      <c r="N431" t="s">
        <v>2858</v>
      </c>
      <c r="O431" t="s">
        <v>2859</v>
      </c>
      <c r="P431" s="7" t="s">
        <v>82</v>
      </c>
      <c r="Q431" t="s">
        <v>2860</v>
      </c>
      <c r="R431" s="6">
        <v>0</v>
      </c>
      <c r="S431" t="s">
        <v>2600</v>
      </c>
      <c r="T431" s="6">
        <v>0</v>
      </c>
      <c r="U431" t="s">
        <v>2601</v>
      </c>
      <c r="V431" s="6">
        <v>0</v>
      </c>
      <c r="W431" t="s">
        <v>2601</v>
      </c>
      <c r="X431" t="s">
        <v>1294</v>
      </c>
      <c r="Y431" t="s">
        <v>2676</v>
      </c>
      <c r="Z431" t="s">
        <v>2861</v>
      </c>
      <c r="AA431" t="s">
        <v>2862</v>
      </c>
      <c r="AB431" t="s">
        <v>2863</v>
      </c>
    </row>
    <row r="432" spans="1:36" ht="14.25" customHeight="1" x14ac:dyDescent="0.25">
      <c r="A432">
        <v>430</v>
      </c>
      <c r="B432" s="6" t="s">
        <v>5417</v>
      </c>
      <c r="C432" s="1">
        <v>46161</v>
      </c>
      <c r="D432" s="6" t="s">
        <v>2574</v>
      </c>
      <c r="E432" s="6" t="s">
        <v>343</v>
      </c>
      <c r="F432" t="s">
        <v>2903</v>
      </c>
      <c r="G432" t="s">
        <v>2903</v>
      </c>
      <c r="H432" t="s">
        <v>2904</v>
      </c>
      <c r="I432" t="s">
        <v>347</v>
      </c>
      <c r="J432" s="6" t="s">
        <v>2590</v>
      </c>
      <c r="K432">
        <v>1</v>
      </c>
      <c r="L432" t="s">
        <v>1566</v>
      </c>
      <c r="M432" t="s">
        <v>1294</v>
      </c>
      <c r="N432" t="s">
        <v>1294</v>
      </c>
      <c r="O432" t="s">
        <v>2905</v>
      </c>
      <c r="P432" s="7" t="s">
        <v>82</v>
      </c>
      <c r="Q432" t="s">
        <v>2906</v>
      </c>
      <c r="R432" s="6">
        <v>0</v>
      </c>
      <c r="S432" t="s">
        <v>2600</v>
      </c>
      <c r="T432" s="6">
        <v>0</v>
      </c>
      <c r="U432" t="s">
        <v>2601</v>
      </c>
      <c r="V432" s="6">
        <v>0</v>
      </c>
      <c r="W432" t="s">
        <v>2601</v>
      </c>
      <c r="X432" t="s">
        <v>1294</v>
      </c>
      <c r="Y432" t="s">
        <v>2907</v>
      </c>
      <c r="Z432" t="s">
        <v>2908</v>
      </c>
      <c r="AA432" t="s">
        <v>2909</v>
      </c>
    </row>
    <row r="433" spans="1:30" ht="14.25" customHeight="1" x14ac:dyDescent="0.25">
      <c r="A433">
        <v>431</v>
      </c>
      <c r="B433" s="6" t="s">
        <v>5417</v>
      </c>
      <c r="C433" s="1">
        <v>46161</v>
      </c>
      <c r="D433" s="6" t="s">
        <v>2573</v>
      </c>
      <c r="E433" s="6" t="s">
        <v>51</v>
      </c>
      <c r="F433" t="s">
        <v>2637</v>
      </c>
      <c r="G433" t="s">
        <v>2894</v>
      </c>
      <c r="H433" t="s">
        <v>2895</v>
      </c>
      <c r="I433" t="s">
        <v>2896</v>
      </c>
      <c r="J433" s="6" t="s">
        <v>71</v>
      </c>
      <c r="K433">
        <v>3</v>
      </c>
      <c r="L433" t="s">
        <v>2897</v>
      </c>
      <c r="M433" t="s">
        <v>1294</v>
      </c>
      <c r="N433" t="s">
        <v>82</v>
      </c>
      <c r="O433" t="s">
        <v>2898</v>
      </c>
      <c r="P433" s="7" t="s">
        <v>82</v>
      </c>
      <c r="Q433" t="s">
        <v>2899</v>
      </c>
      <c r="R433" s="6">
        <v>6</v>
      </c>
      <c r="S433" t="s">
        <v>2795</v>
      </c>
      <c r="T433" s="6">
        <v>3</v>
      </c>
      <c r="U433" t="s">
        <v>2601</v>
      </c>
      <c r="V433" s="6">
        <v>3</v>
      </c>
      <c r="W433" t="s">
        <v>2601</v>
      </c>
      <c r="X433" t="s">
        <v>1294</v>
      </c>
      <c r="Y433" t="s">
        <v>2900</v>
      </c>
      <c r="Z433" t="s">
        <v>2901</v>
      </c>
      <c r="AA433" t="s">
        <v>2902</v>
      </c>
    </row>
    <row r="434" spans="1:30" ht="14.25" customHeight="1" x14ac:dyDescent="0.25">
      <c r="A434">
        <v>432</v>
      </c>
      <c r="B434" s="6" t="s">
        <v>5417</v>
      </c>
      <c r="C434" s="1">
        <v>46161</v>
      </c>
      <c r="D434" s="6" t="s">
        <v>2573</v>
      </c>
      <c r="E434" s="6" t="s">
        <v>51</v>
      </c>
      <c r="F434" t="s">
        <v>2637</v>
      </c>
      <c r="G434" t="s">
        <v>2637</v>
      </c>
      <c r="H434" t="s">
        <v>2934</v>
      </c>
      <c r="I434" t="s">
        <v>191</v>
      </c>
      <c r="J434" s="6" t="s">
        <v>71</v>
      </c>
      <c r="K434">
        <v>1</v>
      </c>
      <c r="L434" t="s">
        <v>1294</v>
      </c>
      <c r="M434" t="s">
        <v>1294</v>
      </c>
      <c r="N434" t="s">
        <v>1294</v>
      </c>
      <c r="O434" t="s">
        <v>2935</v>
      </c>
      <c r="P434" s="7" t="s">
        <v>82</v>
      </c>
      <c r="Q434" t="s">
        <v>2611</v>
      </c>
      <c r="R434" s="6">
        <v>0</v>
      </c>
      <c r="S434" t="s">
        <v>2600</v>
      </c>
      <c r="T434" s="6">
        <v>0</v>
      </c>
      <c r="U434" t="s">
        <v>2601</v>
      </c>
      <c r="V434" s="6">
        <v>0</v>
      </c>
      <c r="W434" t="s">
        <v>2601</v>
      </c>
      <c r="X434" t="s">
        <v>1294</v>
      </c>
      <c r="Y434" t="s">
        <v>2936</v>
      </c>
      <c r="Z434" t="s">
        <v>2937</v>
      </c>
      <c r="AA434" t="s">
        <v>2938</v>
      </c>
    </row>
    <row r="435" spans="1:30" ht="14.25" customHeight="1" x14ac:dyDescent="0.25">
      <c r="A435">
        <v>433</v>
      </c>
      <c r="B435" s="6" t="s">
        <v>5417</v>
      </c>
      <c r="C435" s="1">
        <v>46161</v>
      </c>
      <c r="D435" s="6" t="s">
        <v>2573</v>
      </c>
      <c r="E435" s="6" t="s">
        <v>51</v>
      </c>
      <c r="F435" t="s">
        <v>2884</v>
      </c>
      <c r="G435" t="s">
        <v>194</v>
      </c>
      <c r="H435" t="s">
        <v>2939</v>
      </c>
      <c r="I435" t="s">
        <v>191</v>
      </c>
      <c r="J435" s="6" t="s">
        <v>71</v>
      </c>
      <c r="K435">
        <v>1</v>
      </c>
      <c r="L435" t="s">
        <v>1294</v>
      </c>
      <c r="M435" t="s">
        <v>1294</v>
      </c>
      <c r="N435" t="s">
        <v>1294</v>
      </c>
      <c r="O435" t="s">
        <v>2940</v>
      </c>
      <c r="P435" s="7" t="s">
        <v>82</v>
      </c>
      <c r="Q435" t="s">
        <v>2941</v>
      </c>
      <c r="R435" s="6">
        <v>0</v>
      </c>
      <c r="S435" t="s">
        <v>2600</v>
      </c>
      <c r="T435" s="6">
        <v>0</v>
      </c>
      <c r="U435" t="s">
        <v>2601</v>
      </c>
      <c r="V435" s="6">
        <v>0</v>
      </c>
      <c r="W435" t="s">
        <v>2601</v>
      </c>
      <c r="X435" t="s">
        <v>1294</v>
      </c>
      <c r="Y435" t="s">
        <v>2942</v>
      </c>
      <c r="Z435" t="s">
        <v>2943</v>
      </c>
      <c r="AA435" t="s">
        <v>2944</v>
      </c>
    </row>
    <row r="436" spans="1:30" ht="14.25" customHeight="1" x14ac:dyDescent="0.25">
      <c r="A436">
        <v>434</v>
      </c>
      <c r="B436" s="6" t="s">
        <v>5417</v>
      </c>
      <c r="C436" s="1">
        <v>46161</v>
      </c>
      <c r="D436" s="6" t="s">
        <v>2573</v>
      </c>
      <c r="E436" s="6" t="s">
        <v>51</v>
      </c>
      <c r="F436" t="s">
        <v>2875</v>
      </c>
      <c r="G436" t="s">
        <v>2876</v>
      </c>
      <c r="H436" t="s">
        <v>2877</v>
      </c>
      <c r="I436" t="s">
        <v>2878</v>
      </c>
      <c r="J436" s="7" t="s">
        <v>2591</v>
      </c>
      <c r="K436">
        <v>1</v>
      </c>
      <c r="L436" t="s">
        <v>1294</v>
      </c>
      <c r="M436" t="s">
        <v>2665</v>
      </c>
      <c r="N436" t="s">
        <v>82</v>
      </c>
      <c r="O436" t="s">
        <v>2879</v>
      </c>
      <c r="P436" s="7" t="s">
        <v>82</v>
      </c>
      <c r="Q436" t="s">
        <v>2880</v>
      </c>
      <c r="R436" s="6">
        <v>0</v>
      </c>
      <c r="S436" t="s">
        <v>2600</v>
      </c>
      <c r="T436" s="6">
        <v>0</v>
      </c>
      <c r="U436" t="s">
        <v>2601</v>
      </c>
      <c r="V436" s="6">
        <v>0</v>
      </c>
      <c r="W436" t="s">
        <v>2601</v>
      </c>
      <c r="X436" t="s">
        <v>1294</v>
      </c>
      <c r="Y436" t="s">
        <v>2881</v>
      </c>
      <c r="Z436" t="s">
        <v>2882</v>
      </c>
      <c r="AA436" t="s">
        <v>2883</v>
      </c>
    </row>
    <row r="437" spans="1:30" ht="14.25" customHeight="1" x14ac:dyDescent="0.25">
      <c r="A437">
        <v>435</v>
      </c>
      <c r="B437" s="6" t="s">
        <v>5417</v>
      </c>
      <c r="C437" s="1">
        <v>46161</v>
      </c>
      <c r="D437" s="6" t="s">
        <v>2573</v>
      </c>
      <c r="E437" s="6" t="s">
        <v>51</v>
      </c>
      <c r="F437" t="s">
        <v>2884</v>
      </c>
      <c r="G437" t="s">
        <v>2884</v>
      </c>
      <c r="H437" t="s">
        <v>2885</v>
      </c>
      <c r="I437" t="s">
        <v>2886</v>
      </c>
      <c r="J437" s="6" t="s">
        <v>72</v>
      </c>
      <c r="K437">
        <v>1</v>
      </c>
      <c r="L437" t="s">
        <v>2887</v>
      </c>
      <c r="M437" t="s">
        <v>2684</v>
      </c>
      <c r="N437" t="s">
        <v>2888</v>
      </c>
      <c r="O437" t="s">
        <v>2889</v>
      </c>
      <c r="P437" s="7" t="s">
        <v>75</v>
      </c>
      <c r="Q437" t="s">
        <v>2890</v>
      </c>
      <c r="R437" s="6">
        <v>0</v>
      </c>
      <c r="S437" t="s">
        <v>2600</v>
      </c>
      <c r="T437" s="6">
        <v>0</v>
      </c>
      <c r="U437" t="s">
        <v>2601</v>
      </c>
      <c r="V437" s="6">
        <v>0</v>
      </c>
      <c r="W437" t="s">
        <v>2601</v>
      </c>
      <c r="X437" t="s">
        <v>1294</v>
      </c>
      <c r="Y437" t="s">
        <v>2891</v>
      </c>
      <c r="Z437" t="s">
        <v>2892</v>
      </c>
      <c r="AA437" t="s">
        <v>2893</v>
      </c>
    </row>
    <row r="438" spans="1:30" ht="14.25" customHeight="1" x14ac:dyDescent="0.25">
      <c r="A438">
        <v>436</v>
      </c>
      <c r="B438" s="6" t="s">
        <v>5417</v>
      </c>
      <c r="C438" s="1">
        <v>46161</v>
      </c>
      <c r="D438" s="6" t="s">
        <v>2573</v>
      </c>
      <c r="E438" s="6" t="s">
        <v>51</v>
      </c>
      <c r="F438" t="s">
        <v>1294</v>
      </c>
      <c r="G438" t="s">
        <v>1211</v>
      </c>
      <c r="H438" t="s">
        <v>2929</v>
      </c>
      <c r="I438" t="s">
        <v>377</v>
      </c>
      <c r="J438" s="6" t="s">
        <v>73</v>
      </c>
      <c r="K438">
        <v>1</v>
      </c>
      <c r="L438" t="s">
        <v>1294</v>
      </c>
      <c r="M438" t="s">
        <v>2665</v>
      </c>
      <c r="N438" t="s">
        <v>1294</v>
      </c>
      <c r="O438" t="s">
        <v>2930</v>
      </c>
      <c r="P438" s="7" t="s">
        <v>82</v>
      </c>
      <c r="Q438" t="s">
        <v>2760</v>
      </c>
      <c r="R438" s="6">
        <v>0</v>
      </c>
      <c r="S438" t="s">
        <v>2600</v>
      </c>
      <c r="T438" s="6">
        <v>0</v>
      </c>
      <c r="U438" t="s">
        <v>2601</v>
      </c>
      <c r="V438" s="6">
        <v>0</v>
      </c>
      <c r="W438" t="s">
        <v>2601</v>
      </c>
      <c r="X438" t="s">
        <v>1294</v>
      </c>
      <c r="Y438" t="s">
        <v>2931</v>
      </c>
      <c r="Z438" t="s">
        <v>2932</v>
      </c>
      <c r="AA438" t="s">
        <v>2933</v>
      </c>
    </row>
    <row r="439" spans="1:30" ht="14.25" customHeight="1" x14ac:dyDescent="0.25">
      <c r="A439">
        <v>437</v>
      </c>
      <c r="B439" s="6" t="s">
        <v>5417</v>
      </c>
      <c r="C439" s="1">
        <v>46161</v>
      </c>
      <c r="D439" s="6" t="s">
        <v>2573</v>
      </c>
      <c r="E439" s="6" t="s">
        <v>51</v>
      </c>
      <c r="F439" t="s">
        <v>538</v>
      </c>
      <c r="G439" t="s">
        <v>538</v>
      </c>
      <c r="H439" t="s">
        <v>2952</v>
      </c>
      <c r="I439" t="s">
        <v>377</v>
      </c>
      <c r="J439" s="6" t="s">
        <v>73</v>
      </c>
      <c r="K439">
        <v>1</v>
      </c>
      <c r="L439" t="s">
        <v>1294</v>
      </c>
      <c r="M439" t="s">
        <v>2665</v>
      </c>
      <c r="N439" t="s">
        <v>1294</v>
      </c>
      <c r="O439" t="s">
        <v>2953</v>
      </c>
      <c r="P439" s="7" t="s">
        <v>82</v>
      </c>
      <c r="Q439" t="s">
        <v>83</v>
      </c>
      <c r="R439" s="6">
        <v>0</v>
      </c>
      <c r="S439" t="s">
        <v>2600</v>
      </c>
      <c r="T439" s="6">
        <v>0</v>
      </c>
      <c r="U439" t="s">
        <v>2601</v>
      </c>
      <c r="V439" s="6">
        <v>0</v>
      </c>
      <c r="W439" t="s">
        <v>2601</v>
      </c>
      <c r="X439" t="s">
        <v>1294</v>
      </c>
      <c r="Y439" t="s">
        <v>2954</v>
      </c>
      <c r="Z439" t="s">
        <v>2955</v>
      </c>
      <c r="AA439" t="s">
        <v>2956</v>
      </c>
    </row>
    <row r="440" spans="1:30" ht="14.25" customHeight="1" x14ac:dyDescent="0.25">
      <c r="A440">
        <v>438</v>
      </c>
      <c r="B440" s="6" t="s">
        <v>5417</v>
      </c>
      <c r="C440" s="1">
        <v>46161</v>
      </c>
      <c r="D440" s="6" t="s">
        <v>2575</v>
      </c>
      <c r="E440" s="6" t="s">
        <v>52</v>
      </c>
      <c r="F440" t="s">
        <v>2617</v>
      </c>
      <c r="G440" t="s">
        <v>624</v>
      </c>
      <c r="H440" t="s">
        <v>2922</v>
      </c>
      <c r="I440" t="s">
        <v>2923</v>
      </c>
      <c r="J440" s="6" t="s">
        <v>71</v>
      </c>
      <c r="K440">
        <v>1</v>
      </c>
      <c r="L440" t="s">
        <v>2924</v>
      </c>
      <c r="M440" t="s">
        <v>1294</v>
      </c>
      <c r="N440" t="s">
        <v>1294</v>
      </c>
      <c r="O440" t="s">
        <v>2925</v>
      </c>
      <c r="P440" s="7" t="s">
        <v>82</v>
      </c>
      <c r="Q440" t="s">
        <v>2906</v>
      </c>
      <c r="R440" s="6">
        <v>0</v>
      </c>
      <c r="S440" t="s">
        <v>2600</v>
      </c>
      <c r="T440" s="6">
        <v>0</v>
      </c>
      <c r="U440" t="s">
        <v>2601</v>
      </c>
      <c r="V440" s="6">
        <v>0</v>
      </c>
      <c r="W440" t="s">
        <v>2601</v>
      </c>
      <c r="X440" t="s">
        <v>1294</v>
      </c>
      <c r="Y440" t="s">
        <v>2926</v>
      </c>
      <c r="Z440" t="s">
        <v>2927</v>
      </c>
      <c r="AA440" t="s">
        <v>2928</v>
      </c>
    </row>
    <row r="441" spans="1:30" ht="14.25" customHeight="1" x14ac:dyDescent="0.25">
      <c r="A441">
        <v>439</v>
      </c>
      <c r="B441" s="6" t="s">
        <v>5417</v>
      </c>
      <c r="C441" s="1">
        <v>46161</v>
      </c>
      <c r="D441" s="6" t="s">
        <v>2577</v>
      </c>
      <c r="E441" s="6" t="s">
        <v>56</v>
      </c>
      <c r="F441" t="s">
        <v>2864</v>
      </c>
      <c r="G441" t="s">
        <v>2865</v>
      </c>
      <c r="H441" t="s">
        <v>2866</v>
      </c>
      <c r="I441" t="s">
        <v>2867</v>
      </c>
      <c r="J441" s="6" t="s">
        <v>74</v>
      </c>
      <c r="K441">
        <v>1</v>
      </c>
      <c r="L441" t="s">
        <v>1294</v>
      </c>
      <c r="M441" t="s">
        <v>2684</v>
      </c>
      <c r="N441" t="s">
        <v>1294</v>
      </c>
      <c r="O441" t="s">
        <v>2868</v>
      </c>
      <c r="P441" s="7" t="s">
        <v>82</v>
      </c>
      <c r="Q441" t="s">
        <v>2869</v>
      </c>
      <c r="R441" s="6">
        <v>4</v>
      </c>
      <c r="S441" t="s">
        <v>2816</v>
      </c>
      <c r="T441" s="6">
        <v>4</v>
      </c>
      <c r="U441" t="s">
        <v>2870</v>
      </c>
      <c r="V441" s="6">
        <v>0</v>
      </c>
      <c r="W441" t="s">
        <v>2601</v>
      </c>
      <c r="X441" t="s">
        <v>1294</v>
      </c>
      <c r="Y441" t="s">
        <v>2871</v>
      </c>
      <c r="Z441" t="s">
        <v>2872</v>
      </c>
      <c r="AA441" t="s">
        <v>2873</v>
      </c>
      <c r="AB441" t="s">
        <v>2874</v>
      </c>
    </row>
    <row r="442" spans="1:30" ht="14.25" customHeight="1" x14ac:dyDescent="0.25">
      <c r="A442">
        <v>440</v>
      </c>
      <c r="B442" s="6" t="s">
        <v>5417</v>
      </c>
      <c r="C442" s="1">
        <v>46161</v>
      </c>
      <c r="D442" s="6" t="s">
        <v>2573</v>
      </c>
      <c r="E442" s="6" t="s">
        <v>57</v>
      </c>
      <c r="F442" t="s">
        <v>2957</v>
      </c>
      <c r="G442" t="s">
        <v>2957</v>
      </c>
      <c r="H442" t="s">
        <v>2958</v>
      </c>
      <c r="I442" t="s">
        <v>377</v>
      </c>
      <c r="J442" s="6" t="s">
        <v>73</v>
      </c>
      <c r="K442">
        <v>1</v>
      </c>
      <c r="L442" t="s">
        <v>1294</v>
      </c>
      <c r="M442" t="s">
        <v>2665</v>
      </c>
      <c r="N442" t="s">
        <v>2959</v>
      </c>
      <c r="O442" t="s">
        <v>2822</v>
      </c>
      <c r="P442" s="7" t="s">
        <v>2593</v>
      </c>
      <c r="Q442" t="s">
        <v>2960</v>
      </c>
      <c r="R442" s="6">
        <v>0</v>
      </c>
      <c r="S442" t="s">
        <v>2600</v>
      </c>
      <c r="T442" s="6">
        <v>0</v>
      </c>
      <c r="U442" t="s">
        <v>2601</v>
      </c>
      <c r="V442" s="6">
        <v>0</v>
      </c>
      <c r="W442" t="s">
        <v>2601</v>
      </c>
      <c r="X442" t="s">
        <v>1294</v>
      </c>
      <c r="Y442" t="s">
        <v>2676</v>
      </c>
      <c r="Z442" t="s">
        <v>2961</v>
      </c>
      <c r="AA442" t="s">
        <v>2962</v>
      </c>
    </row>
    <row r="443" spans="1:30" ht="14.25" customHeight="1" x14ac:dyDescent="0.25">
      <c r="A443">
        <v>441</v>
      </c>
      <c r="B443" s="6" t="s">
        <v>5417</v>
      </c>
      <c r="C443" s="1">
        <v>46161</v>
      </c>
      <c r="D443" s="6" t="s">
        <v>2573</v>
      </c>
      <c r="E443" s="6" t="s">
        <v>57</v>
      </c>
      <c r="F443" t="s">
        <v>1294</v>
      </c>
      <c r="G443" t="s">
        <v>2945</v>
      </c>
      <c r="H443" t="s">
        <v>2946</v>
      </c>
      <c r="I443" t="s">
        <v>2947</v>
      </c>
      <c r="J443" s="6" t="s">
        <v>2590</v>
      </c>
      <c r="K443">
        <v>1</v>
      </c>
      <c r="L443" t="s">
        <v>1294</v>
      </c>
      <c r="M443" t="s">
        <v>2557</v>
      </c>
      <c r="N443" t="s">
        <v>1294</v>
      </c>
      <c r="O443" t="s">
        <v>2948</v>
      </c>
      <c r="P443" s="7" t="s">
        <v>82</v>
      </c>
      <c r="Q443" t="s">
        <v>2611</v>
      </c>
      <c r="R443" s="6">
        <v>0</v>
      </c>
      <c r="S443" t="s">
        <v>2600</v>
      </c>
      <c r="T443" s="6">
        <v>0</v>
      </c>
      <c r="U443" t="s">
        <v>2601</v>
      </c>
      <c r="V443" s="6">
        <v>0</v>
      </c>
      <c r="W443" t="s">
        <v>2601</v>
      </c>
      <c r="X443" t="s">
        <v>1294</v>
      </c>
      <c r="Y443" t="s">
        <v>2949</v>
      </c>
      <c r="Z443" t="s">
        <v>2950</v>
      </c>
      <c r="AA443" t="s">
        <v>2951</v>
      </c>
    </row>
    <row r="444" spans="1:30" ht="14.25" customHeight="1" x14ac:dyDescent="0.25">
      <c r="A444">
        <v>442</v>
      </c>
      <c r="B444" s="6" t="s">
        <v>5417</v>
      </c>
      <c r="C444" s="1">
        <v>46161</v>
      </c>
      <c r="D444" s="6" t="s">
        <v>2573</v>
      </c>
      <c r="E444" s="6" t="s">
        <v>58</v>
      </c>
      <c r="F444" t="s">
        <v>854</v>
      </c>
      <c r="G444" t="s">
        <v>2910</v>
      </c>
      <c r="H444" t="s">
        <v>2911</v>
      </c>
      <c r="I444" t="s">
        <v>2912</v>
      </c>
      <c r="J444" s="7" t="s">
        <v>2591</v>
      </c>
      <c r="K444">
        <v>1</v>
      </c>
      <c r="L444" t="s">
        <v>2617</v>
      </c>
      <c r="M444" t="s">
        <v>1294</v>
      </c>
      <c r="N444" t="s">
        <v>2913</v>
      </c>
      <c r="O444" t="s">
        <v>2914</v>
      </c>
      <c r="P444" s="7" t="s">
        <v>75</v>
      </c>
      <c r="Q444" t="s">
        <v>2915</v>
      </c>
      <c r="R444" s="6">
        <v>0</v>
      </c>
      <c r="S444" t="s">
        <v>2600</v>
      </c>
      <c r="T444" s="6">
        <v>0</v>
      </c>
      <c r="U444" t="s">
        <v>2601</v>
      </c>
      <c r="V444" s="6">
        <v>0</v>
      </c>
      <c r="W444" t="s">
        <v>2601</v>
      </c>
      <c r="X444" t="s">
        <v>1294</v>
      </c>
      <c r="Y444" t="s">
        <v>2916</v>
      </c>
      <c r="Z444" t="s">
        <v>2917</v>
      </c>
      <c r="AA444" t="s">
        <v>2918</v>
      </c>
      <c r="AB444" t="s">
        <v>2919</v>
      </c>
      <c r="AC444" t="s">
        <v>2920</v>
      </c>
      <c r="AD444" t="s">
        <v>2921</v>
      </c>
    </row>
    <row r="445" spans="1:30" ht="14.25" customHeight="1" x14ac:dyDescent="0.25">
      <c r="A445">
        <v>443</v>
      </c>
      <c r="B445" s="6" t="s">
        <v>5417</v>
      </c>
      <c r="C445" s="1">
        <v>46162</v>
      </c>
      <c r="D445" s="6" t="s">
        <v>2573</v>
      </c>
      <c r="E445" s="6" t="s">
        <v>51</v>
      </c>
      <c r="F445" t="s">
        <v>150</v>
      </c>
      <c r="G445" t="s">
        <v>150</v>
      </c>
      <c r="H445" t="s">
        <v>3039</v>
      </c>
      <c r="I445" t="s">
        <v>3040</v>
      </c>
      <c r="J445" s="6" t="s">
        <v>73</v>
      </c>
      <c r="K445">
        <v>1</v>
      </c>
      <c r="L445" t="s">
        <v>1294</v>
      </c>
      <c r="M445" t="s">
        <v>1294</v>
      </c>
      <c r="N445" t="s">
        <v>1294</v>
      </c>
      <c r="O445" t="s">
        <v>2953</v>
      </c>
      <c r="P445" s="7" t="s">
        <v>82</v>
      </c>
      <c r="Q445" t="s">
        <v>83</v>
      </c>
      <c r="R445" s="6">
        <v>0</v>
      </c>
      <c r="S445" t="s">
        <v>2600</v>
      </c>
      <c r="T445" s="6">
        <v>0</v>
      </c>
      <c r="U445" t="s">
        <v>2601</v>
      </c>
      <c r="V445" s="6">
        <v>0</v>
      </c>
      <c r="W445" t="s">
        <v>2601</v>
      </c>
      <c r="X445" t="s">
        <v>1294</v>
      </c>
      <c r="Y445" t="s">
        <v>2676</v>
      </c>
      <c r="Z445" t="s">
        <v>3041</v>
      </c>
      <c r="AA445" t="s">
        <v>3042</v>
      </c>
    </row>
    <row r="446" spans="1:30" ht="14.25" customHeight="1" x14ac:dyDescent="0.25">
      <c r="A446">
        <v>444</v>
      </c>
      <c r="B446" s="6" t="s">
        <v>5417</v>
      </c>
      <c r="C446" s="1">
        <v>46162</v>
      </c>
      <c r="D446" s="6" t="s">
        <v>2573</v>
      </c>
      <c r="E446" s="6" t="s">
        <v>51</v>
      </c>
      <c r="F446" t="s">
        <v>2787</v>
      </c>
      <c r="G446" t="s">
        <v>2787</v>
      </c>
      <c r="H446" t="s">
        <v>3043</v>
      </c>
      <c r="I446" t="s">
        <v>2812</v>
      </c>
      <c r="J446" s="6" t="s">
        <v>73</v>
      </c>
      <c r="K446">
        <v>1</v>
      </c>
      <c r="L446" t="s">
        <v>1294</v>
      </c>
      <c r="M446" t="s">
        <v>2665</v>
      </c>
      <c r="N446" t="s">
        <v>1294</v>
      </c>
      <c r="O446" t="s">
        <v>3044</v>
      </c>
      <c r="P446" s="7" t="s">
        <v>82</v>
      </c>
      <c r="Q446" t="s">
        <v>83</v>
      </c>
      <c r="R446" s="6">
        <v>0</v>
      </c>
      <c r="S446" t="s">
        <v>2600</v>
      </c>
      <c r="T446" s="6">
        <v>0</v>
      </c>
      <c r="U446" t="s">
        <v>2601</v>
      </c>
      <c r="V446" s="6">
        <v>0</v>
      </c>
      <c r="W446" t="s">
        <v>2601</v>
      </c>
      <c r="X446" t="s">
        <v>1294</v>
      </c>
      <c r="Y446" t="s">
        <v>3045</v>
      </c>
      <c r="Z446" t="s">
        <v>3046</v>
      </c>
      <c r="AA446" t="s">
        <v>3047</v>
      </c>
    </row>
    <row r="447" spans="1:30" ht="14.25" customHeight="1" x14ac:dyDescent="0.25">
      <c r="A447">
        <v>445</v>
      </c>
      <c r="B447" s="6" t="s">
        <v>5417</v>
      </c>
      <c r="C447" s="1">
        <v>46162</v>
      </c>
      <c r="D447" s="6" t="s">
        <v>2575</v>
      </c>
      <c r="E447" s="6" t="s">
        <v>52</v>
      </c>
      <c r="F447" t="s">
        <v>624</v>
      </c>
      <c r="G447" t="s">
        <v>2963</v>
      </c>
      <c r="H447" t="s">
        <v>2964</v>
      </c>
      <c r="I447" t="s">
        <v>377</v>
      </c>
      <c r="J447" s="6" t="s">
        <v>73</v>
      </c>
      <c r="K447">
        <v>1</v>
      </c>
      <c r="L447" t="s">
        <v>1294</v>
      </c>
      <c r="M447" t="s">
        <v>2655</v>
      </c>
      <c r="N447" t="s">
        <v>2965</v>
      </c>
      <c r="O447" t="s">
        <v>2966</v>
      </c>
      <c r="P447" s="7" t="s">
        <v>75</v>
      </c>
      <c r="Q447" t="s">
        <v>2736</v>
      </c>
      <c r="R447" s="6">
        <v>2</v>
      </c>
      <c r="S447" t="s">
        <v>2621</v>
      </c>
      <c r="T447" s="6">
        <v>0</v>
      </c>
      <c r="U447" t="s">
        <v>2601</v>
      </c>
      <c r="V447" s="6">
        <v>2</v>
      </c>
      <c r="W447" t="s">
        <v>2967</v>
      </c>
      <c r="X447" t="s">
        <v>1294</v>
      </c>
      <c r="Y447" t="s">
        <v>2676</v>
      </c>
      <c r="Z447" t="s">
        <v>2968</v>
      </c>
      <c r="AA447" t="s">
        <v>2969</v>
      </c>
      <c r="AB447" t="s">
        <v>2970</v>
      </c>
      <c r="AC447" t="s">
        <v>2971</v>
      </c>
      <c r="AD447" t="s">
        <v>2972</v>
      </c>
    </row>
    <row r="448" spans="1:30" ht="14.25" customHeight="1" x14ac:dyDescent="0.25">
      <c r="A448">
        <v>446</v>
      </c>
      <c r="B448" s="6" t="s">
        <v>5417</v>
      </c>
      <c r="C448" s="1">
        <v>46162</v>
      </c>
      <c r="D448" s="6" t="s">
        <v>2573</v>
      </c>
      <c r="E448" s="6" t="s">
        <v>57</v>
      </c>
      <c r="F448" t="s">
        <v>3029</v>
      </c>
      <c r="G448" t="s">
        <v>3029</v>
      </c>
      <c r="H448" t="s">
        <v>3030</v>
      </c>
      <c r="I448" t="s">
        <v>377</v>
      </c>
      <c r="J448" s="6" t="s">
        <v>73</v>
      </c>
      <c r="K448">
        <v>1</v>
      </c>
      <c r="L448" t="s">
        <v>3031</v>
      </c>
      <c r="M448" t="s">
        <v>1294</v>
      </c>
      <c r="N448" t="s">
        <v>1294</v>
      </c>
      <c r="O448" t="s">
        <v>3032</v>
      </c>
      <c r="P448" s="7" t="s">
        <v>82</v>
      </c>
      <c r="Q448" t="s">
        <v>83</v>
      </c>
      <c r="R448" s="6">
        <v>0</v>
      </c>
      <c r="S448" t="s">
        <v>2600</v>
      </c>
      <c r="T448" s="6">
        <v>0</v>
      </c>
      <c r="U448" t="s">
        <v>2601</v>
      </c>
      <c r="V448" s="6">
        <v>0</v>
      </c>
      <c r="W448" t="s">
        <v>2601</v>
      </c>
      <c r="X448" t="s">
        <v>1294</v>
      </c>
      <c r="Y448" t="s">
        <v>2676</v>
      </c>
      <c r="Z448" t="s">
        <v>3033</v>
      </c>
      <c r="AA448" t="s">
        <v>3034</v>
      </c>
    </row>
    <row r="449" spans="1:50" ht="14.25" customHeight="1" x14ac:dyDescent="0.25">
      <c r="A449">
        <v>447</v>
      </c>
      <c r="B449" s="6" t="s">
        <v>5417</v>
      </c>
      <c r="C449" s="1">
        <v>46162</v>
      </c>
      <c r="D449" s="6" t="s">
        <v>2573</v>
      </c>
      <c r="E449" s="6" t="s">
        <v>57</v>
      </c>
      <c r="F449" t="s">
        <v>2030</v>
      </c>
      <c r="G449" t="s">
        <v>2030</v>
      </c>
      <c r="H449" t="s">
        <v>3035</v>
      </c>
      <c r="I449" t="s">
        <v>280</v>
      </c>
      <c r="J449" s="6" t="s">
        <v>73</v>
      </c>
      <c r="K449">
        <v>1</v>
      </c>
      <c r="L449" t="s">
        <v>1294</v>
      </c>
      <c r="M449" t="s">
        <v>1294</v>
      </c>
      <c r="N449" t="s">
        <v>1294</v>
      </c>
      <c r="O449" t="s">
        <v>3036</v>
      </c>
      <c r="P449" s="7" t="s">
        <v>82</v>
      </c>
      <c r="Q449" t="s">
        <v>2707</v>
      </c>
      <c r="R449" s="6">
        <v>0</v>
      </c>
      <c r="S449" t="s">
        <v>2600</v>
      </c>
      <c r="T449" s="6">
        <v>0</v>
      </c>
      <c r="U449" t="s">
        <v>2601</v>
      </c>
      <c r="V449" s="6">
        <v>0</v>
      </c>
      <c r="W449" t="s">
        <v>2601</v>
      </c>
      <c r="X449" t="s">
        <v>1294</v>
      </c>
      <c r="Y449" t="s">
        <v>2676</v>
      </c>
      <c r="Z449" t="s">
        <v>3037</v>
      </c>
      <c r="AA449" t="s">
        <v>3038</v>
      </c>
    </row>
    <row r="450" spans="1:50" ht="14.25" customHeight="1" x14ac:dyDescent="0.25">
      <c r="A450">
        <v>448</v>
      </c>
      <c r="B450" s="6" t="s">
        <v>5417</v>
      </c>
      <c r="C450" s="1">
        <v>46162</v>
      </c>
      <c r="D450" s="6" t="s">
        <v>2573</v>
      </c>
      <c r="E450" s="6" t="s">
        <v>58</v>
      </c>
      <c r="F450" t="s">
        <v>3002</v>
      </c>
      <c r="G450" t="s">
        <v>2910</v>
      </c>
      <c r="H450" t="s">
        <v>3003</v>
      </c>
      <c r="I450" t="s">
        <v>377</v>
      </c>
      <c r="J450" s="6" t="s">
        <v>73</v>
      </c>
      <c r="K450">
        <v>1</v>
      </c>
      <c r="L450" t="s">
        <v>3004</v>
      </c>
      <c r="M450" t="s">
        <v>1294</v>
      </c>
      <c r="N450" t="s">
        <v>3005</v>
      </c>
      <c r="O450" t="s">
        <v>3006</v>
      </c>
      <c r="P450" s="7" t="s">
        <v>82</v>
      </c>
      <c r="Q450" t="s">
        <v>3007</v>
      </c>
      <c r="R450" s="6">
        <v>1</v>
      </c>
      <c r="S450" t="s">
        <v>2816</v>
      </c>
      <c r="T450" s="6">
        <v>1</v>
      </c>
      <c r="U450" t="s">
        <v>1294</v>
      </c>
      <c r="V450" s="6">
        <v>0</v>
      </c>
      <c r="W450" t="s">
        <v>2601</v>
      </c>
      <c r="X450" t="s">
        <v>1294</v>
      </c>
      <c r="Y450" t="s">
        <v>3008</v>
      </c>
      <c r="Z450" t="s">
        <v>3009</v>
      </c>
      <c r="AA450" t="s">
        <v>3010</v>
      </c>
      <c r="AB450" t="s">
        <v>3011</v>
      </c>
    </row>
    <row r="451" spans="1:50" ht="14.25" customHeight="1" x14ac:dyDescent="0.25">
      <c r="A451">
        <v>449</v>
      </c>
      <c r="B451" s="6" t="s">
        <v>5417</v>
      </c>
      <c r="C451" s="1">
        <v>46162</v>
      </c>
      <c r="D451" s="6" t="s">
        <v>2577</v>
      </c>
      <c r="E451" s="6" t="s">
        <v>60</v>
      </c>
      <c r="F451" t="s">
        <v>2973</v>
      </c>
      <c r="G451" t="s">
        <v>2974</v>
      </c>
      <c r="H451" t="s">
        <v>2975</v>
      </c>
      <c r="I451" t="s">
        <v>91</v>
      </c>
      <c r="J451" s="6" t="s">
        <v>74</v>
      </c>
      <c r="K451">
        <v>1</v>
      </c>
      <c r="L451" t="s">
        <v>2976</v>
      </c>
      <c r="M451" t="s">
        <v>1294</v>
      </c>
      <c r="N451" t="s">
        <v>2977</v>
      </c>
      <c r="O451" t="s">
        <v>2978</v>
      </c>
      <c r="P451" s="7" t="s">
        <v>82</v>
      </c>
      <c r="Q451" t="s">
        <v>2979</v>
      </c>
      <c r="R451" s="6">
        <v>17</v>
      </c>
      <c r="S451" t="s">
        <v>2816</v>
      </c>
      <c r="T451" s="6">
        <v>17</v>
      </c>
      <c r="U451" t="s">
        <v>2980</v>
      </c>
      <c r="V451" s="6">
        <v>0</v>
      </c>
      <c r="W451" t="s">
        <v>2601</v>
      </c>
      <c r="X451" t="s">
        <v>1294</v>
      </c>
      <c r="Y451" t="s">
        <v>2981</v>
      </c>
      <c r="Z451" t="s">
        <v>2982</v>
      </c>
      <c r="AA451" t="s">
        <v>2983</v>
      </c>
      <c r="AB451" t="s">
        <v>2970</v>
      </c>
    </row>
    <row r="452" spans="1:50" ht="14.25" customHeight="1" x14ac:dyDescent="0.25">
      <c r="A452">
        <v>450</v>
      </c>
      <c r="B452" s="6" t="s">
        <v>5417</v>
      </c>
      <c r="C452" s="1">
        <v>46162</v>
      </c>
      <c r="D452" s="6" t="s">
        <v>2578</v>
      </c>
      <c r="E452" s="6" t="s">
        <v>61</v>
      </c>
      <c r="F452" t="s">
        <v>2993</v>
      </c>
      <c r="G452" t="s">
        <v>2994</v>
      </c>
      <c r="H452" t="s">
        <v>2995</v>
      </c>
      <c r="I452" t="s">
        <v>2812</v>
      </c>
      <c r="J452" s="6" t="s">
        <v>73</v>
      </c>
      <c r="K452">
        <v>1</v>
      </c>
      <c r="L452" t="s">
        <v>2996</v>
      </c>
      <c r="M452" t="s">
        <v>2665</v>
      </c>
      <c r="N452" t="s">
        <v>2997</v>
      </c>
      <c r="O452" t="s">
        <v>2998</v>
      </c>
      <c r="P452" s="7" t="s">
        <v>75</v>
      </c>
      <c r="Q452" t="s">
        <v>2999</v>
      </c>
      <c r="R452" s="6">
        <v>0</v>
      </c>
      <c r="S452" t="s">
        <v>2600</v>
      </c>
      <c r="T452" s="6">
        <v>0</v>
      </c>
      <c r="U452" t="s">
        <v>2601</v>
      </c>
      <c r="V452" s="6">
        <v>0</v>
      </c>
      <c r="W452" t="s">
        <v>2601</v>
      </c>
      <c r="X452" t="s">
        <v>1294</v>
      </c>
      <c r="Y452" t="s">
        <v>2676</v>
      </c>
      <c r="Z452" t="s">
        <v>2996</v>
      </c>
      <c r="AA452" t="s">
        <v>3000</v>
      </c>
      <c r="AB452" t="s">
        <v>3001</v>
      </c>
    </row>
    <row r="453" spans="1:50" ht="14.25" customHeight="1" x14ac:dyDescent="0.25">
      <c r="A453">
        <v>451</v>
      </c>
      <c r="B453" s="6" t="s">
        <v>5417</v>
      </c>
      <c r="C453" s="1">
        <v>46162</v>
      </c>
      <c r="D453" s="7" t="s">
        <v>2579</v>
      </c>
      <c r="E453" s="6" t="s">
        <v>154</v>
      </c>
      <c r="F453" t="s">
        <v>3012</v>
      </c>
      <c r="G453" t="s">
        <v>3013</v>
      </c>
      <c r="H453" t="s">
        <v>3014</v>
      </c>
      <c r="I453" t="s">
        <v>3015</v>
      </c>
      <c r="J453" s="6" t="s">
        <v>2408</v>
      </c>
      <c r="K453">
        <v>1</v>
      </c>
      <c r="L453" t="s">
        <v>3016</v>
      </c>
      <c r="M453" t="s">
        <v>1294</v>
      </c>
      <c r="N453" t="s">
        <v>3017</v>
      </c>
      <c r="O453" t="s">
        <v>3018</v>
      </c>
      <c r="P453" s="7" t="s">
        <v>2593</v>
      </c>
      <c r="Q453" t="s">
        <v>3019</v>
      </c>
      <c r="R453" s="6">
        <v>1</v>
      </c>
      <c r="S453" t="s">
        <v>2816</v>
      </c>
      <c r="T453" s="6">
        <v>1</v>
      </c>
      <c r="U453" t="s">
        <v>3020</v>
      </c>
      <c r="V453" s="6">
        <v>0</v>
      </c>
      <c r="W453" t="s">
        <v>2601</v>
      </c>
      <c r="X453" t="s">
        <v>1294</v>
      </c>
      <c r="Y453" t="s">
        <v>3021</v>
      </c>
      <c r="Z453" t="s">
        <v>3022</v>
      </c>
      <c r="AA453" t="s">
        <v>3023</v>
      </c>
      <c r="AB453" t="s">
        <v>3024</v>
      </c>
      <c r="AC453" t="s">
        <v>3025</v>
      </c>
      <c r="AD453" t="s">
        <v>3026</v>
      </c>
      <c r="AE453" t="s">
        <v>3027</v>
      </c>
      <c r="AF453" t="s">
        <v>3028</v>
      </c>
    </row>
    <row r="454" spans="1:50" ht="14.25" customHeight="1" x14ac:dyDescent="0.25">
      <c r="A454">
        <v>452</v>
      </c>
      <c r="B454" s="6" t="s">
        <v>5417</v>
      </c>
      <c r="C454" s="1">
        <v>46162</v>
      </c>
      <c r="D454" s="7" t="s">
        <v>2579</v>
      </c>
      <c r="E454" s="6" t="s">
        <v>154</v>
      </c>
      <c r="F454" t="s">
        <v>356</v>
      </c>
      <c r="G454" t="s">
        <v>3048</v>
      </c>
      <c r="H454" t="s">
        <v>3049</v>
      </c>
      <c r="I454" t="s">
        <v>347</v>
      </c>
      <c r="J454" s="6" t="s">
        <v>2590</v>
      </c>
      <c r="K454">
        <v>1</v>
      </c>
      <c r="L454" t="s">
        <v>3050</v>
      </c>
      <c r="M454" t="s">
        <v>2684</v>
      </c>
      <c r="N454" t="s">
        <v>1294</v>
      </c>
      <c r="O454" t="s">
        <v>3051</v>
      </c>
      <c r="P454" s="7" t="s">
        <v>82</v>
      </c>
      <c r="Q454" t="s">
        <v>2611</v>
      </c>
      <c r="R454" s="6">
        <v>0</v>
      </c>
      <c r="S454" t="s">
        <v>2600</v>
      </c>
      <c r="T454" s="6">
        <v>0</v>
      </c>
      <c r="U454" t="s">
        <v>2601</v>
      </c>
      <c r="V454" s="6">
        <v>0</v>
      </c>
      <c r="W454" t="s">
        <v>2601</v>
      </c>
      <c r="X454" t="s">
        <v>1294</v>
      </c>
      <c r="Y454" t="s">
        <v>2676</v>
      </c>
      <c r="Z454" t="s">
        <v>3052</v>
      </c>
      <c r="AA454" t="s">
        <v>3053</v>
      </c>
    </row>
    <row r="455" spans="1:50" ht="14.25" customHeight="1" x14ac:dyDescent="0.25">
      <c r="A455">
        <v>453</v>
      </c>
      <c r="B455" s="6" t="s">
        <v>5417</v>
      </c>
      <c r="C455" s="1">
        <v>46162</v>
      </c>
      <c r="D455" s="6" t="s">
        <v>2576</v>
      </c>
      <c r="E455" s="6" t="s">
        <v>63</v>
      </c>
      <c r="F455" t="s">
        <v>2984</v>
      </c>
      <c r="G455" t="s">
        <v>2984</v>
      </c>
      <c r="H455" t="s">
        <v>2985</v>
      </c>
      <c r="I455" t="s">
        <v>2986</v>
      </c>
      <c r="J455" s="6" t="s">
        <v>71</v>
      </c>
      <c r="K455">
        <v>1</v>
      </c>
      <c r="L455" t="s">
        <v>2987</v>
      </c>
      <c r="M455" t="s">
        <v>1294</v>
      </c>
      <c r="N455" t="s">
        <v>75</v>
      </c>
      <c r="O455" t="s">
        <v>2988</v>
      </c>
      <c r="P455" s="7" t="s">
        <v>75</v>
      </c>
      <c r="Q455" t="s">
        <v>2989</v>
      </c>
      <c r="R455" s="6">
        <v>0</v>
      </c>
      <c r="S455" t="s">
        <v>2600</v>
      </c>
      <c r="T455" s="6">
        <v>0</v>
      </c>
      <c r="U455" t="s">
        <v>2601</v>
      </c>
      <c r="V455" s="6">
        <v>0</v>
      </c>
      <c r="W455" t="s">
        <v>2601</v>
      </c>
      <c r="X455" t="s">
        <v>1294</v>
      </c>
      <c r="Y455" t="s">
        <v>2676</v>
      </c>
      <c r="Z455" t="s">
        <v>2990</v>
      </c>
      <c r="AA455" t="s">
        <v>2991</v>
      </c>
      <c r="AB455" t="s">
        <v>2992</v>
      </c>
    </row>
    <row r="456" spans="1:50" ht="14.25" customHeight="1" x14ac:dyDescent="0.25">
      <c r="A456">
        <v>454</v>
      </c>
      <c r="B456" s="6" t="s">
        <v>5417</v>
      </c>
      <c r="C456" s="1">
        <v>46163</v>
      </c>
      <c r="D456" s="6" t="s">
        <v>2573</v>
      </c>
      <c r="E456" s="6" t="s">
        <v>51</v>
      </c>
      <c r="F456" t="s">
        <v>1294</v>
      </c>
      <c r="G456" t="s">
        <v>170</v>
      </c>
      <c r="H456" t="s">
        <v>3075</v>
      </c>
      <c r="I456" t="s">
        <v>377</v>
      </c>
      <c r="J456" s="6" t="s">
        <v>73</v>
      </c>
      <c r="K456">
        <v>1</v>
      </c>
      <c r="L456" t="s">
        <v>1294</v>
      </c>
      <c r="M456" t="s">
        <v>2649</v>
      </c>
      <c r="N456" t="s">
        <v>1294</v>
      </c>
      <c r="O456" t="s">
        <v>3076</v>
      </c>
      <c r="P456" s="7" t="s">
        <v>82</v>
      </c>
      <c r="Q456" t="s">
        <v>83</v>
      </c>
      <c r="R456" s="6">
        <v>0</v>
      </c>
      <c r="S456" t="s">
        <v>2600</v>
      </c>
      <c r="T456" s="6">
        <v>0</v>
      </c>
      <c r="U456" t="s">
        <v>2601</v>
      </c>
      <c r="V456" s="6">
        <v>0</v>
      </c>
      <c r="W456" t="s">
        <v>2601</v>
      </c>
      <c r="X456" t="s">
        <v>1294</v>
      </c>
      <c r="Y456" t="s">
        <v>2676</v>
      </c>
      <c r="Z456" t="s">
        <v>3077</v>
      </c>
      <c r="AA456" t="s">
        <v>3078</v>
      </c>
    </row>
    <row r="457" spans="1:50" ht="14.25" customHeight="1" x14ac:dyDescent="0.25">
      <c r="A457">
        <v>455</v>
      </c>
      <c r="B457" s="6" t="s">
        <v>5417</v>
      </c>
      <c r="C457" s="1">
        <v>46163</v>
      </c>
      <c r="D457" s="6" t="s">
        <v>2576</v>
      </c>
      <c r="E457" s="6" t="s">
        <v>54</v>
      </c>
      <c r="F457" t="s">
        <v>3085</v>
      </c>
      <c r="G457" t="s">
        <v>2146</v>
      </c>
      <c r="H457" t="s">
        <v>3086</v>
      </c>
      <c r="I457" t="s">
        <v>377</v>
      </c>
      <c r="J457" s="6" t="s">
        <v>73</v>
      </c>
      <c r="K457">
        <v>1</v>
      </c>
      <c r="L457" t="s">
        <v>3087</v>
      </c>
      <c r="M457" t="s">
        <v>1294</v>
      </c>
      <c r="N457" t="s">
        <v>1294</v>
      </c>
      <c r="O457" t="s">
        <v>3088</v>
      </c>
      <c r="P457" s="7" t="s">
        <v>82</v>
      </c>
      <c r="Q457" t="s">
        <v>3089</v>
      </c>
      <c r="R457" s="6">
        <v>1</v>
      </c>
      <c r="S457" t="s">
        <v>2621</v>
      </c>
      <c r="T457" s="6">
        <v>0</v>
      </c>
      <c r="U457" t="s">
        <v>2601</v>
      </c>
      <c r="V457" s="6">
        <v>1</v>
      </c>
      <c r="W457" t="s">
        <v>3090</v>
      </c>
      <c r="X457" t="s">
        <v>1294</v>
      </c>
      <c r="Y457" t="s">
        <v>3091</v>
      </c>
      <c r="Z457" t="s">
        <v>3092</v>
      </c>
      <c r="AA457" t="s">
        <v>3093</v>
      </c>
    </row>
    <row r="458" spans="1:50" ht="14.25" customHeight="1" x14ac:dyDescent="0.25">
      <c r="A458">
        <v>456</v>
      </c>
      <c r="B458" s="6" t="s">
        <v>5417</v>
      </c>
      <c r="C458" s="1">
        <v>46163</v>
      </c>
      <c r="D458" s="6" t="s">
        <v>2575</v>
      </c>
      <c r="E458" s="6" t="s">
        <v>55</v>
      </c>
      <c r="F458" t="s">
        <v>3064</v>
      </c>
      <c r="G458" t="s">
        <v>3065</v>
      </c>
      <c r="H458" t="s">
        <v>3066</v>
      </c>
      <c r="I458" t="s">
        <v>91</v>
      </c>
      <c r="J458" s="6" t="s">
        <v>74</v>
      </c>
      <c r="K458" t="s">
        <v>3067</v>
      </c>
      <c r="L458" t="s">
        <v>3068</v>
      </c>
      <c r="M458" t="s">
        <v>3069</v>
      </c>
      <c r="N458" t="s">
        <v>3070</v>
      </c>
      <c r="O458" t="s">
        <v>3071</v>
      </c>
      <c r="P458" s="7" t="s">
        <v>75</v>
      </c>
      <c r="Q458" t="s">
        <v>3072</v>
      </c>
      <c r="R458" s="6">
        <v>0</v>
      </c>
      <c r="S458" t="s">
        <v>2600</v>
      </c>
      <c r="T458" s="6">
        <v>0</v>
      </c>
      <c r="U458" t="s">
        <v>2601</v>
      </c>
      <c r="V458" s="6">
        <v>0</v>
      </c>
      <c r="W458" t="s">
        <v>2601</v>
      </c>
      <c r="X458" t="s">
        <v>1294</v>
      </c>
      <c r="Y458" t="s">
        <v>2676</v>
      </c>
      <c r="Z458" t="s">
        <v>3073</v>
      </c>
      <c r="AA458" t="s">
        <v>3074</v>
      </c>
    </row>
    <row r="459" spans="1:50" ht="14.25" customHeight="1" x14ac:dyDescent="0.25">
      <c r="A459">
        <v>457</v>
      </c>
      <c r="B459" s="6" t="s">
        <v>5417</v>
      </c>
      <c r="C459" s="1">
        <v>46163</v>
      </c>
      <c r="D459" s="6" t="s">
        <v>2577</v>
      </c>
      <c r="E459" s="6" t="s">
        <v>56</v>
      </c>
      <c r="F459" t="s">
        <v>1294</v>
      </c>
      <c r="G459" t="s">
        <v>3079</v>
      </c>
      <c r="H459" t="s">
        <v>3080</v>
      </c>
      <c r="I459" t="s">
        <v>191</v>
      </c>
      <c r="J459" s="6" t="s">
        <v>71</v>
      </c>
      <c r="K459">
        <v>1</v>
      </c>
      <c r="L459" t="s">
        <v>1294</v>
      </c>
      <c r="M459" t="s">
        <v>1294</v>
      </c>
      <c r="N459" t="s">
        <v>1294</v>
      </c>
      <c r="O459" t="s">
        <v>3081</v>
      </c>
      <c r="P459" s="7" t="s">
        <v>82</v>
      </c>
      <c r="Q459" t="s">
        <v>2869</v>
      </c>
      <c r="R459" s="6">
        <v>0</v>
      </c>
      <c r="S459" t="s">
        <v>2600</v>
      </c>
      <c r="T459" s="6">
        <v>0</v>
      </c>
      <c r="U459" t="s">
        <v>2601</v>
      </c>
      <c r="V459" s="6">
        <v>0</v>
      </c>
      <c r="W459" t="s">
        <v>2601</v>
      </c>
      <c r="X459" t="s">
        <v>1294</v>
      </c>
      <c r="Y459" t="s">
        <v>2676</v>
      </c>
      <c r="Z459" t="s">
        <v>3082</v>
      </c>
      <c r="AA459" t="s">
        <v>3083</v>
      </c>
      <c r="AX459" t="s">
        <v>3084</v>
      </c>
    </row>
    <row r="460" spans="1:50" ht="14.25" customHeight="1" x14ac:dyDescent="0.25">
      <c r="A460">
        <v>458</v>
      </c>
      <c r="B460" s="6" t="s">
        <v>5417</v>
      </c>
      <c r="C460" s="1">
        <v>46163</v>
      </c>
      <c r="D460" s="7" t="s">
        <v>2579</v>
      </c>
      <c r="E460" s="6" t="s">
        <v>154</v>
      </c>
      <c r="F460" t="s">
        <v>3054</v>
      </c>
      <c r="G460" t="s">
        <v>3054</v>
      </c>
      <c r="H460" t="s">
        <v>3055</v>
      </c>
      <c r="I460" t="s">
        <v>3056</v>
      </c>
      <c r="J460" s="6" t="s">
        <v>2408</v>
      </c>
      <c r="K460">
        <v>1</v>
      </c>
      <c r="L460" t="s">
        <v>3057</v>
      </c>
      <c r="M460" t="s">
        <v>2665</v>
      </c>
      <c r="N460" t="s">
        <v>1294</v>
      </c>
      <c r="O460" t="s">
        <v>3058</v>
      </c>
      <c r="P460" s="7" t="s">
        <v>82</v>
      </c>
      <c r="Q460" t="s">
        <v>3059</v>
      </c>
      <c r="R460" s="6">
        <v>0</v>
      </c>
      <c r="S460" t="s">
        <v>2600</v>
      </c>
      <c r="T460" s="6">
        <v>0</v>
      </c>
      <c r="U460" t="s">
        <v>2601</v>
      </c>
      <c r="V460" s="6">
        <v>0</v>
      </c>
      <c r="W460" t="s">
        <v>2601</v>
      </c>
      <c r="X460" t="s">
        <v>1294</v>
      </c>
      <c r="Y460" t="s">
        <v>2676</v>
      </c>
      <c r="Z460" t="s">
        <v>3060</v>
      </c>
      <c r="AA460" t="s">
        <v>3061</v>
      </c>
      <c r="AB460" t="s">
        <v>3062</v>
      </c>
      <c r="AC460" t="s">
        <v>3063</v>
      </c>
    </row>
    <row r="461" spans="1:50" ht="14.25" customHeight="1" x14ac:dyDescent="0.25">
      <c r="A461">
        <v>459</v>
      </c>
      <c r="B461" s="6" t="s">
        <v>5417</v>
      </c>
      <c r="C461" s="1">
        <v>46164</v>
      </c>
      <c r="D461" s="6" t="s">
        <v>2573</v>
      </c>
      <c r="E461" s="6" t="s">
        <v>51</v>
      </c>
      <c r="F461" t="s">
        <v>3104</v>
      </c>
      <c r="G461" t="s">
        <v>194</v>
      </c>
      <c r="H461" t="s">
        <v>3105</v>
      </c>
      <c r="I461" t="s">
        <v>377</v>
      </c>
      <c r="J461" s="6" t="s">
        <v>73</v>
      </c>
      <c r="K461">
        <v>1</v>
      </c>
      <c r="L461" t="s">
        <v>1294</v>
      </c>
      <c r="M461" t="s">
        <v>2557</v>
      </c>
      <c r="N461" t="s">
        <v>1294</v>
      </c>
      <c r="O461" t="s">
        <v>3106</v>
      </c>
      <c r="P461" s="7" t="s">
        <v>82</v>
      </c>
      <c r="Q461" t="s">
        <v>3107</v>
      </c>
      <c r="R461" s="6">
        <v>5</v>
      </c>
      <c r="S461" t="s">
        <v>2795</v>
      </c>
      <c r="T461" s="6">
        <v>4</v>
      </c>
      <c r="U461" t="s">
        <v>1294</v>
      </c>
      <c r="V461" s="6">
        <v>1</v>
      </c>
      <c r="W461" t="s">
        <v>3108</v>
      </c>
      <c r="X461" t="s">
        <v>1294</v>
      </c>
      <c r="Y461" t="s">
        <v>2676</v>
      </c>
      <c r="Z461" t="s">
        <v>3109</v>
      </c>
      <c r="AA461" t="s">
        <v>3110</v>
      </c>
      <c r="AB461" t="s">
        <v>3111</v>
      </c>
    </row>
    <row r="462" spans="1:50" ht="14.25" customHeight="1" x14ac:dyDescent="0.25">
      <c r="A462">
        <v>460</v>
      </c>
      <c r="B462" s="6" t="s">
        <v>5417</v>
      </c>
      <c r="C462" s="1">
        <v>46164</v>
      </c>
      <c r="D462" s="6" t="s">
        <v>2573</v>
      </c>
      <c r="E462" s="6" t="s">
        <v>58</v>
      </c>
      <c r="F462" t="s">
        <v>3002</v>
      </c>
      <c r="G462" t="s">
        <v>3094</v>
      </c>
      <c r="H462" t="s">
        <v>3095</v>
      </c>
      <c r="I462" t="s">
        <v>3096</v>
      </c>
      <c r="J462" s="6" t="s">
        <v>74</v>
      </c>
      <c r="K462">
        <v>1</v>
      </c>
      <c r="L462" t="s">
        <v>1294</v>
      </c>
      <c r="M462" t="s">
        <v>2649</v>
      </c>
      <c r="N462" t="s">
        <v>1294</v>
      </c>
      <c r="O462" t="s">
        <v>3097</v>
      </c>
      <c r="P462" s="7" t="s">
        <v>2592</v>
      </c>
      <c r="Q462" t="s">
        <v>3098</v>
      </c>
      <c r="R462" s="6">
        <v>0</v>
      </c>
      <c r="S462" t="s">
        <v>2600</v>
      </c>
      <c r="T462" s="6">
        <v>0</v>
      </c>
      <c r="U462" t="s">
        <v>2601</v>
      </c>
      <c r="V462" s="6">
        <v>0</v>
      </c>
      <c r="W462" t="s">
        <v>2601</v>
      </c>
      <c r="X462" t="s">
        <v>1294</v>
      </c>
      <c r="Y462" t="s">
        <v>3099</v>
      </c>
      <c r="Z462" t="s">
        <v>3100</v>
      </c>
      <c r="AA462" t="s">
        <v>3101</v>
      </c>
      <c r="AB462" t="s">
        <v>3102</v>
      </c>
      <c r="AC462" t="s">
        <v>3103</v>
      </c>
    </row>
    <row r="463" spans="1:50" ht="14.25" customHeight="1" x14ac:dyDescent="0.25">
      <c r="A463">
        <v>461</v>
      </c>
      <c r="B463" s="6" t="s">
        <v>5417</v>
      </c>
      <c r="C463" s="1">
        <v>46165</v>
      </c>
      <c r="D463" s="6" t="s">
        <v>2573</v>
      </c>
      <c r="E463" s="6" t="s">
        <v>51</v>
      </c>
      <c r="F463" t="s">
        <v>85</v>
      </c>
      <c r="G463" t="s">
        <v>85</v>
      </c>
      <c r="H463" t="s">
        <v>87</v>
      </c>
      <c r="I463" t="s">
        <v>3122</v>
      </c>
      <c r="J463" s="6" t="s">
        <v>73</v>
      </c>
      <c r="K463">
        <v>1</v>
      </c>
      <c r="L463" t="s">
        <v>1294</v>
      </c>
      <c r="M463" t="s">
        <v>3123</v>
      </c>
      <c r="N463" t="s">
        <v>1294</v>
      </c>
      <c r="O463" t="s">
        <v>3124</v>
      </c>
      <c r="P463" s="7" t="s">
        <v>82</v>
      </c>
      <c r="Q463" t="s">
        <v>3125</v>
      </c>
      <c r="R463" s="6">
        <v>0</v>
      </c>
      <c r="S463" t="s">
        <v>2600</v>
      </c>
      <c r="T463" s="6">
        <v>0</v>
      </c>
      <c r="U463" t="s">
        <v>2601</v>
      </c>
      <c r="V463" s="6">
        <v>0</v>
      </c>
      <c r="W463" t="s">
        <v>2601</v>
      </c>
      <c r="X463" t="s">
        <v>1294</v>
      </c>
      <c r="Y463" t="s">
        <v>2676</v>
      </c>
      <c r="Z463" t="s">
        <v>3126</v>
      </c>
      <c r="AA463" t="s">
        <v>3127</v>
      </c>
    </row>
    <row r="464" spans="1:50" ht="14.25" customHeight="1" x14ac:dyDescent="0.25">
      <c r="A464">
        <v>462</v>
      </c>
      <c r="B464" s="6" t="s">
        <v>5417</v>
      </c>
      <c r="C464" s="1">
        <v>46165</v>
      </c>
      <c r="D464" s="6" t="s">
        <v>2577</v>
      </c>
      <c r="E464" s="6" t="s">
        <v>56</v>
      </c>
      <c r="F464" t="s">
        <v>56</v>
      </c>
      <c r="G464" t="s">
        <v>3079</v>
      </c>
      <c r="H464" t="s">
        <v>3112</v>
      </c>
      <c r="I464" t="s">
        <v>347</v>
      </c>
      <c r="J464" s="6" t="s">
        <v>2590</v>
      </c>
      <c r="K464">
        <v>1</v>
      </c>
      <c r="L464" t="s">
        <v>3113</v>
      </c>
      <c r="M464" t="s">
        <v>2773</v>
      </c>
      <c r="N464" t="s">
        <v>3114</v>
      </c>
      <c r="O464" t="s">
        <v>3115</v>
      </c>
      <c r="P464" s="7" t="s">
        <v>75</v>
      </c>
      <c r="Q464" t="s">
        <v>2906</v>
      </c>
      <c r="R464" s="6">
        <v>0</v>
      </c>
      <c r="S464" t="s">
        <v>2600</v>
      </c>
      <c r="T464" s="6">
        <v>0</v>
      </c>
      <c r="U464" t="s">
        <v>2601</v>
      </c>
      <c r="V464" s="6">
        <v>0</v>
      </c>
      <c r="W464" t="s">
        <v>2601</v>
      </c>
      <c r="X464" t="s">
        <v>1294</v>
      </c>
      <c r="Y464" t="s">
        <v>2676</v>
      </c>
      <c r="Z464" t="s">
        <v>3116</v>
      </c>
      <c r="AA464" t="s">
        <v>3117</v>
      </c>
      <c r="AB464" t="s">
        <v>3118</v>
      </c>
    </row>
    <row r="465" spans="1:30" ht="14.25" customHeight="1" x14ac:dyDescent="0.25">
      <c r="A465">
        <v>463</v>
      </c>
      <c r="B465" s="6" t="s">
        <v>5417</v>
      </c>
      <c r="C465" s="1">
        <v>46165</v>
      </c>
      <c r="D465" s="6" t="s">
        <v>2573</v>
      </c>
      <c r="E465" s="6" t="s">
        <v>57</v>
      </c>
      <c r="F465" t="s">
        <v>938</v>
      </c>
      <c r="G465" t="s">
        <v>938</v>
      </c>
      <c r="H465" t="s">
        <v>3119</v>
      </c>
      <c r="I465" t="s">
        <v>377</v>
      </c>
      <c r="J465" s="6" t="s">
        <v>73</v>
      </c>
      <c r="K465">
        <v>1</v>
      </c>
      <c r="L465" t="s">
        <v>1294</v>
      </c>
      <c r="M465" t="s">
        <v>2655</v>
      </c>
      <c r="N465" t="s">
        <v>1294</v>
      </c>
      <c r="O465" t="s">
        <v>2953</v>
      </c>
      <c r="P465" s="7" t="s">
        <v>82</v>
      </c>
      <c r="Q465" t="s">
        <v>83</v>
      </c>
      <c r="R465" s="6">
        <v>0</v>
      </c>
      <c r="S465" t="s">
        <v>2600</v>
      </c>
      <c r="T465" s="6">
        <v>0</v>
      </c>
      <c r="U465" t="s">
        <v>2601</v>
      </c>
      <c r="V465" s="6">
        <v>0</v>
      </c>
      <c r="W465" t="s">
        <v>2601</v>
      </c>
      <c r="X465" t="s">
        <v>1294</v>
      </c>
      <c r="Y465" t="s">
        <v>2676</v>
      </c>
      <c r="Z465" t="s">
        <v>3120</v>
      </c>
      <c r="AA465" t="s">
        <v>3121</v>
      </c>
    </row>
    <row r="466" spans="1:30" ht="14.25" customHeight="1" x14ac:dyDescent="0.25">
      <c r="A466">
        <v>464</v>
      </c>
      <c r="B466" s="6" t="s">
        <v>5417</v>
      </c>
      <c r="C466" s="1">
        <v>46166</v>
      </c>
      <c r="D466" s="6" t="s">
        <v>2574</v>
      </c>
      <c r="E466" s="6" t="s">
        <v>50</v>
      </c>
      <c r="F466" t="s">
        <v>2164</v>
      </c>
      <c r="G466" t="s">
        <v>3143</v>
      </c>
      <c r="H466" t="s">
        <v>3144</v>
      </c>
      <c r="I466" t="s">
        <v>300</v>
      </c>
      <c r="J466" s="6" t="s">
        <v>71</v>
      </c>
      <c r="K466">
        <v>1</v>
      </c>
      <c r="L466" t="s">
        <v>3145</v>
      </c>
      <c r="M466" t="s">
        <v>2684</v>
      </c>
      <c r="N466" t="s">
        <v>1294</v>
      </c>
      <c r="O466" t="s">
        <v>3146</v>
      </c>
      <c r="P466" s="7" t="s">
        <v>82</v>
      </c>
      <c r="Q466" t="s">
        <v>83</v>
      </c>
      <c r="R466" s="6">
        <v>0</v>
      </c>
      <c r="S466" t="s">
        <v>2600</v>
      </c>
      <c r="T466" s="6">
        <v>0</v>
      </c>
      <c r="U466" t="s">
        <v>2601</v>
      </c>
      <c r="V466" s="6">
        <v>0</v>
      </c>
      <c r="W466" t="s">
        <v>2601</v>
      </c>
      <c r="X466" t="s">
        <v>1294</v>
      </c>
      <c r="Y466" t="s">
        <v>2676</v>
      </c>
      <c r="Z466" t="s">
        <v>3147</v>
      </c>
      <c r="AA466" t="s">
        <v>3148</v>
      </c>
    </row>
    <row r="467" spans="1:30" ht="14.25" customHeight="1" x14ac:dyDescent="0.25">
      <c r="A467">
        <v>465</v>
      </c>
      <c r="B467" s="6" t="s">
        <v>5417</v>
      </c>
      <c r="C467" s="1">
        <v>46166</v>
      </c>
      <c r="D467" s="6" t="s">
        <v>2573</v>
      </c>
      <c r="E467" s="6" t="s">
        <v>51</v>
      </c>
      <c r="F467" t="s">
        <v>115</v>
      </c>
      <c r="G467" t="s">
        <v>115</v>
      </c>
      <c r="H467" t="s">
        <v>3181</v>
      </c>
      <c r="I467" t="s">
        <v>377</v>
      </c>
      <c r="J467" s="6" t="s">
        <v>73</v>
      </c>
      <c r="K467">
        <v>1</v>
      </c>
      <c r="L467" t="s">
        <v>1294</v>
      </c>
      <c r="M467" t="s">
        <v>1294</v>
      </c>
      <c r="N467" t="s">
        <v>1294</v>
      </c>
      <c r="O467" t="s">
        <v>2953</v>
      </c>
      <c r="P467" s="7" t="s">
        <v>82</v>
      </c>
      <c r="Q467" t="s">
        <v>83</v>
      </c>
      <c r="R467" s="6">
        <v>0</v>
      </c>
      <c r="S467" t="s">
        <v>2600</v>
      </c>
      <c r="T467" s="6">
        <v>0</v>
      </c>
      <c r="U467" t="s">
        <v>2601</v>
      </c>
      <c r="V467" s="6">
        <v>0</v>
      </c>
      <c r="W467" t="s">
        <v>2601</v>
      </c>
      <c r="X467" t="s">
        <v>1294</v>
      </c>
      <c r="Y467" t="s">
        <v>2676</v>
      </c>
      <c r="Z467" t="s">
        <v>3182</v>
      </c>
      <c r="AA467" t="s">
        <v>3183</v>
      </c>
    </row>
    <row r="468" spans="1:30" ht="14.25" customHeight="1" x14ac:dyDescent="0.25">
      <c r="A468">
        <v>466</v>
      </c>
      <c r="B468" s="6" t="s">
        <v>5417</v>
      </c>
      <c r="C468" s="1">
        <v>46166</v>
      </c>
      <c r="D468" s="6" t="s">
        <v>2573</v>
      </c>
      <c r="E468" s="6" t="s">
        <v>57</v>
      </c>
      <c r="F468" t="s">
        <v>3184</v>
      </c>
      <c r="G468" t="s">
        <v>3184</v>
      </c>
      <c r="H468" t="s">
        <v>3185</v>
      </c>
      <c r="I468" t="s">
        <v>1556</v>
      </c>
      <c r="J468" s="6" t="s">
        <v>71</v>
      </c>
      <c r="K468">
        <v>1</v>
      </c>
      <c r="L468" t="s">
        <v>3186</v>
      </c>
      <c r="M468" t="s">
        <v>1294</v>
      </c>
      <c r="N468" t="s">
        <v>3187</v>
      </c>
      <c r="O468" t="s">
        <v>3188</v>
      </c>
      <c r="P468" s="7" t="s">
        <v>75</v>
      </c>
      <c r="Q468" t="s">
        <v>3189</v>
      </c>
      <c r="R468" s="6">
        <v>0</v>
      </c>
      <c r="S468" t="s">
        <v>2600</v>
      </c>
      <c r="T468" s="6">
        <v>0</v>
      </c>
      <c r="U468" t="s">
        <v>2601</v>
      </c>
      <c r="V468" s="6">
        <v>0</v>
      </c>
      <c r="W468" t="s">
        <v>2601</v>
      </c>
      <c r="X468" t="s">
        <v>1294</v>
      </c>
      <c r="Y468" t="s">
        <v>2676</v>
      </c>
      <c r="Z468" t="s">
        <v>3190</v>
      </c>
      <c r="AA468" t="s">
        <v>3191</v>
      </c>
      <c r="AB468" t="s">
        <v>3192</v>
      </c>
      <c r="AC468" t="s">
        <v>3193</v>
      </c>
      <c r="AD468" t="s">
        <v>3194</v>
      </c>
    </row>
    <row r="469" spans="1:30" ht="14.25" customHeight="1" x14ac:dyDescent="0.25">
      <c r="A469">
        <v>467</v>
      </c>
      <c r="B469" s="6" t="s">
        <v>5417</v>
      </c>
      <c r="C469" s="1">
        <v>46166</v>
      </c>
      <c r="D469" s="6" t="s">
        <v>2573</v>
      </c>
      <c r="E469" s="6" t="s">
        <v>57</v>
      </c>
      <c r="F469" t="s">
        <v>3173</v>
      </c>
      <c r="G469" t="s">
        <v>1403</v>
      </c>
      <c r="H469" t="s">
        <v>3174</v>
      </c>
      <c r="I469" t="s">
        <v>3175</v>
      </c>
      <c r="J469" s="6" t="s">
        <v>71</v>
      </c>
      <c r="K469">
        <v>1</v>
      </c>
      <c r="L469" t="s">
        <v>1294</v>
      </c>
      <c r="M469" t="s">
        <v>2557</v>
      </c>
      <c r="N469" t="s">
        <v>1294</v>
      </c>
      <c r="O469" t="s">
        <v>3176</v>
      </c>
      <c r="P469" s="7" t="s">
        <v>82</v>
      </c>
      <c r="Q469" t="s">
        <v>3177</v>
      </c>
      <c r="R469" s="6">
        <v>0</v>
      </c>
      <c r="S469" t="s">
        <v>2600</v>
      </c>
      <c r="T469" s="6">
        <v>0</v>
      </c>
      <c r="U469" t="s">
        <v>2601</v>
      </c>
      <c r="V469" s="6">
        <v>0</v>
      </c>
      <c r="W469" t="s">
        <v>2601</v>
      </c>
      <c r="X469" t="s">
        <v>1294</v>
      </c>
      <c r="Y469" t="s">
        <v>3178</v>
      </c>
      <c r="Z469" t="s">
        <v>3179</v>
      </c>
      <c r="AA469" t="s">
        <v>3172</v>
      </c>
      <c r="AB469" t="s">
        <v>3180</v>
      </c>
    </row>
    <row r="470" spans="1:30" ht="14.25" customHeight="1" x14ac:dyDescent="0.25">
      <c r="A470">
        <v>468</v>
      </c>
      <c r="B470" s="6" t="s">
        <v>5417</v>
      </c>
      <c r="C470" s="1">
        <v>46166</v>
      </c>
      <c r="D470" s="6" t="s">
        <v>2575</v>
      </c>
      <c r="E470" s="6" t="s">
        <v>59</v>
      </c>
      <c r="F470" t="s">
        <v>3163</v>
      </c>
      <c r="G470" t="s">
        <v>3164</v>
      </c>
      <c r="H470" t="s">
        <v>3165</v>
      </c>
      <c r="I470" t="s">
        <v>3166</v>
      </c>
      <c r="J470" s="7" t="s">
        <v>2587</v>
      </c>
      <c r="K470" t="s">
        <v>3167</v>
      </c>
      <c r="L470" t="s">
        <v>1294</v>
      </c>
      <c r="M470" t="s">
        <v>1294</v>
      </c>
      <c r="N470" t="s">
        <v>1294</v>
      </c>
      <c r="O470" t="s">
        <v>3168</v>
      </c>
      <c r="P470" s="7" t="s">
        <v>82</v>
      </c>
      <c r="Q470" t="s">
        <v>83</v>
      </c>
      <c r="R470" s="6">
        <v>0</v>
      </c>
      <c r="S470" t="s">
        <v>2600</v>
      </c>
      <c r="T470" s="6">
        <v>0</v>
      </c>
      <c r="U470" t="s">
        <v>2601</v>
      </c>
      <c r="V470" s="6">
        <v>0</v>
      </c>
      <c r="W470" t="s">
        <v>2601</v>
      </c>
      <c r="X470" t="s">
        <v>1294</v>
      </c>
      <c r="Y470" t="s">
        <v>3169</v>
      </c>
      <c r="Z470" t="s">
        <v>3170</v>
      </c>
      <c r="AA470" t="s">
        <v>3171</v>
      </c>
      <c r="AB470" t="s">
        <v>3172</v>
      </c>
    </row>
    <row r="471" spans="1:30" ht="14.25" customHeight="1" x14ac:dyDescent="0.25">
      <c r="A471">
        <v>469</v>
      </c>
      <c r="B471" s="6" t="s">
        <v>5417</v>
      </c>
      <c r="C471" s="1">
        <v>46166</v>
      </c>
      <c r="D471" s="7" t="s">
        <v>2579</v>
      </c>
      <c r="E471" s="6" t="s">
        <v>154</v>
      </c>
      <c r="F471" t="s">
        <v>27</v>
      </c>
      <c r="G471" t="s">
        <v>3158</v>
      </c>
      <c r="H471" t="s">
        <v>3159</v>
      </c>
      <c r="I471" t="s">
        <v>3160</v>
      </c>
      <c r="J471" s="7" t="s">
        <v>2589</v>
      </c>
      <c r="K471" t="s">
        <v>3159</v>
      </c>
      <c r="L471" t="s">
        <v>1294</v>
      </c>
      <c r="M471" t="s">
        <v>1294</v>
      </c>
      <c r="N471" t="s">
        <v>1294</v>
      </c>
      <c r="O471" t="s">
        <v>1294</v>
      </c>
      <c r="P471" s="7" t="s">
        <v>82</v>
      </c>
      <c r="Q471" t="s">
        <v>2906</v>
      </c>
      <c r="R471" s="6">
        <v>0</v>
      </c>
      <c r="S471" t="s">
        <v>2600</v>
      </c>
      <c r="T471" s="6">
        <v>0</v>
      </c>
      <c r="U471" t="s">
        <v>2601</v>
      </c>
      <c r="V471" s="6">
        <v>0</v>
      </c>
      <c r="W471" t="s">
        <v>2601</v>
      </c>
      <c r="X471" t="s">
        <v>1294</v>
      </c>
      <c r="Y471" t="s">
        <v>3161</v>
      </c>
      <c r="Z471" t="s">
        <v>3162</v>
      </c>
      <c r="AA471" t="s">
        <v>3135</v>
      </c>
    </row>
    <row r="472" spans="1:30" ht="14.25" customHeight="1" x14ac:dyDescent="0.25">
      <c r="A472">
        <v>470</v>
      </c>
      <c r="B472" s="6" t="s">
        <v>5417</v>
      </c>
      <c r="C472" s="1">
        <v>46166</v>
      </c>
      <c r="D472" s="7" t="s">
        <v>2579</v>
      </c>
      <c r="E472" s="6" t="s">
        <v>154</v>
      </c>
      <c r="F472" t="s">
        <v>27</v>
      </c>
      <c r="G472" t="s">
        <v>3128</v>
      </c>
      <c r="H472" t="s">
        <v>3129</v>
      </c>
      <c r="I472" t="s">
        <v>290</v>
      </c>
      <c r="J472" s="6" t="s">
        <v>74</v>
      </c>
      <c r="K472">
        <v>1</v>
      </c>
      <c r="L472" t="s">
        <v>1294</v>
      </c>
      <c r="M472" t="s">
        <v>1294</v>
      </c>
      <c r="N472" t="s">
        <v>1294</v>
      </c>
      <c r="O472" t="s">
        <v>3130</v>
      </c>
      <c r="P472" s="7" t="s">
        <v>82</v>
      </c>
      <c r="Q472" t="s">
        <v>3131</v>
      </c>
      <c r="R472" s="6">
        <v>0</v>
      </c>
      <c r="S472" t="s">
        <v>2600</v>
      </c>
      <c r="T472" s="6">
        <v>0</v>
      </c>
      <c r="U472" t="s">
        <v>2601</v>
      </c>
      <c r="V472" s="6">
        <v>0</v>
      </c>
      <c r="W472" t="s">
        <v>2601</v>
      </c>
      <c r="X472" t="s">
        <v>1294</v>
      </c>
      <c r="Y472" t="s">
        <v>3132</v>
      </c>
      <c r="Z472" t="s">
        <v>3133</v>
      </c>
      <c r="AA472" t="s">
        <v>3134</v>
      </c>
      <c r="AC472" t="s">
        <v>3135</v>
      </c>
    </row>
    <row r="473" spans="1:30" ht="14.25" customHeight="1" x14ac:dyDescent="0.25">
      <c r="A473">
        <v>471</v>
      </c>
      <c r="B473" s="6" t="s">
        <v>5417</v>
      </c>
      <c r="C473" s="1">
        <v>46166</v>
      </c>
      <c r="D473" s="7" t="s">
        <v>2579</v>
      </c>
      <c r="E473" s="6" t="s">
        <v>154</v>
      </c>
      <c r="F473" t="s">
        <v>27</v>
      </c>
      <c r="G473" t="s">
        <v>3128</v>
      </c>
      <c r="H473" t="s">
        <v>3136</v>
      </c>
      <c r="I473" t="s">
        <v>130</v>
      </c>
      <c r="J473" s="6" t="s">
        <v>2590</v>
      </c>
      <c r="K473">
        <v>1</v>
      </c>
      <c r="L473" t="s">
        <v>3137</v>
      </c>
      <c r="M473" t="s">
        <v>2557</v>
      </c>
      <c r="N473" t="s">
        <v>1294</v>
      </c>
      <c r="O473" t="s">
        <v>3138</v>
      </c>
      <c r="P473" s="7" t="s">
        <v>82</v>
      </c>
      <c r="Q473" t="s">
        <v>83</v>
      </c>
      <c r="R473" s="6">
        <v>0</v>
      </c>
      <c r="S473" t="s">
        <v>2600</v>
      </c>
      <c r="T473" s="6">
        <v>0</v>
      </c>
      <c r="U473" t="s">
        <v>2601</v>
      </c>
      <c r="V473" s="6">
        <v>0</v>
      </c>
      <c r="W473" t="s">
        <v>2601</v>
      </c>
      <c r="X473" t="s">
        <v>1294</v>
      </c>
      <c r="Y473" t="s">
        <v>3139</v>
      </c>
      <c r="Z473" t="s">
        <v>3140</v>
      </c>
      <c r="AA473" t="s">
        <v>3141</v>
      </c>
      <c r="AB473" t="s">
        <v>3142</v>
      </c>
      <c r="AC473" t="s">
        <v>3135</v>
      </c>
    </row>
    <row r="474" spans="1:30" ht="14.25" customHeight="1" x14ac:dyDescent="0.25">
      <c r="A474">
        <v>472</v>
      </c>
      <c r="B474" s="6" t="s">
        <v>5417</v>
      </c>
      <c r="C474" s="1">
        <v>46166</v>
      </c>
      <c r="D474" s="6" t="s">
        <v>2577</v>
      </c>
      <c r="E474" s="6" t="s">
        <v>62</v>
      </c>
      <c r="F474" t="s">
        <v>1294</v>
      </c>
      <c r="G474" t="s">
        <v>2788</v>
      </c>
      <c r="H474" t="s">
        <v>3149</v>
      </c>
      <c r="I474" t="s">
        <v>2812</v>
      </c>
      <c r="J474" s="6" t="s">
        <v>73</v>
      </c>
      <c r="K474">
        <v>1</v>
      </c>
      <c r="L474" t="s">
        <v>1294</v>
      </c>
      <c r="M474" t="s">
        <v>1294</v>
      </c>
      <c r="N474" t="s">
        <v>1294</v>
      </c>
      <c r="O474" t="s">
        <v>3150</v>
      </c>
      <c r="P474" s="7" t="s">
        <v>82</v>
      </c>
      <c r="Q474" t="s">
        <v>3151</v>
      </c>
      <c r="R474" s="6">
        <v>4</v>
      </c>
      <c r="S474" t="s">
        <v>2795</v>
      </c>
      <c r="T474" s="6">
        <v>2</v>
      </c>
      <c r="U474" t="s">
        <v>3152</v>
      </c>
      <c r="V474" s="6">
        <v>2</v>
      </c>
      <c r="W474" t="s">
        <v>3153</v>
      </c>
      <c r="X474" t="s">
        <v>1294</v>
      </c>
      <c r="Y474" t="s">
        <v>3154</v>
      </c>
      <c r="Z474" t="s">
        <v>3155</v>
      </c>
      <c r="AA474" t="s">
        <v>3156</v>
      </c>
      <c r="AB474" t="s">
        <v>3157</v>
      </c>
    </row>
    <row r="475" spans="1:30" ht="14.25" customHeight="1" x14ac:dyDescent="0.25">
      <c r="A475">
        <v>473</v>
      </c>
      <c r="B475" s="6" t="s">
        <v>5417</v>
      </c>
      <c r="C475" s="1">
        <v>46167</v>
      </c>
      <c r="D475" s="6" t="s">
        <v>2573</v>
      </c>
      <c r="E475" s="6" t="s">
        <v>51</v>
      </c>
      <c r="F475" t="s">
        <v>150</v>
      </c>
      <c r="G475" t="s">
        <v>150</v>
      </c>
      <c r="H475" t="s">
        <v>3039</v>
      </c>
      <c r="I475" t="s">
        <v>377</v>
      </c>
      <c r="J475" s="6" t="s">
        <v>73</v>
      </c>
      <c r="K475">
        <v>1</v>
      </c>
      <c r="L475" t="s">
        <v>1294</v>
      </c>
      <c r="M475" t="s">
        <v>2665</v>
      </c>
      <c r="N475" t="s">
        <v>1294</v>
      </c>
      <c r="O475" t="s">
        <v>3229</v>
      </c>
      <c r="P475" s="7" t="s">
        <v>82</v>
      </c>
      <c r="Q475" t="s">
        <v>2869</v>
      </c>
      <c r="R475" s="6">
        <v>0</v>
      </c>
      <c r="S475" t="s">
        <v>2600</v>
      </c>
      <c r="T475" s="6">
        <v>0</v>
      </c>
      <c r="U475" t="s">
        <v>2601</v>
      </c>
      <c r="V475" s="6">
        <v>0</v>
      </c>
      <c r="W475" t="s">
        <v>2601</v>
      </c>
      <c r="X475" t="s">
        <v>1294</v>
      </c>
      <c r="Y475" t="s">
        <v>2676</v>
      </c>
      <c r="Z475" t="s">
        <v>3230</v>
      </c>
      <c r="AA475" t="s">
        <v>3231</v>
      </c>
    </row>
    <row r="476" spans="1:30" ht="14.25" customHeight="1" x14ac:dyDescent="0.25">
      <c r="A476">
        <v>474</v>
      </c>
      <c r="B476" s="6" t="s">
        <v>5417</v>
      </c>
      <c r="C476" s="1">
        <v>46167</v>
      </c>
      <c r="D476" s="6" t="s">
        <v>2575</v>
      </c>
      <c r="E476" s="6" t="s">
        <v>52</v>
      </c>
      <c r="F476" t="s">
        <v>3212</v>
      </c>
      <c r="G476" t="s">
        <v>3213</v>
      </c>
      <c r="H476" t="s">
        <v>3214</v>
      </c>
      <c r="I476" t="s">
        <v>2812</v>
      </c>
      <c r="J476" s="6" t="s">
        <v>73</v>
      </c>
      <c r="K476">
        <v>2</v>
      </c>
      <c r="L476" t="s">
        <v>3215</v>
      </c>
      <c r="M476" t="s">
        <v>1294</v>
      </c>
      <c r="N476" t="s">
        <v>1294</v>
      </c>
      <c r="O476" t="s">
        <v>3216</v>
      </c>
      <c r="P476" s="7" t="s">
        <v>2588</v>
      </c>
      <c r="Q476" t="s">
        <v>2869</v>
      </c>
      <c r="R476" s="6">
        <v>3</v>
      </c>
      <c r="S476" t="s">
        <v>2816</v>
      </c>
      <c r="T476" s="6">
        <v>3</v>
      </c>
      <c r="U476" t="s">
        <v>3217</v>
      </c>
      <c r="V476" s="6">
        <v>0</v>
      </c>
      <c r="W476" t="s">
        <v>2601</v>
      </c>
      <c r="X476" t="s">
        <v>1294</v>
      </c>
      <c r="Y476" t="s">
        <v>2676</v>
      </c>
      <c r="Z476" t="s">
        <v>3218</v>
      </c>
      <c r="AA476" t="s">
        <v>3219</v>
      </c>
      <c r="AB476" t="s">
        <v>3220</v>
      </c>
    </row>
    <row r="477" spans="1:30" ht="14.25" customHeight="1" x14ac:dyDescent="0.25">
      <c r="A477">
        <v>475</v>
      </c>
      <c r="B477" s="6" t="s">
        <v>5417</v>
      </c>
      <c r="C477" s="1">
        <v>46167</v>
      </c>
      <c r="D477" s="6" t="s">
        <v>2575</v>
      </c>
      <c r="E477" s="6" t="s">
        <v>55</v>
      </c>
      <c r="F477" t="s">
        <v>3221</v>
      </c>
      <c r="G477" t="s">
        <v>3222</v>
      </c>
      <c r="H477" t="s">
        <v>3223</v>
      </c>
      <c r="I477" t="s">
        <v>3224</v>
      </c>
      <c r="J477" s="6" t="s">
        <v>71</v>
      </c>
      <c r="K477">
        <v>1</v>
      </c>
      <c r="L477" t="s">
        <v>1294</v>
      </c>
      <c r="M477" t="s">
        <v>1294</v>
      </c>
      <c r="N477" t="s">
        <v>3070</v>
      </c>
      <c r="O477" t="s">
        <v>3225</v>
      </c>
      <c r="P477" s="7" t="s">
        <v>75</v>
      </c>
      <c r="Q477" t="s">
        <v>3226</v>
      </c>
      <c r="R477" s="6">
        <v>0</v>
      </c>
      <c r="S477" t="s">
        <v>2600</v>
      </c>
      <c r="T477" s="6">
        <v>0</v>
      </c>
      <c r="U477" t="s">
        <v>2601</v>
      </c>
      <c r="V477" s="6">
        <v>0</v>
      </c>
      <c r="W477" t="s">
        <v>2601</v>
      </c>
      <c r="X477" t="s">
        <v>1294</v>
      </c>
      <c r="Y477" t="s">
        <v>2676</v>
      </c>
      <c r="Z477" t="s">
        <v>3227</v>
      </c>
      <c r="AA477" t="s">
        <v>3228</v>
      </c>
    </row>
    <row r="478" spans="1:30" ht="14.25" customHeight="1" x14ac:dyDescent="0.25">
      <c r="A478">
        <v>476</v>
      </c>
      <c r="B478" s="6" t="s">
        <v>5417</v>
      </c>
      <c r="C478" s="1">
        <v>46167</v>
      </c>
      <c r="D478" s="6" t="s">
        <v>2573</v>
      </c>
      <c r="E478" s="6" t="s">
        <v>58</v>
      </c>
      <c r="F478" t="s">
        <v>3203</v>
      </c>
      <c r="G478" t="s">
        <v>907</v>
      </c>
      <c r="H478" t="s">
        <v>3204</v>
      </c>
      <c r="I478" t="s">
        <v>2695</v>
      </c>
      <c r="J478" s="6" t="s">
        <v>71</v>
      </c>
      <c r="K478">
        <v>1</v>
      </c>
      <c r="L478" t="s">
        <v>3205</v>
      </c>
      <c r="M478" t="s">
        <v>1294</v>
      </c>
      <c r="N478" t="s">
        <v>1294</v>
      </c>
      <c r="O478" t="s">
        <v>3206</v>
      </c>
      <c r="P478" s="7" t="s">
        <v>82</v>
      </c>
      <c r="Q478" t="s">
        <v>3207</v>
      </c>
      <c r="R478" s="6">
        <v>3</v>
      </c>
      <c r="S478" t="s">
        <v>2816</v>
      </c>
      <c r="T478" s="6">
        <v>3</v>
      </c>
      <c r="U478" t="s">
        <v>2601</v>
      </c>
      <c r="V478" s="6">
        <v>0</v>
      </c>
      <c r="W478" t="s">
        <v>2601</v>
      </c>
      <c r="X478" t="s">
        <v>1294</v>
      </c>
      <c r="Y478" t="s">
        <v>2676</v>
      </c>
      <c r="Z478" t="s">
        <v>3208</v>
      </c>
      <c r="AA478" t="s">
        <v>3209</v>
      </c>
      <c r="AB478" t="s">
        <v>3210</v>
      </c>
      <c r="AC478" t="s">
        <v>3211</v>
      </c>
    </row>
    <row r="479" spans="1:30" ht="14.25" customHeight="1" x14ac:dyDescent="0.25">
      <c r="A479">
        <v>477</v>
      </c>
      <c r="B479" s="6" t="s">
        <v>5417</v>
      </c>
      <c r="C479" s="1">
        <v>46167</v>
      </c>
      <c r="D479" s="6" t="s">
        <v>2573</v>
      </c>
      <c r="E479" s="6" t="s">
        <v>58</v>
      </c>
      <c r="F479" t="s">
        <v>907</v>
      </c>
      <c r="G479" t="s">
        <v>3203</v>
      </c>
      <c r="H479" t="s">
        <v>3232</v>
      </c>
      <c r="I479" t="s">
        <v>3233</v>
      </c>
      <c r="J479" s="6" t="s">
        <v>71</v>
      </c>
      <c r="K479">
        <v>1</v>
      </c>
      <c r="L479" t="s">
        <v>1294</v>
      </c>
      <c r="M479" t="s">
        <v>1294</v>
      </c>
      <c r="N479" t="s">
        <v>1294</v>
      </c>
      <c r="O479" t="s">
        <v>3081</v>
      </c>
      <c r="P479" s="7" t="s">
        <v>82</v>
      </c>
      <c r="Q479" t="s">
        <v>3234</v>
      </c>
      <c r="R479" s="6">
        <v>0</v>
      </c>
      <c r="S479" t="s">
        <v>2600</v>
      </c>
      <c r="T479" s="6">
        <v>0</v>
      </c>
      <c r="U479" t="s">
        <v>2601</v>
      </c>
      <c r="V479" s="6">
        <v>0</v>
      </c>
      <c r="W479" t="s">
        <v>2601</v>
      </c>
      <c r="X479" t="s">
        <v>1294</v>
      </c>
      <c r="Y479" t="s">
        <v>3235</v>
      </c>
      <c r="Z479" t="s">
        <v>3236</v>
      </c>
      <c r="AA479" t="s">
        <v>3237</v>
      </c>
      <c r="AB479" t="s">
        <v>3238</v>
      </c>
    </row>
    <row r="480" spans="1:30" ht="14.25" customHeight="1" x14ac:dyDescent="0.25">
      <c r="A480">
        <v>478</v>
      </c>
      <c r="B480" s="6" t="s">
        <v>5417</v>
      </c>
      <c r="C480" s="1">
        <v>46167</v>
      </c>
      <c r="D480" s="6" t="s">
        <v>2573</v>
      </c>
      <c r="E480" s="6" t="s">
        <v>58</v>
      </c>
      <c r="F480" t="s">
        <v>3195</v>
      </c>
      <c r="G480" t="s">
        <v>3196</v>
      </c>
      <c r="H480" t="s">
        <v>3197</v>
      </c>
      <c r="I480" t="s">
        <v>377</v>
      </c>
      <c r="J480" s="6" t="s">
        <v>73</v>
      </c>
      <c r="K480">
        <v>1</v>
      </c>
      <c r="L480" t="s">
        <v>3198</v>
      </c>
      <c r="M480" t="s">
        <v>1294</v>
      </c>
      <c r="N480" t="s">
        <v>1294</v>
      </c>
      <c r="O480" t="s">
        <v>3199</v>
      </c>
      <c r="P480" s="7" t="s">
        <v>82</v>
      </c>
      <c r="Q480" t="s">
        <v>3200</v>
      </c>
      <c r="R480" s="6">
        <v>1</v>
      </c>
      <c r="S480" t="s">
        <v>2816</v>
      </c>
      <c r="T480" s="6">
        <v>1</v>
      </c>
      <c r="U480" t="s">
        <v>1294</v>
      </c>
      <c r="V480" s="6">
        <v>0</v>
      </c>
      <c r="W480" t="s">
        <v>2601</v>
      </c>
      <c r="X480" t="s">
        <v>1294</v>
      </c>
      <c r="Y480" t="s">
        <v>2676</v>
      </c>
      <c r="Z480" t="s">
        <v>3201</v>
      </c>
      <c r="AA480" t="s">
        <v>3202</v>
      </c>
    </row>
    <row r="481" spans="1:30" ht="14.25" customHeight="1" x14ac:dyDescent="0.25">
      <c r="A481">
        <v>479</v>
      </c>
      <c r="B481" s="6" t="s">
        <v>5417</v>
      </c>
      <c r="C481" s="1">
        <v>46168</v>
      </c>
      <c r="D481" s="6" t="s">
        <v>2574</v>
      </c>
      <c r="E481" s="6" t="s">
        <v>50</v>
      </c>
      <c r="F481" t="s">
        <v>3239</v>
      </c>
      <c r="G481" t="s">
        <v>1391</v>
      </c>
      <c r="H481" t="s">
        <v>3240</v>
      </c>
      <c r="I481" t="s">
        <v>3241</v>
      </c>
      <c r="J481" s="7" t="s">
        <v>71</v>
      </c>
      <c r="K481">
        <v>1</v>
      </c>
      <c r="L481" t="s">
        <v>3242</v>
      </c>
      <c r="M481" t="s">
        <v>2665</v>
      </c>
      <c r="N481" t="s">
        <v>3243</v>
      </c>
      <c r="O481" t="s">
        <v>3244</v>
      </c>
      <c r="P481" s="7" t="s">
        <v>75</v>
      </c>
      <c r="Q481" t="s">
        <v>3245</v>
      </c>
      <c r="R481" s="6">
        <v>6</v>
      </c>
      <c r="S481" t="s">
        <v>2795</v>
      </c>
      <c r="T481" s="6">
        <v>5</v>
      </c>
      <c r="U481" t="s">
        <v>3246</v>
      </c>
      <c r="V481" s="6">
        <v>1</v>
      </c>
      <c r="W481" t="s">
        <v>3247</v>
      </c>
      <c r="X481" t="s">
        <v>1294</v>
      </c>
      <c r="Y481" t="s">
        <v>3248</v>
      </c>
      <c r="Z481" t="s">
        <v>3249</v>
      </c>
      <c r="AA481" t="s">
        <v>3250</v>
      </c>
    </row>
    <row r="482" spans="1:30" ht="14.25" customHeight="1" x14ac:dyDescent="0.25">
      <c r="A482">
        <v>480</v>
      </c>
      <c r="B482" s="6" t="s">
        <v>5417</v>
      </c>
      <c r="C482" s="1">
        <v>46168</v>
      </c>
      <c r="D482" s="6" t="s">
        <v>2573</v>
      </c>
      <c r="E482" s="6" t="s">
        <v>51</v>
      </c>
      <c r="F482" t="s">
        <v>3251</v>
      </c>
      <c r="G482" t="s">
        <v>3252</v>
      </c>
      <c r="H482" t="s">
        <v>3253</v>
      </c>
      <c r="I482" t="s">
        <v>2682</v>
      </c>
      <c r="J482" s="6" t="s">
        <v>72</v>
      </c>
      <c r="K482">
        <v>1</v>
      </c>
      <c r="L482" t="s">
        <v>1294</v>
      </c>
      <c r="M482" t="s">
        <v>2665</v>
      </c>
      <c r="N482" t="s">
        <v>3254</v>
      </c>
      <c r="O482" t="s">
        <v>3255</v>
      </c>
      <c r="P482" s="7" t="s">
        <v>75</v>
      </c>
      <c r="Q482" t="s">
        <v>3256</v>
      </c>
      <c r="R482" s="6">
        <v>0</v>
      </c>
      <c r="S482" t="s">
        <v>2600</v>
      </c>
      <c r="T482" s="6">
        <v>0</v>
      </c>
      <c r="U482" t="s">
        <v>2601</v>
      </c>
      <c r="V482" s="6">
        <v>0</v>
      </c>
      <c r="W482" t="s">
        <v>2601</v>
      </c>
      <c r="X482" t="s">
        <v>1294</v>
      </c>
      <c r="Y482" t="s">
        <v>3257</v>
      </c>
      <c r="Z482" t="s">
        <v>3258</v>
      </c>
      <c r="AA482" t="s">
        <v>3259</v>
      </c>
    </row>
    <row r="483" spans="1:30" ht="14.25" customHeight="1" x14ac:dyDescent="0.25">
      <c r="A483">
        <v>481</v>
      </c>
      <c r="B483" s="6" t="s">
        <v>5417</v>
      </c>
      <c r="C483" s="1">
        <v>46169</v>
      </c>
      <c r="D483" s="6" t="s">
        <v>2577</v>
      </c>
      <c r="E483" s="6" t="s">
        <v>60</v>
      </c>
      <c r="F483" t="s">
        <v>3268</v>
      </c>
      <c r="G483" t="s">
        <v>3269</v>
      </c>
      <c r="H483" t="s">
        <v>3270</v>
      </c>
      <c r="I483" t="s">
        <v>842</v>
      </c>
      <c r="J483" s="6" t="s">
        <v>2409</v>
      </c>
      <c r="K483">
        <v>1</v>
      </c>
      <c r="L483" t="s">
        <v>3271</v>
      </c>
      <c r="M483" t="s">
        <v>1294</v>
      </c>
      <c r="N483" t="s">
        <v>3272</v>
      </c>
      <c r="O483" t="s">
        <v>3273</v>
      </c>
      <c r="P483" s="7" t="s">
        <v>75</v>
      </c>
      <c r="Q483" t="s">
        <v>3274</v>
      </c>
      <c r="R483" s="6">
        <v>0</v>
      </c>
      <c r="S483" t="s">
        <v>2600</v>
      </c>
      <c r="T483" s="6">
        <v>0</v>
      </c>
      <c r="U483" t="s">
        <v>2601</v>
      </c>
      <c r="V483" s="6">
        <v>0</v>
      </c>
      <c r="W483" t="s">
        <v>2601</v>
      </c>
      <c r="X483" t="s">
        <v>1294</v>
      </c>
      <c r="Y483" t="s">
        <v>2676</v>
      </c>
      <c r="Z483" t="s">
        <v>3275</v>
      </c>
      <c r="AA483" t="s">
        <v>3276</v>
      </c>
      <c r="AB483" t="s">
        <v>3277</v>
      </c>
      <c r="AC483" t="s">
        <v>3278</v>
      </c>
    </row>
    <row r="484" spans="1:30" ht="14.25" customHeight="1" x14ac:dyDescent="0.25">
      <c r="A484">
        <v>482</v>
      </c>
      <c r="B484" s="6" t="s">
        <v>5417</v>
      </c>
      <c r="C484" s="1">
        <v>46169</v>
      </c>
      <c r="D484" s="6" t="s">
        <v>2578</v>
      </c>
      <c r="E484" s="6" t="s">
        <v>1262</v>
      </c>
      <c r="F484" t="s">
        <v>3260</v>
      </c>
      <c r="G484" t="s">
        <v>3261</v>
      </c>
      <c r="H484" t="s">
        <v>3262</v>
      </c>
      <c r="I484" t="s">
        <v>3263</v>
      </c>
      <c r="J484" s="6" t="s">
        <v>74</v>
      </c>
      <c r="K484">
        <v>1</v>
      </c>
      <c r="L484" t="s">
        <v>3264</v>
      </c>
      <c r="M484" t="s">
        <v>2665</v>
      </c>
      <c r="N484" t="s">
        <v>1294</v>
      </c>
      <c r="O484" t="s">
        <v>3265</v>
      </c>
      <c r="P484" s="7" t="s">
        <v>82</v>
      </c>
      <c r="Q484" t="s">
        <v>2794</v>
      </c>
      <c r="R484" s="6">
        <v>0</v>
      </c>
      <c r="S484" t="s">
        <v>2600</v>
      </c>
      <c r="T484" s="6">
        <v>0</v>
      </c>
      <c r="U484" t="s">
        <v>2601</v>
      </c>
      <c r="V484" s="6">
        <v>0</v>
      </c>
      <c r="W484" t="s">
        <v>2601</v>
      </c>
      <c r="X484" t="s">
        <v>1294</v>
      </c>
      <c r="Y484" t="s">
        <v>2676</v>
      </c>
      <c r="Z484" t="s">
        <v>3266</v>
      </c>
      <c r="AA484" t="s">
        <v>3267</v>
      </c>
    </row>
    <row r="485" spans="1:30" ht="14.25" customHeight="1" x14ac:dyDescent="0.25">
      <c r="A485">
        <v>483</v>
      </c>
      <c r="B485" s="6" t="s">
        <v>5417</v>
      </c>
      <c r="C485" s="1">
        <v>46169</v>
      </c>
      <c r="D485" s="7" t="s">
        <v>2579</v>
      </c>
      <c r="E485" s="6" t="s">
        <v>68</v>
      </c>
      <c r="F485" t="s">
        <v>237</v>
      </c>
      <c r="G485" t="s">
        <v>3279</v>
      </c>
      <c r="H485" t="s">
        <v>3280</v>
      </c>
      <c r="I485" t="s">
        <v>2682</v>
      </c>
      <c r="J485" s="6" t="s">
        <v>72</v>
      </c>
      <c r="K485">
        <v>1</v>
      </c>
      <c r="L485" t="s">
        <v>3281</v>
      </c>
      <c r="M485" t="s">
        <v>2665</v>
      </c>
      <c r="N485" t="s">
        <v>75</v>
      </c>
      <c r="O485" t="s">
        <v>3282</v>
      </c>
      <c r="P485" s="7" t="s">
        <v>75</v>
      </c>
      <c r="Q485" t="s">
        <v>3282</v>
      </c>
      <c r="R485" s="6">
        <v>0</v>
      </c>
      <c r="S485" t="s">
        <v>2600</v>
      </c>
      <c r="T485" s="6">
        <v>0</v>
      </c>
      <c r="U485" t="s">
        <v>2601</v>
      </c>
      <c r="V485" s="6">
        <v>0</v>
      </c>
      <c r="W485" t="s">
        <v>2601</v>
      </c>
      <c r="X485" t="s">
        <v>1294</v>
      </c>
      <c r="Y485" t="s">
        <v>2676</v>
      </c>
      <c r="Z485" t="s">
        <v>3283</v>
      </c>
      <c r="AA485" t="s">
        <v>3284</v>
      </c>
      <c r="AB485" t="s">
        <v>3285</v>
      </c>
    </row>
    <row r="486" spans="1:30" ht="14.25" customHeight="1" x14ac:dyDescent="0.25">
      <c r="A486">
        <v>484</v>
      </c>
      <c r="B486" s="6" t="s">
        <v>5417</v>
      </c>
      <c r="C486" s="1">
        <v>46170</v>
      </c>
      <c r="D486" s="6" t="s">
        <v>2574</v>
      </c>
      <c r="E486" s="6" t="s">
        <v>343</v>
      </c>
      <c r="F486" t="s">
        <v>3388</v>
      </c>
      <c r="G486" t="s">
        <v>3389</v>
      </c>
      <c r="H486" t="s">
        <v>3390</v>
      </c>
      <c r="I486" t="s">
        <v>3391</v>
      </c>
      <c r="J486" s="6" t="s">
        <v>2587</v>
      </c>
      <c r="K486">
        <v>0</v>
      </c>
      <c r="L486" t="s">
        <v>3392</v>
      </c>
      <c r="M486" t="s">
        <v>2665</v>
      </c>
      <c r="N486" t="s">
        <v>1294</v>
      </c>
      <c r="O486" t="s">
        <v>3393</v>
      </c>
      <c r="P486" s="7" t="s">
        <v>82</v>
      </c>
      <c r="Q486" t="s">
        <v>3394</v>
      </c>
      <c r="R486" s="6">
        <v>0</v>
      </c>
      <c r="S486" t="s">
        <v>2600</v>
      </c>
      <c r="T486" s="6">
        <v>0</v>
      </c>
      <c r="U486" t="s">
        <v>2601</v>
      </c>
      <c r="V486" s="6">
        <v>0</v>
      </c>
      <c r="W486" t="s">
        <v>2601</v>
      </c>
      <c r="X486" t="s">
        <v>1294</v>
      </c>
      <c r="Y486" t="s">
        <v>2676</v>
      </c>
      <c r="Z486" t="s">
        <v>3395</v>
      </c>
      <c r="AA486" t="s">
        <v>3396</v>
      </c>
    </row>
    <row r="487" spans="1:30" ht="14.25" customHeight="1" x14ac:dyDescent="0.25">
      <c r="A487">
        <v>485</v>
      </c>
      <c r="B487" s="6" t="s">
        <v>5417</v>
      </c>
      <c r="C487" s="1">
        <v>46170</v>
      </c>
      <c r="D487" s="6" t="s">
        <v>2573</v>
      </c>
      <c r="E487" s="6" t="s">
        <v>57</v>
      </c>
      <c r="F487" t="s">
        <v>375</v>
      </c>
      <c r="G487" t="s">
        <v>2780</v>
      </c>
      <c r="H487" t="s">
        <v>3397</v>
      </c>
      <c r="I487" t="s">
        <v>3398</v>
      </c>
      <c r="J487" s="6" t="s">
        <v>2408</v>
      </c>
      <c r="K487">
        <v>1</v>
      </c>
      <c r="L487" t="s">
        <v>1294</v>
      </c>
      <c r="M487" t="s">
        <v>3123</v>
      </c>
      <c r="N487" t="s">
        <v>1294</v>
      </c>
      <c r="O487" t="s">
        <v>3399</v>
      </c>
      <c r="P487" s="7" t="s">
        <v>82</v>
      </c>
      <c r="Q487" t="s">
        <v>2633</v>
      </c>
      <c r="R487" s="6">
        <v>0</v>
      </c>
      <c r="S487" t="s">
        <v>2600</v>
      </c>
      <c r="T487" s="6">
        <v>0</v>
      </c>
      <c r="U487" t="s">
        <v>2601</v>
      </c>
      <c r="V487" s="6">
        <v>0</v>
      </c>
      <c r="W487" t="s">
        <v>2601</v>
      </c>
      <c r="X487" t="s">
        <v>1294</v>
      </c>
      <c r="Y487" t="s">
        <v>2676</v>
      </c>
      <c r="Z487" t="s">
        <v>3400</v>
      </c>
      <c r="AA487" t="s">
        <v>3401</v>
      </c>
    </row>
    <row r="488" spans="1:30" ht="14.25" customHeight="1" x14ac:dyDescent="0.25">
      <c r="A488">
        <v>486</v>
      </c>
      <c r="B488" s="6" t="s">
        <v>5417</v>
      </c>
      <c r="C488" s="1">
        <v>46170</v>
      </c>
      <c r="D488" s="6" t="s">
        <v>2573</v>
      </c>
      <c r="E488" s="6" t="s">
        <v>57</v>
      </c>
      <c r="F488" t="s">
        <v>1403</v>
      </c>
      <c r="G488" t="s">
        <v>1403</v>
      </c>
      <c r="H488" t="s">
        <v>3292</v>
      </c>
      <c r="I488" t="s">
        <v>3293</v>
      </c>
      <c r="J488" s="6" t="s">
        <v>71</v>
      </c>
      <c r="K488">
        <v>1</v>
      </c>
      <c r="L488" t="s">
        <v>3294</v>
      </c>
      <c r="M488" t="s">
        <v>2665</v>
      </c>
      <c r="N488" t="s">
        <v>75</v>
      </c>
      <c r="O488" t="s">
        <v>3295</v>
      </c>
      <c r="P488" s="7" t="s">
        <v>75</v>
      </c>
      <c r="Q488" t="s">
        <v>3296</v>
      </c>
      <c r="R488" s="6">
        <v>0</v>
      </c>
      <c r="S488" t="s">
        <v>2600</v>
      </c>
      <c r="T488" s="6">
        <v>0</v>
      </c>
      <c r="U488" t="s">
        <v>2601</v>
      </c>
      <c r="V488" s="6">
        <v>0</v>
      </c>
      <c r="W488" t="s">
        <v>2601</v>
      </c>
      <c r="X488" t="s">
        <v>1294</v>
      </c>
      <c r="Y488" t="s">
        <v>3297</v>
      </c>
      <c r="Z488" t="s">
        <v>3298</v>
      </c>
      <c r="AA488" t="s">
        <v>3299</v>
      </c>
      <c r="AB488" t="s">
        <v>3300</v>
      </c>
    </row>
    <row r="489" spans="1:30" ht="14.25" customHeight="1" x14ac:dyDescent="0.25">
      <c r="A489">
        <v>487</v>
      </c>
      <c r="B489" s="6" t="s">
        <v>5417</v>
      </c>
      <c r="C489" s="1">
        <v>46170</v>
      </c>
      <c r="D489" s="6" t="s">
        <v>2573</v>
      </c>
      <c r="E489" s="6" t="s">
        <v>57</v>
      </c>
      <c r="F489" t="s">
        <v>375</v>
      </c>
      <c r="G489" t="s">
        <v>3350</v>
      </c>
      <c r="H489" t="s">
        <v>3351</v>
      </c>
      <c r="I489" t="s">
        <v>3352</v>
      </c>
      <c r="J489" s="6" t="s">
        <v>71</v>
      </c>
      <c r="K489" t="s">
        <v>3353</v>
      </c>
      <c r="L489" t="s">
        <v>3354</v>
      </c>
      <c r="M489" t="s">
        <v>2684</v>
      </c>
      <c r="N489" t="s">
        <v>3355</v>
      </c>
      <c r="O489" t="s">
        <v>3356</v>
      </c>
      <c r="P489" s="7" t="s">
        <v>75</v>
      </c>
      <c r="Q489" t="s">
        <v>3357</v>
      </c>
      <c r="R489" s="6">
        <v>0</v>
      </c>
      <c r="S489" t="s">
        <v>2600</v>
      </c>
      <c r="T489" s="6">
        <v>0</v>
      </c>
      <c r="U489" t="s">
        <v>2601</v>
      </c>
      <c r="V489" s="6">
        <v>0</v>
      </c>
      <c r="W489" t="s">
        <v>2601</v>
      </c>
      <c r="X489" t="s">
        <v>1294</v>
      </c>
      <c r="Y489" t="s">
        <v>2676</v>
      </c>
      <c r="Z489" t="s">
        <v>3358</v>
      </c>
      <c r="AA489" t="s">
        <v>3359</v>
      </c>
    </row>
    <row r="490" spans="1:30" ht="14.25" customHeight="1" x14ac:dyDescent="0.25">
      <c r="A490">
        <v>488</v>
      </c>
      <c r="B490" s="6" t="s">
        <v>5417</v>
      </c>
      <c r="C490" s="1">
        <v>46170</v>
      </c>
      <c r="D490" s="6" t="s">
        <v>2573</v>
      </c>
      <c r="E490" s="6" t="s">
        <v>57</v>
      </c>
      <c r="F490" t="s">
        <v>375</v>
      </c>
      <c r="G490" t="s">
        <v>375</v>
      </c>
      <c r="H490" t="s">
        <v>3418</v>
      </c>
      <c r="I490" t="s">
        <v>3419</v>
      </c>
      <c r="J490" s="6" t="s">
        <v>71</v>
      </c>
      <c r="K490">
        <v>1</v>
      </c>
      <c r="L490" t="s">
        <v>3420</v>
      </c>
      <c r="M490" t="s">
        <v>1294</v>
      </c>
      <c r="N490" t="s">
        <v>1294</v>
      </c>
      <c r="O490" t="s">
        <v>3421</v>
      </c>
      <c r="P490" s="7" t="s">
        <v>82</v>
      </c>
      <c r="Q490" t="s">
        <v>3422</v>
      </c>
      <c r="R490" s="6">
        <v>0</v>
      </c>
      <c r="S490" t="s">
        <v>2600</v>
      </c>
      <c r="T490" s="6">
        <v>0</v>
      </c>
      <c r="U490" t="s">
        <v>2601</v>
      </c>
      <c r="V490" s="6">
        <v>0</v>
      </c>
      <c r="W490" t="s">
        <v>2601</v>
      </c>
      <c r="X490" t="s">
        <v>1294</v>
      </c>
      <c r="Y490" t="s">
        <v>3423</v>
      </c>
      <c r="Z490" t="s">
        <v>3424</v>
      </c>
      <c r="AA490" t="s">
        <v>3425</v>
      </c>
    </row>
    <row r="491" spans="1:30" ht="14.25" customHeight="1" x14ac:dyDescent="0.25">
      <c r="A491">
        <v>489</v>
      </c>
      <c r="B491" s="6" t="s">
        <v>5417</v>
      </c>
      <c r="C491" s="1">
        <v>46170</v>
      </c>
      <c r="D491" s="6" t="s">
        <v>2573</v>
      </c>
      <c r="E491" s="6" t="s">
        <v>57</v>
      </c>
      <c r="F491" t="s">
        <v>1803</v>
      </c>
      <c r="G491" t="s">
        <v>3373</v>
      </c>
      <c r="H491" t="s">
        <v>3374</v>
      </c>
      <c r="I491" t="s">
        <v>377</v>
      </c>
      <c r="J491" s="6" t="s">
        <v>73</v>
      </c>
      <c r="K491">
        <v>1</v>
      </c>
      <c r="L491" t="s">
        <v>1294</v>
      </c>
      <c r="M491" t="s">
        <v>1294</v>
      </c>
      <c r="N491" t="s">
        <v>1294</v>
      </c>
      <c r="O491" t="s">
        <v>3375</v>
      </c>
      <c r="P491" s="7" t="s">
        <v>82</v>
      </c>
      <c r="Q491" t="s">
        <v>3376</v>
      </c>
      <c r="R491" s="6">
        <v>1</v>
      </c>
      <c r="S491" t="s">
        <v>2621</v>
      </c>
      <c r="T491" s="6">
        <v>0</v>
      </c>
      <c r="U491" t="s">
        <v>2601</v>
      </c>
      <c r="V491" s="6">
        <v>1</v>
      </c>
      <c r="W491" t="s">
        <v>3377</v>
      </c>
      <c r="X491" t="s">
        <v>1294</v>
      </c>
      <c r="Y491" t="s">
        <v>3378</v>
      </c>
      <c r="Z491" t="s">
        <v>3379</v>
      </c>
      <c r="AA491" t="s">
        <v>3380</v>
      </c>
    </row>
    <row r="492" spans="1:30" ht="14.25" customHeight="1" x14ac:dyDescent="0.25">
      <c r="A492">
        <v>490</v>
      </c>
      <c r="B492" s="6" t="s">
        <v>5417</v>
      </c>
      <c r="C492" s="1">
        <v>46170</v>
      </c>
      <c r="D492" s="6" t="s">
        <v>2573</v>
      </c>
      <c r="E492" s="6" t="s">
        <v>57</v>
      </c>
      <c r="F492" t="s">
        <v>288</v>
      </c>
      <c r="G492" t="s">
        <v>3409</v>
      </c>
      <c r="H492" t="s">
        <v>3410</v>
      </c>
      <c r="I492" s="4" t="s">
        <v>3411</v>
      </c>
      <c r="J492" s="6" t="s">
        <v>73</v>
      </c>
      <c r="K492">
        <v>3</v>
      </c>
      <c r="L492" t="s">
        <v>3412</v>
      </c>
      <c r="M492" t="s">
        <v>2655</v>
      </c>
      <c r="N492" t="s">
        <v>1294</v>
      </c>
      <c r="O492" t="s">
        <v>3413</v>
      </c>
      <c r="P492" s="7" t="s">
        <v>82</v>
      </c>
      <c r="Q492" t="s">
        <v>3414</v>
      </c>
      <c r="R492" s="6">
        <v>0</v>
      </c>
      <c r="S492" t="s">
        <v>2600</v>
      </c>
      <c r="T492" s="6">
        <v>0</v>
      </c>
      <c r="U492" t="s">
        <v>2601</v>
      </c>
      <c r="V492" s="6">
        <v>0</v>
      </c>
      <c r="W492" t="s">
        <v>2601</v>
      </c>
      <c r="X492" t="s">
        <v>1294</v>
      </c>
      <c r="Y492" t="s">
        <v>3415</v>
      </c>
      <c r="Z492" t="s">
        <v>3416</v>
      </c>
      <c r="AA492" t="s">
        <v>3417</v>
      </c>
    </row>
    <row r="493" spans="1:30" ht="14.25" customHeight="1" x14ac:dyDescent="0.25">
      <c r="A493">
        <v>491</v>
      </c>
      <c r="B493" s="6" t="s">
        <v>5417</v>
      </c>
      <c r="C493" s="1">
        <v>46170</v>
      </c>
      <c r="D493" s="6" t="s">
        <v>2573</v>
      </c>
      <c r="E493" s="6" t="s">
        <v>58</v>
      </c>
      <c r="F493" t="s">
        <v>2833</v>
      </c>
      <c r="G493" t="s">
        <v>3339</v>
      </c>
      <c r="H493" t="s">
        <v>3340</v>
      </c>
      <c r="I493" t="s">
        <v>500</v>
      </c>
      <c r="J493" s="6" t="s">
        <v>71</v>
      </c>
      <c r="K493">
        <v>1</v>
      </c>
      <c r="L493" t="s">
        <v>3341</v>
      </c>
      <c r="M493" t="s">
        <v>1294</v>
      </c>
      <c r="N493" t="s">
        <v>1294</v>
      </c>
      <c r="O493" t="s">
        <v>3342</v>
      </c>
      <c r="P493" s="7" t="s">
        <v>82</v>
      </c>
      <c r="Q493" t="s">
        <v>3343</v>
      </c>
      <c r="R493" s="6">
        <v>3</v>
      </c>
      <c r="S493" t="s">
        <v>2816</v>
      </c>
      <c r="T493" s="6">
        <v>3</v>
      </c>
      <c r="U493" t="s">
        <v>3344</v>
      </c>
      <c r="V493" s="6">
        <v>0</v>
      </c>
      <c r="W493" t="s">
        <v>2601</v>
      </c>
      <c r="X493" t="s">
        <v>1294</v>
      </c>
      <c r="Y493" t="s">
        <v>2676</v>
      </c>
      <c r="Z493" t="s">
        <v>3345</v>
      </c>
      <c r="AA493" t="s">
        <v>3346</v>
      </c>
      <c r="AB493" t="s">
        <v>3347</v>
      </c>
      <c r="AC493" t="s">
        <v>3348</v>
      </c>
      <c r="AD493" t="s">
        <v>3349</v>
      </c>
    </row>
    <row r="494" spans="1:30" ht="14.25" customHeight="1" x14ac:dyDescent="0.25">
      <c r="A494">
        <v>492</v>
      </c>
      <c r="B494" s="6" t="s">
        <v>5417</v>
      </c>
      <c r="C494" s="1">
        <v>46170</v>
      </c>
      <c r="D494" s="6" t="s">
        <v>2573</v>
      </c>
      <c r="E494" s="6" t="s">
        <v>58</v>
      </c>
      <c r="F494" t="s">
        <v>3402</v>
      </c>
      <c r="G494" t="s">
        <v>165</v>
      </c>
      <c r="H494" t="s">
        <v>3403</v>
      </c>
      <c r="I494" t="s">
        <v>3404</v>
      </c>
      <c r="J494" s="6" t="s">
        <v>71</v>
      </c>
      <c r="K494">
        <v>1</v>
      </c>
      <c r="L494" t="s">
        <v>1294</v>
      </c>
      <c r="M494" t="s">
        <v>1294</v>
      </c>
      <c r="N494" t="s">
        <v>1294</v>
      </c>
      <c r="O494" t="s">
        <v>3405</v>
      </c>
      <c r="P494" s="7" t="s">
        <v>82</v>
      </c>
      <c r="Q494" t="s">
        <v>3406</v>
      </c>
      <c r="R494" s="6">
        <v>0</v>
      </c>
      <c r="S494" t="s">
        <v>2600</v>
      </c>
      <c r="T494" s="6">
        <v>0</v>
      </c>
      <c r="U494" t="s">
        <v>2601</v>
      </c>
      <c r="V494" s="6">
        <v>0</v>
      </c>
      <c r="W494" t="s">
        <v>2601</v>
      </c>
      <c r="X494" t="s">
        <v>1294</v>
      </c>
      <c r="Y494" t="s">
        <v>2676</v>
      </c>
      <c r="Z494" t="s">
        <v>3407</v>
      </c>
      <c r="AA494" t="s">
        <v>3408</v>
      </c>
    </row>
    <row r="495" spans="1:30" ht="14.25" customHeight="1" x14ac:dyDescent="0.25">
      <c r="A495">
        <v>493</v>
      </c>
      <c r="B495" s="6" t="s">
        <v>5417</v>
      </c>
      <c r="C495" s="1">
        <v>46170</v>
      </c>
      <c r="D495" s="6" t="s">
        <v>2573</v>
      </c>
      <c r="E495" s="6" t="s">
        <v>58</v>
      </c>
      <c r="F495" t="s">
        <v>854</v>
      </c>
      <c r="G495" t="s">
        <v>854</v>
      </c>
      <c r="H495" t="s">
        <v>3381</v>
      </c>
      <c r="I495" t="s">
        <v>3382</v>
      </c>
      <c r="J495" s="6" t="s">
        <v>71</v>
      </c>
      <c r="K495">
        <v>1</v>
      </c>
      <c r="L495" t="s">
        <v>3383</v>
      </c>
      <c r="M495" t="s">
        <v>2665</v>
      </c>
      <c r="N495" t="s">
        <v>3384</v>
      </c>
      <c r="O495" t="s">
        <v>3385</v>
      </c>
      <c r="P495" s="7" t="s">
        <v>75</v>
      </c>
      <c r="Q495" t="s">
        <v>3330</v>
      </c>
      <c r="R495" s="6">
        <v>0</v>
      </c>
      <c r="S495" t="s">
        <v>2600</v>
      </c>
      <c r="T495" s="6">
        <v>0</v>
      </c>
      <c r="U495" t="s">
        <v>2601</v>
      </c>
      <c r="V495" s="6">
        <v>0</v>
      </c>
      <c r="W495" t="s">
        <v>2601</v>
      </c>
      <c r="X495" t="s">
        <v>1294</v>
      </c>
      <c r="Y495" t="s">
        <v>2676</v>
      </c>
      <c r="Z495" t="s">
        <v>3386</v>
      </c>
      <c r="AA495" t="s">
        <v>3387</v>
      </c>
    </row>
    <row r="496" spans="1:30" ht="14.25" customHeight="1" x14ac:dyDescent="0.25">
      <c r="A496">
        <v>494</v>
      </c>
      <c r="B496" s="6" t="s">
        <v>5417</v>
      </c>
      <c r="C496" s="1">
        <v>46170</v>
      </c>
      <c r="D496" s="6" t="s">
        <v>2575</v>
      </c>
      <c r="E496" s="6" t="s">
        <v>59</v>
      </c>
      <c r="F496" t="s">
        <v>478</v>
      </c>
      <c r="G496" t="s">
        <v>3286</v>
      </c>
      <c r="H496" t="s">
        <v>3287</v>
      </c>
      <c r="I496" t="s">
        <v>377</v>
      </c>
      <c r="J496" s="6" t="s">
        <v>73</v>
      </c>
      <c r="K496">
        <v>1</v>
      </c>
      <c r="L496" t="s">
        <v>1294</v>
      </c>
      <c r="M496" t="s">
        <v>1294</v>
      </c>
      <c r="N496" t="s">
        <v>3288</v>
      </c>
      <c r="O496" t="s">
        <v>3289</v>
      </c>
      <c r="P496" s="6" t="s">
        <v>2592</v>
      </c>
      <c r="Q496" t="s">
        <v>2906</v>
      </c>
      <c r="R496" s="6">
        <v>0</v>
      </c>
      <c r="S496" t="s">
        <v>2600</v>
      </c>
      <c r="T496" s="6">
        <v>0</v>
      </c>
      <c r="U496" t="s">
        <v>2601</v>
      </c>
      <c r="V496" s="6">
        <v>0</v>
      </c>
      <c r="W496" t="s">
        <v>2601</v>
      </c>
      <c r="X496" t="s">
        <v>1294</v>
      </c>
      <c r="Y496" t="s">
        <v>2676</v>
      </c>
      <c r="Z496" t="s">
        <v>3290</v>
      </c>
      <c r="AA496" t="s">
        <v>3291</v>
      </c>
    </row>
    <row r="497" spans="1:32" ht="14.25" customHeight="1" x14ac:dyDescent="0.25">
      <c r="A497">
        <v>495</v>
      </c>
      <c r="B497" s="6" t="s">
        <v>5417</v>
      </c>
      <c r="C497" s="1">
        <v>46170</v>
      </c>
      <c r="D497" s="7" t="s">
        <v>2579</v>
      </c>
      <c r="E497" s="6" t="s">
        <v>154</v>
      </c>
      <c r="F497" t="s">
        <v>27</v>
      </c>
      <c r="G497" t="s">
        <v>3128</v>
      </c>
      <c r="H497" t="s">
        <v>3326</v>
      </c>
      <c r="I497" t="s">
        <v>3327</v>
      </c>
      <c r="J497" s="7" t="s">
        <v>2591</v>
      </c>
      <c r="K497" t="s">
        <v>3328</v>
      </c>
      <c r="L497" t="s">
        <v>1294</v>
      </c>
      <c r="M497" t="s">
        <v>1294</v>
      </c>
      <c r="N497" t="s">
        <v>1294</v>
      </c>
      <c r="O497" t="s">
        <v>3329</v>
      </c>
      <c r="P497" s="7" t="s">
        <v>82</v>
      </c>
      <c r="Q497" t="s">
        <v>3330</v>
      </c>
      <c r="R497" s="6">
        <v>0</v>
      </c>
      <c r="S497" t="s">
        <v>2600</v>
      </c>
      <c r="T497" s="6">
        <v>0</v>
      </c>
      <c r="U497" t="s">
        <v>2601</v>
      </c>
      <c r="V497" s="6">
        <v>0</v>
      </c>
      <c r="W497" t="s">
        <v>2601</v>
      </c>
      <c r="X497" t="s">
        <v>1294</v>
      </c>
      <c r="Y497" t="s">
        <v>3331</v>
      </c>
      <c r="Z497" t="s">
        <v>3332</v>
      </c>
      <c r="AA497" t="s">
        <v>3333</v>
      </c>
      <c r="AB497" t="s">
        <v>3334</v>
      </c>
      <c r="AC497" t="s">
        <v>3335</v>
      </c>
      <c r="AD497" t="s">
        <v>3336</v>
      </c>
      <c r="AE497" t="s">
        <v>3337</v>
      </c>
      <c r="AF497" t="s">
        <v>3338</v>
      </c>
    </row>
    <row r="498" spans="1:32" ht="14.25" customHeight="1" x14ac:dyDescent="0.25">
      <c r="A498">
        <v>496</v>
      </c>
      <c r="B498" s="6" t="s">
        <v>5417</v>
      </c>
      <c r="C498" s="1">
        <v>46170</v>
      </c>
      <c r="D498" s="7" t="s">
        <v>2579</v>
      </c>
      <c r="E498" s="6" t="s">
        <v>66</v>
      </c>
      <c r="F498" t="s">
        <v>3360</v>
      </c>
      <c r="G498" t="s">
        <v>3361</v>
      </c>
      <c r="H498" t="s">
        <v>3362</v>
      </c>
      <c r="I498" t="s">
        <v>500</v>
      </c>
      <c r="J498" s="6" t="s">
        <v>71</v>
      </c>
      <c r="K498">
        <v>1</v>
      </c>
      <c r="L498" t="s">
        <v>1294</v>
      </c>
      <c r="M498" t="s">
        <v>1294</v>
      </c>
      <c r="N498" t="s">
        <v>1294</v>
      </c>
      <c r="O498" t="s">
        <v>3363</v>
      </c>
      <c r="P498" s="7" t="s">
        <v>82</v>
      </c>
      <c r="Q498" t="s">
        <v>3364</v>
      </c>
      <c r="R498" s="6">
        <v>7</v>
      </c>
      <c r="S498" t="s">
        <v>2816</v>
      </c>
      <c r="T498" s="6">
        <v>7</v>
      </c>
      <c r="U498" t="s">
        <v>3365</v>
      </c>
      <c r="V498" s="6">
        <v>0</v>
      </c>
      <c r="W498" t="s">
        <v>2601</v>
      </c>
      <c r="X498" t="s">
        <v>1294</v>
      </c>
      <c r="Y498" t="s">
        <v>2676</v>
      </c>
      <c r="Z498" t="s">
        <v>3366</v>
      </c>
      <c r="AA498" t="s">
        <v>3367</v>
      </c>
      <c r="AB498" t="s">
        <v>3368</v>
      </c>
      <c r="AC498" t="s">
        <v>3369</v>
      </c>
      <c r="AD498" t="s">
        <v>3370</v>
      </c>
      <c r="AE498" t="s">
        <v>3371</v>
      </c>
      <c r="AF498" t="s">
        <v>3372</v>
      </c>
    </row>
    <row r="499" spans="1:32" ht="14.25" customHeight="1" x14ac:dyDescent="0.25">
      <c r="A499">
        <v>497</v>
      </c>
      <c r="B499" s="6" t="s">
        <v>5417</v>
      </c>
      <c r="C499" s="1">
        <v>46170</v>
      </c>
      <c r="D499" s="7" t="s">
        <v>2579</v>
      </c>
      <c r="E499" s="6" t="s">
        <v>68</v>
      </c>
      <c r="F499" t="s">
        <v>3318</v>
      </c>
      <c r="G499" t="s">
        <v>3319</v>
      </c>
      <c r="H499" t="s">
        <v>3320</v>
      </c>
      <c r="I499" t="s">
        <v>2630</v>
      </c>
      <c r="J499" s="6" t="s">
        <v>71</v>
      </c>
      <c r="K499">
        <v>1</v>
      </c>
      <c r="L499" t="s">
        <v>1294</v>
      </c>
      <c r="M499" t="s">
        <v>2665</v>
      </c>
      <c r="N499" t="s">
        <v>1294</v>
      </c>
      <c r="O499" t="s">
        <v>3321</v>
      </c>
      <c r="P499" s="7" t="s">
        <v>82</v>
      </c>
      <c r="Q499" t="s">
        <v>3322</v>
      </c>
      <c r="R499" s="6">
        <v>0</v>
      </c>
      <c r="S499" t="s">
        <v>2600</v>
      </c>
      <c r="T499" s="6">
        <v>0</v>
      </c>
      <c r="U499" t="s">
        <v>2601</v>
      </c>
      <c r="V499" s="6">
        <v>0</v>
      </c>
      <c r="W499" t="s">
        <v>2601</v>
      </c>
      <c r="X499" t="s">
        <v>1294</v>
      </c>
      <c r="Y499" t="s">
        <v>2676</v>
      </c>
      <c r="Z499" t="s">
        <v>3323</v>
      </c>
      <c r="AA499" t="s">
        <v>3324</v>
      </c>
      <c r="AB499" t="s">
        <v>3325</v>
      </c>
    </row>
    <row r="500" spans="1:32" ht="14.25" customHeight="1" x14ac:dyDescent="0.25">
      <c r="A500">
        <v>498</v>
      </c>
      <c r="B500" s="6" t="s">
        <v>5417</v>
      </c>
      <c r="C500" s="1">
        <v>46170</v>
      </c>
      <c r="D500" s="7" t="s">
        <v>2579</v>
      </c>
      <c r="E500" s="6" t="s">
        <v>68</v>
      </c>
      <c r="F500" t="s">
        <v>237</v>
      </c>
      <c r="G500" t="s">
        <v>3301</v>
      </c>
      <c r="H500" t="s">
        <v>3302</v>
      </c>
      <c r="I500" t="s">
        <v>377</v>
      </c>
      <c r="J500" s="6" t="s">
        <v>73</v>
      </c>
      <c r="K500">
        <v>1</v>
      </c>
      <c r="L500" t="s">
        <v>1294</v>
      </c>
      <c r="M500" t="s">
        <v>1294</v>
      </c>
      <c r="N500" t="s">
        <v>1294</v>
      </c>
      <c r="O500" t="s">
        <v>3303</v>
      </c>
      <c r="P500" s="7" t="s">
        <v>82</v>
      </c>
      <c r="Q500" t="s">
        <v>2476</v>
      </c>
      <c r="R500" s="6">
        <v>0</v>
      </c>
      <c r="S500" t="s">
        <v>2600</v>
      </c>
      <c r="T500" s="6">
        <v>0</v>
      </c>
      <c r="U500" t="s">
        <v>2601</v>
      </c>
      <c r="V500" s="6">
        <v>0</v>
      </c>
      <c r="W500" t="s">
        <v>2601</v>
      </c>
      <c r="X500" t="s">
        <v>1294</v>
      </c>
      <c r="Y500" t="s">
        <v>3304</v>
      </c>
      <c r="Z500" t="s">
        <v>3305</v>
      </c>
      <c r="AA500" t="s">
        <v>3306</v>
      </c>
      <c r="AB500" t="s">
        <v>3307</v>
      </c>
    </row>
    <row r="501" spans="1:32" ht="14.25" customHeight="1" x14ac:dyDescent="0.25">
      <c r="A501">
        <v>499</v>
      </c>
      <c r="B501" s="6" t="s">
        <v>5417</v>
      </c>
      <c r="C501" s="1">
        <v>46170</v>
      </c>
      <c r="D501" s="7" t="s">
        <v>2579</v>
      </c>
      <c r="E501" s="6" t="s">
        <v>68</v>
      </c>
      <c r="F501" t="s">
        <v>3308</v>
      </c>
      <c r="G501" t="s">
        <v>3309</v>
      </c>
      <c r="H501" t="s">
        <v>3310</v>
      </c>
      <c r="I501" t="s">
        <v>3311</v>
      </c>
      <c r="J501" s="6" t="s">
        <v>73</v>
      </c>
      <c r="K501">
        <v>4</v>
      </c>
      <c r="L501" t="s">
        <v>3312</v>
      </c>
      <c r="M501" t="s">
        <v>3123</v>
      </c>
      <c r="N501" t="s">
        <v>1294</v>
      </c>
      <c r="O501" t="s">
        <v>3313</v>
      </c>
      <c r="P501" s="7" t="s">
        <v>82</v>
      </c>
      <c r="Q501" t="s">
        <v>2476</v>
      </c>
      <c r="R501" s="6">
        <v>0</v>
      </c>
      <c r="S501" t="s">
        <v>2600</v>
      </c>
      <c r="T501" s="6">
        <v>0</v>
      </c>
      <c r="U501" t="s">
        <v>2601</v>
      </c>
      <c r="V501" s="6">
        <v>0</v>
      </c>
      <c r="W501" t="s">
        <v>2601</v>
      </c>
      <c r="X501" t="s">
        <v>1294</v>
      </c>
      <c r="Y501" t="s">
        <v>3314</v>
      </c>
      <c r="Z501" t="s">
        <v>3315</v>
      </c>
      <c r="AA501" t="s">
        <v>3316</v>
      </c>
      <c r="AB501" t="s">
        <v>3317</v>
      </c>
    </row>
    <row r="502" spans="1:32" ht="14.25" customHeight="1" x14ac:dyDescent="0.25">
      <c r="A502">
        <v>500</v>
      </c>
      <c r="B502" s="6" t="s">
        <v>5417</v>
      </c>
      <c r="C502" s="1">
        <v>46171</v>
      </c>
      <c r="D502" s="6" t="s">
        <v>2576</v>
      </c>
      <c r="E502" s="6" t="s">
        <v>3445</v>
      </c>
      <c r="F502" t="s">
        <v>3446</v>
      </c>
      <c r="G502" t="s">
        <v>3446</v>
      </c>
      <c r="H502" t="s">
        <v>3447</v>
      </c>
      <c r="I502" t="s">
        <v>1294</v>
      </c>
      <c r="J502" s="7" t="s">
        <v>5418</v>
      </c>
      <c r="K502" t="s">
        <v>1294</v>
      </c>
      <c r="L502" t="s">
        <v>1294</v>
      </c>
      <c r="M502" t="s">
        <v>1294</v>
      </c>
      <c r="N502" t="s">
        <v>1294</v>
      </c>
      <c r="O502" t="s">
        <v>1294</v>
      </c>
      <c r="P502" s="7" t="s">
        <v>82</v>
      </c>
      <c r="Q502" t="s">
        <v>3448</v>
      </c>
      <c r="R502" s="6">
        <v>0</v>
      </c>
      <c r="S502" t="s">
        <v>2600</v>
      </c>
      <c r="T502" s="6">
        <v>0</v>
      </c>
      <c r="U502" t="s">
        <v>2601</v>
      </c>
      <c r="V502" s="6">
        <v>0</v>
      </c>
      <c r="W502" t="s">
        <v>2601</v>
      </c>
      <c r="X502" t="s">
        <v>1294</v>
      </c>
      <c r="Y502" t="s">
        <v>3449</v>
      </c>
      <c r="Z502" t="s">
        <v>3450</v>
      </c>
      <c r="AA502" t="s">
        <v>3451</v>
      </c>
    </row>
    <row r="503" spans="1:32" ht="14.25" customHeight="1" x14ac:dyDescent="0.25">
      <c r="A503">
        <v>501</v>
      </c>
      <c r="B503" s="6" t="s">
        <v>5417</v>
      </c>
      <c r="C503" s="1">
        <v>46171</v>
      </c>
      <c r="D503" s="6" t="s">
        <v>2573</v>
      </c>
      <c r="E503" s="6" t="s">
        <v>51</v>
      </c>
      <c r="F503" t="s">
        <v>3252</v>
      </c>
      <c r="G503" t="s">
        <v>3486</v>
      </c>
      <c r="H503" t="s">
        <v>3487</v>
      </c>
      <c r="I503" t="s">
        <v>3488</v>
      </c>
      <c r="J503" s="6" t="s">
        <v>71</v>
      </c>
      <c r="K503">
        <v>1</v>
      </c>
      <c r="L503" t="s">
        <v>3489</v>
      </c>
      <c r="M503" t="s">
        <v>2665</v>
      </c>
      <c r="N503" t="s">
        <v>1294</v>
      </c>
      <c r="O503" t="s">
        <v>3490</v>
      </c>
      <c r="P503" s="7" t="s">
        <v>82</v>
      </c>
      <c r="Q503" t="s">
        <v>2766</v>
      </c>
      <c r="R503" s="6">
        <v>0</v>
      </c>
      <c r="S503" t="s">
        <v>2600</v>
      </c>
      <c r="T503" s="6">
        <v>0</v>
      </c>
      <c r="U503" t="s">
        <v>2601</v>
      </c>
      <c r="V503" s="6">
        <v>0</v>
      </c>
      <c r="W503" t="s">
        <v>2601</v>
      </c>
      <c r="X503" t="s">
        <v>1294</v>
      </c>
      <c r="Y503" t="s">
        <v>2676</v>
      </c>
      <c r="Z503" t="s">
        <v>3491</v>
      </c>
      <c r="AA503" t="s">
        <v>3492</v>
      </c>
    </row>
    <row r="504" spans="1:32" ht="14.25" customHeight="1" x14ac:dyDescent="0.25">
      <c r="A504">
        <v>502</v>
      </c>
      <c r="B504" s="6" t="s">
        <v>5417</v>
      </c>
      <c r="C504" s="1">
        <v>46171</v>
      </c>
      <c r="D504" s="6" t="s">
        <v>2573</v>
      </c>
      <c r="E504" s="6" t="s">
        <v>51</v>
      </c>
      <c r="F504" t="s">
        <v>538</v>
      </c>
      <c r="G504" t="s">
        <v>538</v>
      </c>
      <c r="H504" t="s">
        <v>3493</v>
      </c>
      <c r="I504" t="s">
        <v>3494</v>
      </c>
      <c r="J504" s="6" t="s">
        <v>71</v>
      </c>
      <c r="K504">
        <v>2</v>
      </c>
      <c r="L504" t="s">
        <v>3495</v>
      </c>
      <c r="M504" t="s">
        <v>2655</v>
      </c>
      <c r="N504" t="s">
        <v>1294</v>
      </c>
      <c r="O504" t="s">
        <v>3496</v>
      </c>
      <c r="P504" s="7" t="s">
        <v>82</v>
      </c>
      <c r="Q504" t="s">
        <v>3497</v>
      </c>
      <c r="R504" s="6">
        <v>2</v>
      </c>
      <c r="S504" t="s">
        <v>2621</v>
      </c>
      <c r="T504" s="6">
        <v>0</v>
      </c>
      <c r="U504" t="s">
        <v>2601</v>
      </c>
      <c r="V504" s="6">
        <v>2</v>
      </c>
      <c r="W504" t="s">
        <v>3498</v>
      </c>
      <c r="X504" t="s">
        <v>1294</v>
      </c>
      <c r="Y504" t="s">
        <v>3499</v>
      </c>
      <c r="Z504" t="s">
        <v>3500</v>
      </c>
      <c r="AA504" t="s">
        <v>3501</v>
      </c>
      <c r="AB504" t="s">
        <v>3502</v>
      </c>
      <c r="AC504" t="s">
        <v>3503</v>
      </c>
      <c r="AD504" t="s">
        <v>3504</v>
      </c>
    </row>
    <row r="505" spans="1:32" ht="14.25" customHeight="1" x14ac:dyDescent="0.25">
      <c r="A505">
        <v>503</v>
      </c>
      <c r="B505" s="6" t="s">
        <v>5417</v>
      </c>
      <c r="C505" s="1">
        <v>46171</v>
      </c>
      <c r="D505" s="6" t="s">
        <v>2573</v>
      </c>
      <c r="E505" s="6" t="s">
        <v>51</v>
      </c>
      <c r="F505" t="s">
        <v>435</v>
      </c>
      <c r="G505" t="s">
        <v>3452</v>
      </c>
      <c r="H505" t="s">
        <v>3453</v>
      </c>
      <c r="I505" t="s">
        <v>2812</v>
      </c>
      <c r="J505" s="6" t="s">
        <v>73</v>
      </c>
      <c r="K505">
        <v>1</v>
      </c>
      <c r="L505" t="s">
        <v>3454</v>
      </c>
      <c r="M505" t="s">
        <v>2665</v>
      </c>
      <c r="N505" t="s">
        <v>3455</v>
      </c>
      <c r="O505" t="s">
        <v>3456</v>
      </c>
      <c r="P505" s="7" t="s">
        <v>75</v>
      </c>
      <c r="Q505" t="s">
        <v>3457</v>
      </c>
      <c r="R505" s="6">
        <v>0</v>
      </c>
      <c r="S505" t="s">
        <v>2600</v>
      </c>
      <c r="T505" s="6">
        <v>0</v>
      </c>
      <c r="U505" t="s">
        <v>2601</v>
      </c>
      <c r="V505" s="6">
        <v>0</v>
      </c>
      <c r="W505" t="s">
        <v>2601</v>
      </c>
      <c r="X505" t="s">
        <v>1294</v>
      </c>
      <c r="Y505" t="s">
        <v>3458</v>
      </c>
      <c r="Z505" t="s">
        <v>3459</v>
      </c>
      <c r="AA505" t="s">
        <v>3460</v>
      </c>
    </row>
    <row r="506" spans="1:32" ht="14.25" customHeight="1" x14ac:dyDescent="0.25">
      <c r="A506">
        <v>504</v>
      </c>
      <c r="B506" s="6" t="s">
        <v>5417</v>
      </c>
      <c r="C506" s="1">
        <v>46171</v>
      </c>
      <c r="D506" s="6" t="s">
        <v>2575</v>
      </c>
      <c r="E506" s="6" t="s">
        <v>52</v>
      </c>
      <c r="F506" t="s">
        <v>1646</v>
      </c>
      <c r="G506" t="s">
        <v>3436</v>
      </c>
      <c r="H506" t="s">
        <v>3437</v>
      </c>
      <c r="I506" t="s">
        <v>3438</v>
      </c>
      <c r="J506" s="6" t="s">
        <v>71</v>
      </c>
      <c r="K506">
        <v>1</v>
      </c>
      <c r="L506" t="s">
        <v>3439</v>
      </c>
      <c r="M506" t="s">
        <v>2665</v>
      </c>
      <c r="N506" t="s">
        <v>1294</v>
      </c>
      <c r="O506" t="s">
        <v>3440</v>
      </c>
      <c r="P506" s="7" t="s">
        <v>82</v>
      </c>
      <c r="Q506" t="s">
        <v>3441</v>
      </c>
      <c r="R506" s="6">
        <v>0</v>
      </c>
      <c r="S506" t="s">
        <v>2600</v>
      </c>
      <c r="T506" s="6">
        <v>0</v>
      </c>
      <c r="U506" t="s">
        <v>2601</v>
      </c>
      <c r="V506" s="6">
        <v>0</v>
      </c>
      <c r="W506" t="s">
        <v>2601</v>
      </c>
      <c r="X506" t="s">
        <v>1294</v>
      </c>
      <c r="Y506" t="s">
        <v>2676</v>
      </c>
      <c r="Z506" t="s">
        <v>3442</v>
      </c>
      <c r="AA506" t="s">
        <v>3443</v>
      </c>
      <c r="AB506" t="s">
        <v>3444</v>
      </c>
    </row>
    <row r="507" spans="1:32" ht="14.25" customHeight="1" x14ac:dyDescent="0.25">
      <c r="A507">
        <v>505</v>
      </c>
      <c r="B507" s="6" t="s">
        <v>5417</v>
      </c>
      <c r="C507" s="1">
        <v>46171</v>
      </c>
      <c r="D507" s="6" t="s">
        <v>2575</v>
      </c>
      <c r="E507" s="6" t="s">
        <v>55</v>
      </c>
      <c r="F507" t="s">
        <v>3469</v>
      </c>
      <c r="G507" t="s">
        <v>3470</v>
      </c>
      <c r="H507" t="s">
        <v>3471</v>
      </c>
      <c r="I507" t="s">
        <v>2014</v>
      </c>
      <c r="J507" s="6" t="s">
        <v>2589</v>
      </c>
      <c r="K507" t="s">
        <v>3472</v>
      </c>
      <c r="L507" t="s">
        <v>3473</v>
      </c>
      <c r="M507" t="s">
        <v>3069</v>
      </c>
      <c r="N507" t="s">
        <v>1294</v>
      </c>
      <c r="O507" t="s">
        <v>3474</v>
      </c>
      <c r="P507" s="7" t="s">
        <v>82</v>
      </c>
      <c r="Q507" t="s">
        <v>3475</v>
      </c>
      <c r="R507" s="6">
        <v>0</v>
      </c>
      <c r="S507" t="s">
        <v>2600</v>
      </c>
      <c r="T507" s="6">
        <v>0</v>
      </c>
      <c r="U507" t="s">
        <v>2601</v>
      </c>
      <c r="V507" s="6">
        <v>0</v>
      </c>
      <c r="W507" t="s">
        <v>2601</v>
      </c>
      <c r="X507" t="s">
        <v>1294</v>
      </c>
      <c r="Y507" t="s">
        <v>2676</v>
      </c>
      <c r="Z507" t="s">
        <v>3476</v>
      </c>
      <c r="AA507" t="s">
        <v>3477</v>
      </c>
    </row>
    <row r="508" spans="1:32" ht="14.25" customHeight="1" x14ac:dyDescent="0.25">
      <c r="A508">
        <v>506</v>
      </c>
      <c r="B508" s="6" t="s">
        <v>5417</v>
      </c>
      <c r="C508" s="1">
        <v>46171</v>
      </c>
      <c r="D508" s="6" t="s">
        <v>2573</v>
      </c>
      <c r="E508" s="6" t="s">
        <v>57</v>
      </c>
      <c r="F508" t="s">
        <v>3478</v>
      </c>
      <c r="G508" t="s">
        <v>1403</v>
      </c>
      <c r="H508" t="s">
        <v>3479</v>
      </c>
      <c r="I508" t="s">
        <v>3480</v>
      </c>
      <c r="J508" s="6" t="s">
        <v>71</v>
      </c>
      <c r="K508">
        <v>2</v>
      </c>
      <c r="L508" t="s">
        <v>3481</v>
      </c>
      <c r="M508" t="s">
        <v>2684</v>
      </c>
      <c r="N508" t="s">
        <v>1294</v>
      </c>
      <c r="O508" t="s">
        <v>3482</v>
      </c>
      <c r="P508" s="7" t="s">
        <v>82</v>
      </c>
      <c r="Q508" t="s">
        <v>3483</v>
      </c>
      <c r="R508" s="6">
        <v>0</v>
      </c>
      <c r="S508" t="s">
        <v>2600</v>
      </c>
      <c r="T508" s="6">
        <v>0</v>
      </c>
      <c r="U508" t="s">
        <v>2601</v>
      </c>
      <c r="V508" s="6">
        <v>0</v>
      </c>
      <c r="W508" t="s">
        <v>2601</v>
      </c>
      <c r="X508" t="s">
        <v>1294</v>
      </c>
      <c r="Y508" t="s">
        <v>2676</v>
      </c>
      <c r="Z508" t="s">
        <v>3484</v>
      </c>
      <c r="AA508" t="s">
        <v>3485</v>
      </c>
    </row>
    <row r="509" spans="1:32" ht="14.25" customHeight="1" x14ac:dyDescent="0.25">
      <c r="A509">
        <v>507</v>
      </c>
      <c r="B509" s="6" t="s">
        <v>5417</v>
      </c>
      <c r="C509" s="1">
        <v>46171</v>
      </c>
      <c r="D509" s="6" t="s">
        <v>2578</v>
      </c>
      <c r="E509" s="6" t="s">
        <v>1262</v>
      </c>
      <c r="F509" t="s">
        <v>3461</v>
      </c>
      <c r="G509" t="s">
        <v>3462</v>
      </c>
      <c r="H509" t="s">
        <v>3463</v>
      </c>
      <c r="I509" t="s">
        <v>2812</v>
      </c>
      <c r="J509" s="6" t="s">
        <v>73</v>
      </c>
      <c r="K509">
        <v>1</v>
      </c>
      <c r="L509" t="s">
        <v>1294</v>
      </c>
      <c r="M509" t="s">
        <v>2665</v>
      </c>
      <c r="N509" t="s">
        <v>1294</v>
      </c>
      <c r="O509" t="s">
        <v>3044</v>
      </c>
      <c r="P509" s="7" t="s">
        <v>82</v>
      </c>
      <c r="Q509" t="s">
        <v>3464</v>
      </c>
      <c r="R509" s="6">
        <v>1</v>
      </c>
      <c r="S509" t="s">
        <v>2816</v>
      </c>
      <c r="T509" s="6">
        <v>1</v>
      </c>
      <c r="U509" t="s">
        <v>3465</v>
      </c>
      <c r="V509" s="6">
        <v>0</v>
      </c>
      <c r="W509" t="s">
        <v>2601</v>
      </c>
      <c r="X509" t="s">
        <v>1294</v>
      </c>
      <c r="Y509" t="s">
        <v>3466</v>
      </c>
      <c r="Z509" t="s">
        <v>3467</v>
      </c>
      <c r="AA509" t="s">
        <v>3468</v>
      </c>
    </row>
    <row r="510" spans="1:32" ht="14.25" customHeight="1" x14ac:dyDescent="0.25">
      <c r="A510">
        <v>508</v>
      </c>
      <c r="B510" s="6" t="s">
        <v>5417</v>
      </c>
      <c r="C510" s="1">
        <v>46171</v>
      </c>
      <c r="D510" s="7" t="s">
        <v>2579</v>
      </c>
      <c r="E510" s="6" t="s">
        <v>66</v>
      </c>
      <c r="F510" t="s">
        <v>3426</v>
      </c>
      <c r="G510" t="s">
        <v>3427</v>
      </c>
      <c r="H510" t="s">
        <v>3428</v>
      </c>
      <c r="I510" t="s">
        <v>3429</v>
      </c>
      <c r="J510" s="6" t="s">
        <v>2409</v>
      </c>
      <c r="K510">
        <v>7</v>
      </c>
      <c r="L510" t="s">
        <v>3430</v>
      </c>
      <c r="M510" t="s">
        <v>1294</v>
      </c>
      <c r="N510" t="s">
        <v>1294</v>
      </c>
      <c r="O510" t="s">
        <v>3431</v>
      </c>
      <c r="P510" s="7" t="s">
        <v>82</v>
      </c>
      <c r="Q510" t="s">
        <v>3432</v>
      </c>
      <c r="R510" s="6">
        <v>0</v>
      </c>
      <c r="S510" t="s">
        <v>2600</v>
      </c>
      <c r="T510" s="6">
        <v>0</v>
      </c>
      <c r="U510" t="s">
        <v>2601</v>
      </c>
      <c r="V510" s="6">
        <v>0</v>
      </c>
      <c r="W510" t="s">
        <v>2601</v>
      </c>
      <c r="X510" t="s">
        <v>1294</v>
      </c>
      <c r="Y510" t="s">
        <v>2676</v>
      </c>
      <c r="Z510" t="s">
        <v>3433</v>
      </c>
      <c r="AA510" t="s">
        <v>3434</v>
      </c>
      <c r="AB510" t="s">
        <v>3435</v>
      </c>
    </row>
    <row r="511" spans="1:32" ht="14.25" customHeight="1" x14ac:dyDescent="0.25">
      <c r="A511">
        <v>509</v>
      </c>
      <c r="B511" s="6" t="s">
        <v>5417</v>
      </c>
      <c r="C511" s="1">
        <v>46172</v>
      </c>
      <c r="D511" s="6" t="s">
        <v>2576</v>
      </c>
      <c r="E511" s="6" t="s">
        <v>3445</v>
      </c>
      <c r="F511" t="s">
        <v>3513</v>
      </c>
      <c r="G511" t="s">
        <v>3514</v>
      </c>
      <c r="H511" t="s">
        <v>3515</v>
      </c>
      <c r="I511" t="s">
        <v>3516</v>
      </c>
      <c r="J511" s="6" t="s">
        <v>73</v>
      </c>
      <c r="K511">
        <v>1</v>
      </c>
      <c r="L511" t="s">
        <v>3517</v>
      </c>
      <c r="M511" t="s">
        <v>2665</v>
      </c>
      <c r="N511" t="s">
        <v>1294</v>
      </c>
      <c r="O511" t="s">
        <v>3518</v>
      </c>
      <c r="P511" s="7" t="s">
        <v>82</v>
      </c>
      <c r="Q511" t="s">
        <v>2906</v>
      </c>
      <c r="R511" s="6">
        <v>0</v>
      </c>
      <c r="S511" t="s">
        <v>2600</v>
      </c>
      <c r="T511" s="6">
        <v>0</v>
      </c>
      <c r="U511" t="s">
        <v>2601</v>
      </c>
      <c r="V511" s="6">
        <v>0</v>
      </c>
      <c r="W511" t="s">
        <v>2601</v>
      </c>
      <c r="X511" t="s">
        <v>1294</v>
      </c>
      <c r="Y511" t="s">
        <v>3519</v>
      </c>
      <c r="Z511" t="s">
        <v>3520</v>
      </c>
      <c r="AA511" t="s">
        <v>3521</v>
      </c>
      <c r="AB511" t="s">
        <v>3522</v>
      </c>
    </row>
    <row r="512" spans="1:32" ht="14.25" customHeight="1" x14ac:dyDescent="0.25">
      <c r="A512">
        <v>510</v>
      </c>
      <c r="B512" s="6" t="s">
        <v>5417</v>
      </c>
      <c r="C512" s="1">
        <v>46172</v>
      </c>
      <c r="D512" s="6" t="s">
        <v>2573</v>
      </c>
      <c r="E512" s="6" t="s">
        <v>51</v>
      </c>
      <c r="F512" t="s">
        <v>2875</v>
      </c>
      <c r="G512" t="s">
        <v>2875</v>
      </c>
      <c r="H512" t="s">
        <v>3523</v>
      </c>
      <c r="I512" t="s">
        <v>91</v>
      </c>
      <c r="J512" s="6" t="s">
        <v>74</v>
      </c>
      <c r="K512">
        <v>1</v>
      </c>
      <c r="L512" t="s">
        <v>1294</v>
      </c>
      <c r="M512" t="s">
        <v>3069</v>
      </c>
      <c r="N512" t="s">
        <v>1294</v>
      </c>
      <c r="O512" t="s">
        <v>3524</v>
      </c>
      <c r="P512" s="7" t="s">
        <v>82</v>
      </c>
      <c r="Q512" t="s">
        <v>3525</v>
      </c>
      <c r="R512" s="6">
        <v>0</v>
      </c>
      <c r="S512" t="s">
        <v>2600</v>
      </c>
      <c r="T512" s="6">
        <v>0</v>
      </c>
      <c r="U512" t="s">
        <v>2601</v>
      </c>
      <c r="V512" s="6">
        <v>0</v>
      </c>
      <c r="W512" t="s">
        <v>2601</v>
      </c>
      <c r="X512" t="s">
        <v>1294</v>
      </c>
      <c r="Y512" t="s">
        <v>3304</v>
      </c>
      <c r="Z512" t="s">
        <v>3526</v>
      </c>
      <c r="AA512" t="s">
        <v>3527</v>
      </c>
    </row>
    <row r="513" spans="1:30" ht="14.25" customHeight="1" x14ac:dyDescent="0.25">
      <c r="A513">
        <v>511</v>
      </c>
      <c r="B513" s="6" t="s">
        <v>5417</v>
      </c>
      <c r="C513" s="1">
        <v>46172</v>
      </c>
      <c r="D513" s="6" t="s">
        <v>2575</v>
      </c>
      <c r="E513" s="6" t="s">
        <v>52</v>
      </c>
      <c r="F513" t="s">
        <v>3505</v>
      </c>
      <c r="G513" t="s">
        <v>3506</v>
      </c>
      <c r="H513" t="s">
        <v>3507</v>
      </c>
      <c r="I513" t="s">
        <v>2812</v>
      </c>
      <c r="J513" s="6" t="s">
        <v>73</v>
      </c>
      <c r="K513">
        <v>1</v>
      </c>
      <c r="L513" t="s">
        <v>1294</v>
      </c>
      <c r="M513" t="s">
        <v>2684</v>
      </c>
      <c r="N513" t="s">
        <v>3508</v>
      </c>
      <c r="O513" t="s">
        <v>3508</v>
      </c>
      <c r="P513" s="7" t="s">
        <v>2593</v>
      </c>
      <c r="Q513" t="s">
        <v>3509</v>
      </c>
      <c r="R513" s="6">
        <v>1</v>
      </c>
      <c r="S513" t="s">
        <v>2816</v>
      </c>
      <c r="T513" s="6">
        <v>1</v>
      </c>
      <c r="U513" t="s">
        <v>3510</v>
      </c>
      <c r="V513" s="6">
        <v>0</v>
      </c>
      <c r="W513" t="s">
        <v>2601</v>
      </c>
      <c r="X513" t="s">
        <v>1294</v>
      </c>
      <c r="Y513" t="s">
        <v>2676</v>
      </c>
      <c r="Z513" t="s">
        <v>3511</v>
      </c>
      <c r="AA513" t="s">
        <v>3512</v>
      </c>
    </row>
    <row r="514" spans="1:30" ht="14.25" customHeight="1" x14ac:dyDescent="0.25">
      <c r="A514">
        <v>512</v>
      </c>
      <c r="B514" s="6" t="s">
        <v>5417</v>
      </c>
      <c r="C514" s="1">
        <v>46172</v>
      </c>
      <c r="D514" s="6" t="s">
        <v>2575</v>
      </c>
      <c r="E514" s="6" t="s">
        <v>55</v>
      </c>
      <c r="F514" t="s">
        <v>317</v>
      </c>
      <c r="G514" t="s">
        <v>3222</v>
      </c>
      <c r="H514" t="s">
        <v>3536</v>
      </c>
      <c r="I514" t="s">
        <v>3537</v>
      </c>
      <c r="J514" s="6" t="s">
        <v>71</v>
      </c>
      <c r="K514">
        <v>1</v>
      </c>
      <c r="L514" t="s">
        <v>1294</v>
      </c>
      <c r="M514" t="s">
        <v>2655</v>
      </c>
      <c r="N514" t="s">
        <v>1294</v>
      </c>
      <c r="O514" t="s">
        <v>3538</v>
      </c>
      <c r="P514" s="7" t="s">
        <v>82</v>
      </c>
      <c r="Q514" t="s">
        <v>3539</v>
      </c>
      <c r="R514" s="6">
        <v>0</v>
      </c>
      <c r="S514" t="s">
        <v>2600</v>
      </c>
      <c r="T514" s="6">
        <v>0</v>
      </c>
      <c r="U514" t="s">
        <v>2601</v>
      </c>
      <c r="V514" s="6">
        <v>0</v>
      </c>
      <c r="W514" t="s">
        <v>2601</v>
      </c>
      <c r="X514" t="s">
        <v>1294</v>
      </c>
      <c r="Y514" t="s">
        <v>2676</v>
      </c>
      <c r="Z514" t="s">
        <v>3540</v>
      </c>
      <c r="AA514" t="s">
        <v>3541</v>
      </c>
    </row>
    <row r="515" spans="1:30" ht="14.25" customHeight="1" x14ac:dyDescent="0.25">
      <c r="A515">
        <v>513</v>
      </c>
      <c r="B515" s="6" t="s">
        <v>5417</v>
      </c>
      <c r="C515" s="1">
        <v>46172</v>
      </c>
      <c r="D515" s="6" t="s">
        <v>2573</v>
      </c>
      <c r="E515" s="6" t="s">
        <v>57</v>
      </c>
      <c r="F515" t="s">
        <v>3528</v>
      </c>
      <c r="G515" t="s">
        <v>278</v>
      </c>
      <c r="H515" t="s">
        <v>3529</v>
      </c>
      <c r="I515" t="s">
        <v>3530</v>
      </c>
      <c r="J515" s="6" t="s">
        <v>71</v>
      </c>
      <c r="K515">
        <v>1</v>
      </c>
      <c r="L515" t="s">
        <v>3531</v>
      </c>
      <c r="M515" t="s">
        <v>2557</v>
      </c>
      <c r="N515" t="s">
        <v>1294</v>
      </c>
      <c r="O515" t="s">
        <v>3532</v>
      </c>
      <c r="P515" s="7" t="s">
        <v>82</v>
      </c>
      <c r="Q515" t="s">
        <v>3533</v>
      </c>
      <c r="R515" s="6">
        <v>0</v>
      </c>
      <c r="S515" t="s">
        <v>2600</v>
      </c>
      <c r="T515" s="6">
        <v>0</v>
      </c>
      <c r="U515" t="s">
        <v>2601</v>
      </c>
      <c r="V515" s="6">
        <v>0</v>
      </c>
      <c r="W515" t="s">
        <v>2601</v>
      </c>
      <c r="X515" t="s">
        <v>1294</v>
      </c>
      <c r="Y515" t="s">
        <v>2676</v>
      </c>
      <c r="Z515" t="s">
        <v>3534</v>
      </c>
      <c r="AA515" t="s">
        <v>3535</v>
      </c>
    </row>
    <row r="516" spans="1:30" ht="14.25" customHeight="1" x14ac:dyDescent="0.25">
      <c r="A516">
        <v>514</v>
      </c>
      <c r="B516" s="6" t="s">
        <v>5417</v>
      </c>
      <c r="C516" s="1">
        <v>46172</v>
      </c>
      <c r="D516" s="6" t="s">
        <v>2573</v>
      </c>
      <c r="E516" s="6" t="s">
        <v>57</v>
      </c>
      <c r="F516" t="s">
        <v>136</v>
      </c>
      <c r="G516" t="s">
        <v>3350</v>
      </c>
      <c r="H516" t="s">
        <v>3542</v>
      </c>
      <c r="I516" t="s">
        <v>377</v>
      </c>
      <c r="J516" s="6" t="s">
        <v>73</v>
      </c>
      <c r="K516">
        <v>1</v>
      </c>
      <c r="L516" t="s">
        <v>1294</v>
      </c>
      <c r="M516" t="s">
        <v>1294</v>
      </c>
      <c r="N516" t="s">
        <v>1294</v>
      </c>
      <c r="O516" t="s">
        <v>3543</v>
      </c>
      <c r="P516" s="7" t="s">
        <v>82</v>
      </c>
      <c r="Q516" t="s">
        <v>3544</v>
      </c>
      <c r="R516" s="6">
        <v>0</v>
      </c>
      <c r="S516" t="s">
        <v>2600</v>
      </c>
      <c r="T516" s="6">
        <v>0</v>
      </c>
      <c r="U516" t="s">
        <v>2601</v>
      </c>
      <c r="V516" s="6">
        <v>0</v>
      </c>
      <c r="W516" t="s">
        <v>2601</v>
      </c>
      <c r="X516" t="s">
        <v>1294</v>
      </c>
      <c r="Y516" t="s">
        <v>3545</v>
      </c>
      <c r="Z516" t="s">
        <v>3546</v>
      </c>
      <c r="AA516" t="s">
        <v>3547</v>
      </c>
    </row>
    <row r="517" spans="1:30" ht="14.25" customHeight="1" x14ac:dyDescent="0.25">
      <c r="A517">
        <v>515</v>
      </c>
      <c r="B517" s="6" t="s">
        <v>5417</v>
      </c>
      <c r="C517" s="1">
        <v>46173</v>
      </c>
      <c r="D517" s="6" t="s">
        <v>2574</v>
      </c>
      <c r="E517" s="6" t="s">
        <v>343</v>
      </c>
      <c r="F517" t="s">
        <v>3568</v>
      </c>
      <c r="G517" t="s">
        <v>3569</v>
      </c>
      <c r="H517" t="s">
        <v>3570</v>
      </c>
      <c r="I517" t="s">
        <v>3571</v>
      </c>
      <c r="J517" s="6" t="s">
        <v>71</v>
      </c>
      <c r="K517">
        <v>1</v>
      </c>
      <c r="L517" t="s">
        <v>3572</v>
      </c>
      <c r="M517" t="s">
        <v>1294</v>
      </c>
      <c r="N517" t="s">
        <v>3573</v>
      </c>
      <c r="O517" t="s">
        <v>3574</v>
      </c>
      <c r="P517" s="7" t="s">
        <v>75</v>
      </c>
      <c r="Q517" t="s">
        <v>2906</v>
      </c>
      <c r="R517" s="6">
        <v>0</v>
      </c>
      <c r="S517" t="s">
        <v>2600</v>
      </c>
      <c r="T517" s="6">
        <v>0</v>
      </c>
      <c r="U517" t="s">
        <v>2601</v>
      </c>
      <c r="V517" s="6">
        <v>0</v>
      </c>
      <c r="W517" t="s">
        <v>2601</v>
      </c>
      <c r="X517" t="s">
        <v>1294</v>
      </c>
      <c r="Y517" t="s">
        <v>3575</v>
      </c>
      <c r="Z517" t="s">
        <v>3576</v>
      </c>
      <c r="AA517" t="s">
        <v>3577</v>
      </c>
      <c r="AB517" t="s">
        <v>3578</v>
      </c>
    </row>
    <row r="518" spans="1:30" ht="14.25" customHeight="1" x14ac:dyDescent="0.25">
      <c r="A518">
        <v>516</v>
      </c>
      <c r="B518" s="6" t="s">
        <v>5417</v>
      </c>
      <c r="C518" s="1">
        <v>46173</v>
      </c>
      <c r="D518" s="6" t="s">
        <v>2573</v>
      </c>
      <c r="E518" s="6" t="s">
        <v>51</v>
      </c>
      <c r="F518" t="s">
        <v>2637</v>
      </c>
      <c r="G518" t="s">
        <v>2637</v>
      </c>
      <c r="H518" t="s">
        <v>3607</v>
      </c>
      <c r="I518" t="s">
        <v>3608</v>
      </c>
      <c r="J518" s="6" t="s">
        <v>71</v>
      </c>
      <c r="K518">
        <v>1</v>
      </c>
      <c r="L518" t="s">
        <v>3609</v>
      </c>
      <c r="M518" t="s">
        <v>3610</v>
      </c>
      <c r="N518" t="s">
        <v>1294</v>
      </c>
      <c r="O518" t="s">
        <v>3611</v>
      </c>
      <c r="P518" s="7" t="s">
        <v>82</v>
      </c>
      <c r="Q518" t="s">
        <v>3612</v>
      </c>
      <c r="R518" s="6">
        <v>0</v>
      </c>
      <c r="S518" t="s">
        <v>2600</v>
      </c>
      <c r="T518" s="6">
        <v>0</v>
      </c>
      <c r="U518" t="s">
        <v>2601</v>
      </c>
      <c r="V518" s="6">
        <v>0</v>
      </c>
      <c r="W518" t="s">
        <v>2601</v>
      </c>
      <c r="X518" t="s">
        <v>1294</v>
      </c>
      <c r="Y518" t="s">
        <v>3613</v>
      </c>
      <c r="Z518" t="s">
        <v>3614</v>
      </c>
      <c r="AA518" t="s">
        <v>3615</v>
      </c>
    </row>
    <row r="519" spans="1:30" ht="14.25" customHeight="1" x14ac:dyDescent="0.25">
      <c r="A519">
        <v>517</v>
      </c>
      <c r="B519" s="6" t="s">
        <v>5417</v>
      </c>
      <c r="C519" s="1">
        <v>46173</v>
      </c>
      <c r="D519" s="6" t="s">
        <v>2573</v>
      </c>
      <c r="E519" s="6" t="s">
        <v>51</v>
      </c>
      <c r="F519" t="s">
        <v>115</v>
      </c>
      <c r="G519" t="s">
        <v>115</v>
      </c>
      <c r="H519" t="s">
        <v>3181</v>
      </c>
      <c r="I519" t="s">
        <v>377</v>
      </c>
      <c r="J519" s="6" t="s">
        <v>73</v>
      </c>
      <c r="K519">
        <v>1</v>
      </c>
      <c r="L519" t="s">
        <v>1294</v>
      </c>
      <c r="M519" t="s">
        <v>1294</v>
      </c>
      <c r="N519" t="s">
        <v>1294</v>
      </c>
      <c r="O519" t="s">
        <v>2953</v>
      </c>
      <c r="P519" s="7" t="s">
        <v>82</v>
      </c>
      <c r="Q519" t="s">
        <v>3616</v>
      </c>
      <c r="R519" s="6">
        <v>0</v>
      </c>
      <c r="S519" t="s">
        <v>2600</v>
      </c>
      <c r="T519" s="6">
        <v>0</v>
      </c>
      <c r="U519" t="s">
        <v>2601</v>
      </c>
      <c r="V519" s="6">
        <v>0</v>
      </c>
      <c r="W519" t="s">
        <v>2601</v>
      </c>
      <c r="X519" t="s">
        <v>1294</v>
      </c>
      <c r="Y519" t="s">
        <v>2676</v>
      </c>
      <c r="Z519" t="s">
        <v>3617</v>
      </c>
      <c r="AA519" t="s">
        <v>3618</v>
      </c>
    </row>
    <row r="520" spans="1:30" ht="14.25" customHeight="1" x14ac:dyDescent="0.25">
      <c r="A520">
        <v>518</v>
      </c>
      <c r="B520" s="6" t="s">
        <v>5417</v>
      </c>
      <c r="C520" s="1">
        <v>46173</v>
      </c>
      <c r="D520" s="6" t="s">
        <v>2573</v>
      </c>
      <c r="E520" s="6" t="s">
        <v>51</v>
      </c>
      <c r="F520" t="s">
        <v>194</v>
      </c>
      <c r="G520" t="s">
        <v>194</v>
      </c>
      <c r="H520" t="s">
        <v>3619</v>
      </c>
      <c r="I520" t="s">
        <v>3620</v>
      </c>
      <c r="J520" s="6" t="s">
        <v>73</v>
      </c>
      <c r="K520">
        <v>1</v>
      </c>
      <c r="L520" t="s">
        <v>1294</v>
      </c>
      <c r="M520" t="s">
        <v>1294</v>
      </c>
      <c r="N520" t="s">
        <v>1294</v>
      </c>
      <c r="O520" t="s">
        <v>3621</v>
      </c>
      <c r="P520" s="7" t="s">
        <v>82</v>
      </c>
      <c r="Q520" t="s">
        <v>2760</v>
      </c>
      <c r="R520" s="6">
        <v>0</v>
      </c>
      <c r="S520" t="s">
        <v>2600</v>
      </c>
      <c r="T520" s="6">
        <v>0</v>
      </c>
      <c r="U520" t="s">
        <v>2601</v>
      </c>
      <c r="V520" s="6">
        <v>0</v>
      </c>
      <c r="W520" t="s">
        <v>2601</v>
      </c>
      <c r="X520" t="s">
        <v>1294</v>
      </c>
      <c r="Y520" t="s">
        <v>3132</v>
      </c>
      <c r="Z520" t="s">
        <v>3622</v>
      </c>
      <c r="AA520" t="s">
        <v>3623</v>
      </c>
    </row>
    <row r="521" spans="1:30" ht="14.25" customHeight="1" x14ac:dyDescent="0.25">
      <c r="A521">
        <v>519</v>
      </c>
      <c r="B521" s="6" t="s">
        <v>5417</v>
      </c>
      <c r="C521" s="1">
        <v>46173</v>
      </c>
      <c r="D521" s="6" t="s">
        <v>2575</v>
      </c>
      <c r="E521" s="6" t="s">
        <v>52</v>
      </c>
      <c r="F521" t="s">
        <v>2671</v>
      </c>
      <c r="G521" t="s">
        <v>3579</v>
      </c>
      <c r="H521" t="s">
        <v>3580</v>
      </c>
      <c r="I521" t="s">
        <v>3581</v>
      </c>
      <c r="J521" s="6" t="s">
        <v>2409</v>
      </c>
      <c r="K521">
        <v>1</v>
      </c>
      <c r="L521" t="s">
        <v>3582</v>
      </c>
      <c r="M521" t="s">
        <v>1294</v>
      </c>
      <c r="N521" t="s">
        <v>1294</v>
      </c>
      <c r="O521" t="s">
        <v>3583</v>
      </c>
      <c r="P521" s="7" t="s">
        <v>82</v>
      </c>
      <c r="Q521" t="s">
        <v>3509</v>
      </c>
      <c r="R521" s="6">
        <v>0</v>
      </c>
      <c r="S521" t="s">
        <v>2600</v>
      </c>
      <c r="T521" s="6">
        <v>0</v>
      </c>
      <c r="U521" t="s">
        <v>2601</v>
      </c>
      <c r="V521" s="6">
        <v>0</v>
      </c>
      <c r="W521" t="s">
        <v>2601</v>
      </c>
      <c r="X521" t="s">
        <v>1294</v>
      </c>
      <c r="Y521" t="s">
        <v>2676</v>
      </c>
      <c r="Z521" t="s">
        <v>3584</v>
      </c>
      <c r="AA521" t="s">
        <v>3585</v>
      </c>
      <c r="AB521" t="s">
        <v>3586</v>
      </c>
    </row>
    <row r="522" spans="1:30" ht="14.25" customHeight="1" x14ac:dyDescent="0.25">
      <c r="A522">
        <v>520</v>
      </c>
      <c r="B522" s="6" t="s">
        <v>5417</v>
      </c>
      <c r="C522" s="1">
        <v>46173</v>
      </c>
      <c r="D522" s="6" t="s">
        <v>2576</v>
      </c>
      <c r="E522" s="6" t="s">
        <v>54</v>
      </c>
      <c r="F522" t="s">
        <v>2721</v>
      </c>
      <c r="G522" t="s">
        <v>2344</v>
      </c>
      <c r="H522" t="s">
        <v>3639</v>
      </c>
      <c r="I522" t="s">
        <v>3640</v>
      </c>
      <c r="J522" s="6" t="s">
        <v>74</v>
      </c>
      <c r="K522">
        <v>1</v>
      </c>
      <c r="L522" t="s">
        <v>1294</v>
      </c>
      <c r="M522" t="s">
        <v>1294</v>
      </c>
      <c r="N522" t="s">
        <v>1294</v>
      </c>
      <c r="O522" t="s">
        <v>3641</v>
      </c>
      <c r="P522" s="7" t="s">
        <v>82</v>
      </c>
      <c r="Q522" t="s">
        <v>3642</v>
      </c>
      <c r="R522" s="6">
        <v>0</v>
      </c>
      <c r="S522" t="s">
        <v>2600</v>
      </c>
      <c r="T522" s="6">
        <v>0</v>
      </c>
      <c r="U522" t="s">
        <v>2601</v>
      </c>
      <c r="V522" s="6">
        <v>0</v>
      </c>
      <c r="W522" t="s">
        <v>2601</v>
      </c>
      <c r="X522" t="s">
        <v>1294</v>
      </c>
      <c r="Y522" t="s">
        <v>2676</v>
      </c>
      <c r="Z522" t="s">
        <v>3643</v>
      </c>
      <c r="AA522" t="s">
        <v>3644</v>
      </c>
    </row>
    <row r="523" spans="1:30" ht="14.25" customHeight="1" x14ac:dyDescent="0.25">
      <c r="A523">
        <v>521</v>
      </c>
      <c r="B523" s="6" t="s">
        <v>5417</v>
      </c>
      <c r="C523" s="1">
        <v>46173</v>
      </c>
      <c r="D523" s="6" t="s">
        <v>2577</v>
      </c>
      <c r="E523" s="6" t="s">
        <v>56</v>
      </c>
      <c r="F523" t="s">
        <v>3548</v>
      </c>
      <c r="G523" t="s">
        <v>3548</v>
      </c>
      <c r="H523" t="s">
        <v>3549</v>
      </c>
      <c r="I523" t="s">
        <v>3550</v>
      </c>
      <c r="J523" s="7" t="s">
        <v>2590</v>
      </c>
      <c r="K523">
        <v>1</v>
      </c>
      <c r="L523" t="s">
        <v>3551</v>
      </c>
      <c r="M523" t="s">
        <v>3069</v>
      </c>
      <c r="N523" t="s">
        <v>75</v>
      </c>
      <c r="O523" t="s">
        <v>3552</v>
      </c>
      <c r="P523" s="7" t="s">
        <v>75</v>
      </c>
      <c r="Q523" t="s">
        <v>3553</v>
      </c>
      <c r="R523" s="6">
        <v>0</v>
      </c>
      <c r="S523" t="s">
        <v>2600</v>
      </c>
      <c r="T523" s="6">
        <v>0</v>
      </c>
      <c r="U523" t="s">
        <v>2601</v>
      </c>
      <c r="V523" s="6">
        <v>0</v>
      </c>
      <c r="W523" t="s">
        <v>2601</v>
      </c>
      <c r="X523" t="s">
        <v>1294</v>
      </c>
      <c r="Y523" t="s">
        <v>2676</v>
      </c>
      <c r="Z523" t="s">
        <v>3554</v>
      </c>
      <c r="AA523" t="s">
        <v>3555</v>
      </c>
    </row>
    <row r="524" spans="1:30" ht="14.25" customHeight="1" x14ac:dyDescent="0.25">
      <c r="A524">
        <v>522</v>
      </c>
      <c r="B524" s="6" t="s">
        <v>5417</v>
      </c>
      <c r="C524" s="1">
        <v>46173</v>
      </c>
      <c r="D524" s="6" t="s">
        <v>2573</v>
      </c>
      <c r="E524" s="6" t="s">
        <v>57</v>
      </c>
      <c r="F524" t="s">
        <v>3624</v>
      </c>
      <c r="G524" t="s">
        <v>3624</v>
      </c>
      <c r="H524" t="s">
        <v>3625</v>
      </c>
      <c r="I524" t="s">
        <v>976</v>
      </c>
      <c r="J524" s="6" t="s">
        <v>71</v>
      </c>
      <c r="K524">
        <v>1</v>
      </c>
      <c r="L524" t="s">
        <v>1294</v>
      </c>
      <c r="M524" t="s">
        <v>1294</v>
      </c>
      <c r="N524" t="s">
        <v>1294</v>
      </c>
      <c r="O524" t="s">
        <v>3626</v>
      </c>
      <c r="P524" s="7" t="s">
        <v>82</v>
      </c>
      <c r="Q524" t="s">
        <v>3627</v>
      </c>
      <c r="R524" s="6">
        <v>0</v>
      </c>
      <c r="S524" t="s">
        <v>2600</v>
      </c>
      <c r="T524" s="6">
        <v>0</v>
      </c>
      <c r="U524" t="s">
        <v>2601</v>
      </c>
      <c r="V524" s="6">
        <v>0</v>
      </c>
      <c r="W524" t="s">
        <v>2601</v>
      </c>
      <c r="X524" t="s">
        <v>1294</v>
      </c>
      <c r="Y524" t="s">
        <v>2676</v>
      </c>
      <c r="Z524" t="s">
        <v>3628</v>
      </c>
      <c r="AA524" t="s">
        <v>3629</v>
      </c>
      <c r="AB524" t="s">
        <v>3630</v>
      </c>
    </row>
    <row r="525" spans="1:30" ht="14.25" customHeight="1" x14ac:dyDescent="0.25">
      <c r="A525">
        <v>523</v>
      </c>
      <c r="B525" s="6" t="s">
        <v>5417</v>
      </c>
      <c r="C525" s="1">
        <v>46173</v>
      </c>
      <c r="D525" s="6" t="s">
        <v>2573</v>
      </c>
      <c r="E525" s="6" t="s">
        <v>57</v>
      </c>
      <c r="F525" t="s">
        <v>3556</v>
      </c>
      <c r="G525" t="s">
        <v>3557</v>
      </c>
      <c r="H525" t="s">
        <v>3558</v>
      </c>
      <c r="I525" t="s">
        <v>3559</v>
      </c>
      <c r="J525" s="6" t="s">
        <v>73</v>
      </c>
      <c r="K525">
        <v>1</v>
      </c>
      <c r="L525" t="s">
        <v>3560</v>
      </c>
      <c r="M525" t="s">
        <v>1294</v>
      </c>
      <c r="N525" t="s">
        <v>1294</v>
      </c>
      <c r="O525" t="s">
        <v>3561</v>
      </c>
      <c r="P525" s="7" t="s">
        <v>82</v>
      </c>
      <c r="Q525" t="s">
        <v>3562</v>
      </c>
      <c r="R525" s="6">
        <v>0</v>
      </c>
      <c r="S525" t="s">
        <v>2600</v>
      </c>
      <c r="T525" s="6">
        <v>0</v>
      </c>
      <c r="U525" t="s">
        <v>2601</v>
      </c>
      <c r="V525" s="6">
        <v>0</v>
      </c>
      <c r="W525" t="s">
        <v>2601</v>
      </c>
      <c r="X525" t="s">
        <v>1294</v>
      </c>
      <c r="Y525" t="s">
        <v>2676</v>
      </c>
      <c r="Z525" t="s">
        <v>3563</v>
      </c>
      <c r="AA525" t="s">
        <v>3564</v>
      </c>
      <c r="AB525" t="s">
        <v>3565</v>
      </c>
      <c r="AC525" t="s">
        <v>3566</v>
      </c>
      <c r="AD525" t="s">
        <v>3567</v>
      </c>
    </row>
    <row r="526" spans="1:30" ht="14.25" customHeight="1" x14ac:dyDescent="0.25">
      <c r="A526">
        <v>524</v>
      </c>
      <c r="B526" s="6" t="s">
        <v>5417</v>
      </c>
      <c r="C526" s="1">
        <v>46173</v>
      </c>
      <c r="D526" s="6" t="s">
        <v>2573</v>
      </c>
      <c r="E526" s="6" t="s">
        <v>58</v>
      </c>
      <c r="F526" t="s">
        <v>907</v>
      </c>
      <c r="G526" t="s">
        <v>3203</v>
      </c>
      <c r="H526" t="s">
        <v>3587</v>
      </c>
      <c r="I526" t="s">
        <v>3588</v>
      </c>
      <c r="J526" s="6" t="s">
        <v>71</v>
      </c>
      <c r="K526">
        <v>1</v>
      </c>
      <c r="L526" t="s">
        <v>1294</v>
      </c>
      <c r="M526" t="s">
        <v>3123</v>
      </c>
      <c r="N526" t="s">
        <v>1294</v>
      </c>
      <c r="O526" t="s">
        <v>3589</v>
      </c>
      <c r="P526" s="7" t="s">
        <v>82</v>
      </c>
      <c r="Q526" t="s">
        <v>3590</v>
      </c>
      <c r="R526" s="6">
        <v>0</v>
      </c>
      <c r="S526" t="s">
        <v>2600</v>
      </c>
      <c r="T526" s="6">
        <v>0</v>
      </c>
      <c r="U526" t="s">
        <v>2601</v>
      </c>
      <c r="V526" s="6">
        <v>0</v>
      </c>
      <c r="W526" t="s">
        <v>2601</v>
      </c>
      <c r="X526" t="s">
        <v>1294</v>
      </c>
      <c r="Y526" t="s">
        <v>2676</v>
      </c>
      <c r="Z526" t="s">
        <v>3591</v>
      </c>
      <c r="AA526" t="s">
        <v>3592</v>
      </c>
      <c r="AB526" t="s">
        <v>3593</v>
      </c>
      <c r="AC526" t="s">
        <v>3594</v>
      </c>
    </row>
    <row r="527" spans="1:30" ht="14.25" customHeight="1" x14ac:dyDescent="0.25">
      <c r="A527">
        <v>525</v>
      </c>
      <c r="B527" s="6" t="s">
        <v>5417</v>
      </c>
      <c r="C527" s="1">
        <v>46173</v>
      </c>
      <c r="D527" s="6" t="s">
        <v>2573</v>
      </c>
      <c r="E527" s="6" t="s">
        <v>58</v>
      </c>
      <c r="F527" t="s">
        <v>3631</v>
      </c>
      <c r="G527" t="s">
        <v>3632</v>
      </c>
      <c r="H527" t="s">
        <v>3633</v>
      </c>
      <c r="I527" t="s">
        <v>3634</v>
      </c>
      <c r="J527" s="6" t="s">
        <v>74</v>
      </c>
      <c r="K527">
        <v>1</v>
      </c>
      <c r="L527" t="s">
        <v>1294</v>
      </c>
      <c r="M527" t="s">
        <v>2665</v>
      </c>
      <c r="N527" t="s">
        <v>1294</v>
      </c>
      <c r="O527" t="s">
        <v>3635</v>
      </c>
      <c r="P527" s="7" t="s">
        <v>82</v>
      </c>
      <c r="Q527" t="s">
        <v>3636</v>
      </c>
      <c r="R527" s="6">
        <v>0</v>
      </c>
      <c r="S527" t="s">
        <v>2600</v>
      </c>
      <c r="T527" s="6">
        <v>0</v>
      </c>
      <c r="U527" t="s">
        <v>2601</v>
      </c>
      <c r="V527" s="6">
        <v>0</v>
      </c>
      <c r="W527" t="s">
        <v>2601</v>
      </c>
      <c r="X527" t="s">
        <v>1294</v>
      </c>
      <c r="Y527" t="s">
        <v>2676</v>
      </c>
      <c r="Z527" t="s">
        <v>3637</v>
      </c>
      <c r="AA527" t="s">
        <v>3638</v>
      </c>
    </row>
    <row r="528" spans="1:30" ht="14.25" customHeight="1" x14ac:dyDescent="0.25">
      <c r="A528">
        <v>526</v>
      </c>
      <c r="B528" s="6" t="s">
        <v>5417</v>
      </c>
      <c r="C528" s="1">
        <v>46173</v>
      </c>
      <c r="D528" s="6" t="s">
        <v>2576</v>
      </c>
      <c r="E528" s="6" t="s">
        <v>63</v>
      </c>
      <c r="F528" t="s">
        <v>3595</v>
      </c>
      <c r="G528" t="s">
        <v>3596</v>
      </c>
      <c r="H528" t="s">
        <v>3597</v>
      </c>
      <c r="I528" t="s">
        <v>3598</v>
      </c>
      <c r="J528" s="6" t="s">
        <v>71</v>
      </c>
      <c r="K528">
        <v>1</v>
      </c>
      <c r="L528" t="s">
        <v>1294</v>
      </c>
      <c r="M528" t="s">
        <v>2665</v>
      </c>
      <c r="N528" t="s">
        <v>3599</v>
      </c>
      <c r="O528" t="s">
        <v>3600</v>
      </c>
      <c r="P528" s="7" t="s">
        <v>75</v>
      </c>
      <c r="Q528" t="s">
        <v>3601</v>
      </c>
      <c r="R528" s="6">
        <v>0</v>
      </c>
      <c r="S528" t="s">
        <v>2600</v>
      </c>
      <c r="T528" s="6">
        <v>0</v>
      </c>
      <c r="U528" t="s">
        <v>2601</v>
      </c>
      <c r="V528" s="6">
        <v>0</v>
      </c>
      <c r="W528" t="s">
        <v>2601</v>
      </c>
      <c r="X528" t="s">
        <v>1294</v>
      </c>
      <c r="Y528" t="s">
        <v>2676</v>
      </c>
      <c r="Z528" t="s">
        <v>3602</v>
      </c>
      <c r="AA528" t="s">
        <v>3603</v>
      </c>
      <c r="AB528" t="s">
        <v>3604</v>
      </c>
      <c r="AC528" t="s">
        <v>3605</v>
      </c>
      <c r="AD528" t="s">
        <v>3606</v>
      </c>
    </row>
    <row r="529" spans="1:34" ht="14.25" customHeight="1" x14ac:dyDescent="0.25">
      <c r="A529">
        <v>527</v>
      </c>
      <c r="B529" s="6" t="s">
        <v>5415</v>
      </c>
      <c r="C529" s="1">
        <v>46174</v>
      </c>
      <c r="D529" s="6" t="s">
        <v>2573</v>
      </c>
      <c r="E529" s="6" t="s">
        <v>51</v>
      </c>
      <c r="F529" t="s">
        <v>1211</v>
      </c>
      <c r="G529" t="s">
        <v>3686</v>
      </c>
      <c r="H529" t="s">
        <v>3687</v>
      </c>
      <c r="I529" t="s">
        <v>3391</v>
      </c>
      <c r="J529" s="6" t="s">
        <v>2587</v>
      </c>
      <c r="K529">
        <v>0</v>
      </c>
      <c r="L529" t="s">
        <v>3688</v>
      </c>
      <c r="M529" t="s">
        <v>1294</v>
      </c>
      <c r="N529" t="s">
        <v>1294</v>
      </c>
      <c r="O529" t="s">
        <v>3689</v>
      </c>
      <c r="P529" s="7" t="s">
        <v>82</v>
      </c>
      <c r="Q529" t="s">
        <v>3690</v>
      </c>
      <c r="R529" s="6">
        <v>0</v>
      </c>
      <c r="S529" t="s">
        <v>2600</v>
      </c>
      <c r="T529" s="6">
        <v>0</v>
      </c>
      <c r="U529" t="s">
        <v>2601</v>
      </c>
      <c r="V529" s="6">
        <v>0</v>
      </c>
      <c r="W529" t="s">
        <v>2601</v>
      </c>
      <c r="X529" t="s">
        <v>1294</v>
      </c>
      <c r="Y529" t="s">
        <v>2676</v>
      </c>
      <c r="Z529" t="s">
        <v>3691</v>
      </c>
      <c r="AA529" t="s">
        <v>3692</v>
      </c>
    </row>
    <row r="530" spans="1:34" ht="14.25" customHeight="1" x14ac:dyDescent="0.25">
      <c r="A530">
        <v>528</v>
      </c>
      <c r="B530" s="6" t="s">
        <v>5415</v>
      </c>
      <c r="C530" s="1">
        <v>46174</v>
      </c>
      <c r="D530" s="6" t="s">
        <v>2573</v>
      </c>
      <c r="E530" s="6" t="s">
        <v>51</v>
      </c>
      <c r="F530" t="s">
        <v>303</v>
      </c>
      <c r="G530" t="s">
        <v>3703</v>
      </c>
      <c r="H530" t="s">
        <v>3704</v>
      </c>
      <c r="I530" t="s">
        <v>3391</v>
      </c>
      <c r="J530" s="6" t="s">
        <v>2587</v>
      </c>
      <c r="K530">
        <v>0</v>
      </c>
      <c r="L530" t="s">
        <v>3705</v>
      </c>
      <c r="M530" t="s">
        <v>3069</v>
      </c>
      <c r="N530" t="s">
        <v>1294</v>
      </c>
      <c r="O530" t="s">
        <v>3706</v>
      </c>
      <c r="P530" s="7" t="s">
        <v>82</v>
      </c>
      <c r="Q530" t="s">
        <v>83</v>
      </c>
      <c r="R530" s="6">
        <v>0</v>
      </c>
      <c r="S530" t="s">
        <v>2600</v>
      </c>
      <c r="T530" s="6">
        <v>0</v>
      </c>
      <c r="U530" t="s">
        <v>2601</v>
      </c>
      <c r="V530" s="6">
        <v>0</v>
      </c>
      <c r="W530" t="s">
        <v>2601</v>
      </c>
      <c r="X530" t="s">
        <v>1294</v>
      </c>
      <c r="Y530" t="s">
        <v>2676</v>
      </c>
      <c r="Z530" t="s">
        <v>3707</v>
      </c>
      <c r="AA530" t="s">
        <v>3708</v>
      </c>
    </row>
    <row r="531" spans="1:34" ht="14.25" customHeight="1" x14ac:dyDescent="0.25">
      <c r="A531">
        <v>529</v>
      </c>
      <c r="B531" s="6" t="s">
        <v>5415</v>
      </c>
      <c r="C531" s="1">
        <v>46174</v>
      </c>
      <c r="D531" s="6" t="s">
        <v>2573</v>
      </c>
      <c r="E531" s="6" t="s">
        <v>51</v>
      </c>
      <c r="F531" t="s">
        <v>170</v>
      </c>
      <c r="G531" t="s">
        <v>170</v>
      </c>
      <c r="H531" t="s">
        <v>3699</v>
      </c>
      <c r="I531" t="s">
        <v>377</v>
      </c>
      <c r="J531" s="6" t="s">
        <v>73</v>
      </c>
      <c r="K531">
        <v>1</v>
      </c>
      <c r="L531" t="s">
        <v>1294</v>
      </c>
      <c r="M531" t="s">
        <v>1294</v>
      </c>
      <c r="N531" t="s">
        <v>2953</v>
      </c>
      <c r="O531" t="s">
        <v>2953</v>
      </c>
      <c r="P531" s="7" t="s">
        <v>82</v>
      </c>
      <c r="Q531" t="s">
        <v>3700</v>
      </c>
      <c r="R531" s="6">
        <v>0</v>
      </c>
      <c r="S531" t="s">
        <v>2600</v>
      </c>
      <c r="T531" s="6">
        <v>0</v>
      </c>
      <c r="U531" t="s">
        <v>2601</v>
      </c>
      <c r="V531" s="6">
        <v>0</v>
      </c>
      <c r="W531" t="s">
        <v>2601</v>
      </c>
      <c r="X531" t="s">
        <v>1294</v>
      </c>
      <c r="Y531" t="s">
        <v>2676</v>
      </c>
      <c r="Z531" t="s">
        <v>3701</v>
      </c>
      <c r="AA531" t="s">
        <v>3702</v>
      </c>
    </row>
    <row r="532" spans="1:34" ht="14.25" customHeight="1" x14ac:dyDescent="0.25">
      <c r="A532">
        <v>530</v>
      </c>
      <c r="B532" s="6" t="s">
        <v>5415</v>
      </c>
      <c r="C532" s="1">
        <v>46174</v>
      </c>
      <c r="D532" s="6" t="s">
        <v>2573</v>
      </c>
      <c r="E532" s="6" t="s">
        <v>58</v>
      </c>
      <c r="F532" t="s">
        <v>3195</v>
      </c>
      <c r="G532" t="s">
        <v>854</v>
      </c>
      <c r="H532" t="s">
        <v>3693</v>
      </c>
      <c r="I532" t="s">
        <v>3694</v>
      </c>
      <c r="J532" s="6" t="s">
        <v>73</v>
      </c>
      <c r="K532">
        <v>1</v>
      </c>
      <c r="L532" t="s">
        <v>1294</v>
      </c>
      <c r="M532" t="s">
        <v>1294</v>
      </c>
      <c r="N532" t="s">
        <v>1294</v>
      </c>
      <c r="O532" t="s">
        <v>3695</v>
      </c>
      <c r="P532" s="7" t="s">
        <v>82</v>
      </c>
      <c r="Q532" t="s">
        <v>2869</v>
      </c>
      <c r="R532" s="6">
        <v>0</v>
      </c>
      <c r="S532" t="s">
        <v>2600</v>
      </c>
      <c r="T532" s="6">
        <v>0</v>
      </c>
      <c r="U532" t="s">
        <v>2601</v>
      </c>
      <c r="V532" s="6">
        <v>0</v>
      </c>
      <c r="W532" t="s">
        <v>2601</v>
      </c>
      <c r="X532" t="s">
        <v>1294</v>
      </c>
      <c r="Y532" t="s">
        <v>2676</v>
      </c>
      <c r="Z532" s="8" t="s">
        <v>3696</v>
      </c>
      <c r="AA532" t="s">
        <v>3697</v>
      </c>
      <c r="AB532" t="s">
        <v>3698</v>
      </c>
    </row>
    <row r="533" spans="1:34" ht="14.25" customHeight="1" x14ac:dyDescent="0.25">
      <c r="A533">
        <v>531</v>
      </c>
      <c r="B533" s="6" t="s">
        <v>5415</v>
      </c>
      <c r="C533" s="1">
        <v>46174</v>
      </c>
      <c r="D533" s="6" t="s">
        <v>2575</v>
      </c>
      <c r="E533" s="6" t="s">
        <v>59</v>
      </c>
      <c r="F533" t="s">
        <v>2748</v>
      </c>
      <c r="G533" t="s">
        <v>3654</v>
      </c>
      <c r="H533" t="s">
        <v>3655</v>
      </c>
      <c r="I533" t="s">
        <v>3656</v>
      </c>
      <c r="J533" s="7" t="s">
        <v>2591</v>
      </c>
      <c r="K533">
        <v>2</v>
      </c>
      <c r="L533" t="s">
        <v>3657</v>
      </c>
      <c r="M533" t="s">
        <v>2557</v>
      </c>
      <c r="N533" t="s">
        <v>1294</v>
      </c>
      <c r="O533" t="s">
        <v>3658</v>
      </c>
      <c r="P533" s="7" t="s">
        <v>82</v>
      </c>
      <c r="Q533" t="s">
        <v>3659</v>
      </c>
      <c r="R533" s="6">
        <v>0</v>
      </c>
      <c r="S533" t="s">
        <v>2600</v>
      </c>
      <c r="T533" s="6">
        <v>0</v>
      </c>
      <c r="U533" t="s">
        <v>2601</v>
      </c>
      <c r="V533" s="6">
        <v>0</v>
      </c>
      <c r="W533" t="s">
        <v>2601</v>
      </c>
      <c r="X533" t="s">
        <v>1294</v>
      </c>
      <c r="Y533" t="s">
        <v>2676</v>
      </c>
      <c r="Z533" t="s">
        <v>3660</v>
      </c>
      <c r="AA533" t="s">
        <v>3661</v>
      </c>
      <c r="AB533" t="s">
        <v>3662</v>
      </c>
      <c r="AC533" t="s">
        <v>3663</v>
      </c>
      <c r="AD533" t="s">
        <v>3664</v>
      </c>
      <c r="AE533" t="s">
        <v>3665</v>
      </c>
      <c r="AF533" t="s">
        <v>3666</v>
      </c>
      <c r="AG533" t="s">
        <v>3667</v>
      </c>
    </row>
    <row r="534" spans="1:34" ht="14.25" customHeight="1" x14ac:dyDescent="0.25">
      <c r="A534">
        <v>532</v>
      </c>
      <c r="B534" s="6" t="s">
        <v>5415</v>
      </c>
      <c r="C534" s="1">
        <v>46174</v>
      </c>
      <c r="D534" s="6" t="s">
        <v>2575</v>
      </c>
      <c r="E534" s="6" t="s">
        <v>59</v>
      </c>
      <c r="F534" t="s">
        <v>3668</v>
      </c>
      <c r="G534" t="s">
        <v>3669</v>
      </c>
      <c r="H534" t="s">
        <v>3670</v>
      </c>
      <c r="I534" t="s">
        <v>377</v>
      </c>
      <c r="J534" s="6" t="s">
        <v>73</v>
      </c>
      <c r="K534">
        <v>1</v>
      </c>
      <c r="L534" t="s">
        <v>3671</v>
      </c>
      <c r="M534" t="s">
        <v>2665</v>
      </c>
      <c r="N534" t="s">
        <v>1294</v>
      </c>
      <c r="O534" t="s">
        <v>3672</v>
      </c>
      <c r="P534" s="7" t="s">
        <v>82</v>
      </c>
      <c r="Q534" t="s">
        <v>3673</v>
      </c>
      <c r="R534" s="6">
        <v>0</v>
      </c>
      <c r="S534" t="s">
        <v>2600</v>
      </c>
      <c r="T534" s="6">
        <v>0</v>
      </c>
      <c r="U534" t="s">
        <v>2601</v>
      </c>
      <c r="V534" s="6">
        <v>0</v>
      </c>
      <c r="W534" t="s">
        <v>2601</v>
      </c>
      <c r="X534" t="s">
        <v>1294</v>
      </c>
      <c r="Y534" t="s">
        <v>3674</v>
      </c>
      <c r="Z534" t="s">
        <v>3675</v>
      </c>
      <c r="AA534" t="s">
        <v>3676</v>
      </c>
    </row>
    <row r="535" spans="1:34" ht="14.25" customHeight="1" x14ac:dyDescent="0.25">
      <c r="A535">
        <v>533</v>
      </c>
      <c r="B535" s="6" t="s">
        <v>5415</v>
      </c>
      <c r="C535" s="1">
        <v>46174</v>
      </c>
      <c r="D535" s="6" t="s">
        <v>2575</v>
      </c>
      <c r="E535" s="6" t="s">
        <v>59</v>
      </c>
      <c r="F535" t="s">
        <v>3668</v>
      </c>
      <c r="G535" t="s">
        <v>3709</v>
      </c>
      <c r="H535" t="s">
        <v>1294</v>
      </c>
      <c r="I535" t="s">
        <v>130</v>
      </c>
      <c r="J535" s="6" t="s">
        <v>2590</v>
      </c>
      <c r="K535">
        <v>1</v>
      </c>
      <c r="L535" t="s">
        <v>3710</v>
      </c>
      <c r="M535" t="s">
        <v>2557</v>
      </c>
      <c r="N535" t="s">
        <v>1294</v>
      </c>
      <c r="O535" t="s">
        <v>3711</v>
      </c>
      <c r="P535" s="7" t="s">
        <v>82</v>
      </c>
      <c r="Q535" t="s">
        <v>3712</v>
      </c>
      <c r="R535" s="6">
        <v>0</v>
      </c>
      <c r="S535" t="s">
        <v>2600</v>
      </c>
      <c r="T535" s="6">
        <v>0</v>
      </c>
      <c r="U535" t="s">
        <v>2601</v>
      </c>
      <c r="V535" s="6">
        <v>0</v>
      </c>
      <c r="W535" t="s">
        <v>2601</v>
      </c>
      <c r="X535" t="s">
        <v>1294</v>
      </c>
      <c r="Y535" t="s">
        <v>2676</v>
      </c>
      <c r="Z535" t="s">
        <v>3713</v>
      </c>
      <c r="AA535" t="s">
        <v>3714</v>
      </c>
    </row>
    <row r="536" spans="1:34" ht="14.25" customHeight="1" x14ac:dyDescent="0.25">
      <c r="A536">
        <v>534</v>
      </c>
      <c r="B536" s="6" t="s">
        <v>5415</v>
      </c>
      <c r="C536" s="1">
        <v>46174</v>
      </c>
      <c r="D536" s="6" t="s">
        <v>2577</v>
      </c>
      <c r="E536" s="6" t="s">
        <v>62</v>
      </c>
      <c r="F536" t="s">
        <v>3677</v>
      </c>
      <c r="G536" t="s">
        <v>3678</v>
      </c>
      <c r="H536" t="s">
        <v>3679</v>
      </c>
      <c r="I536" t="s">
        <v>3680</v>
      </c>
      <c r="J536" s="6" t="s">
        <v>72</v>
      </c>
      <c r="K536">
        <v>0</v>
      </c>
      <c r="L536" t="s">
        <v>3681</v>
      </c>
      <c r="M536" t="s">
        <v>2665</v>
      </c>
      <c r="N536" t="s">
        <v>1294</v>
      </c>
      <c r="O536" t="s">
        <v>3682</v>
      </c>
      <c r="P536" s="7" t="s">
        <v>82</v>
      </c>
      <c r="Q536" t="s">
        <v>3683</v>
      </c>
      <c r="R536" s="6">
        <v>0</v>
      </c>
      <c r="S536" t="s">
        <v>2600</v>
      </c>
      <c r="T536" s="6">
        <v>0</v>
      </c>
      <c r="U536" t="s">
        <v>2601</v>
      </c>
      <c r="V536" s="6">
        <v>0</v>
      </c>
      <c r="W536" t="s">
        <v>2601</v>
      </c>
      <c r="X536" t="s">
        <v>1294</v>
      </c>
      <c r="Y536" t="s">
        <v>2676</v>
      </c>
      <c r="Z536" s="8" t="s">
        <v>3684</v>
      </c>
      <c r="AA536" t="s">
        <v>3685</v>
      </c>
    </row>
    <row r="537" spans="1:34" ht="14.25" customHeight="1" x14ac:dyDescent="0.25">
      <c r="A537">
        <v>535</v>
      </c>
      <c r="B537" s="6" t="s">
        <v>5415</v>
      </c>
      <c r="C537" s="1">
        <v>46174</v>
      </c>
      <c r="D537" s="7" t="s">
        <v>2579</v>
      </c>
      <c r="E537" s="6" t="s">
        <v>66</v>
      </c>
      <c r="F537" t="s">
        <v>3426</v>
      </c>
      <c r="G537" t="s">
        <v>3715</v>
      </c>
      <c r="H537" t="s">
        <v>3716</v>
      </c>
      <c r="I537" t="s">
        <v>2812</v>
      </c>
      <c r="J537" s="6" t="s">
        <v>73</v>
      </c>
      <c r="K537">
        <v>1</v>
      </c>
      <c r="L537" t="s">
        <v>3717</v>
      </c>
      <c r="M537" t="s">
        <v>2557</v>
      </c>
      <c r="N537" t="s">
        <v>1294</v>
      </c>
      <c r="O537" t="s">
        <v>3044</v>
      </c>
      <c r="P537" s="7" t="s">
        <v>82</v>
      </c>
      <c r="Q537" t="s">
        <v>3718</v>
      </c>
      <c r="R537" s="6">
        <v>0</v>
      </c>
      <c r="S537" t="s">
        <v>2600</v>
      </c>
      <c r="T537" s="6">
        <v>0</v>
      </c>
      <c r="U537" t="s">
        <v>2601</v>
      </c>
      <c r="V537" s="6">
        <v>0</v>
      </c>
      <c r="W537" t="s">
        <v>2601</v>
      </c>
      <c r="X537" t="s">
        <v>1294</v>
      </c>
      <c r="Y537" t="s">
        <v>2676</v>
      </c>
      <c r="Z537" t="s">
        <v>3719</v>
      </c>
      <c r="AA537" t="s">
        <v>3720</v>
      </c>
    </row>
    <row r="538" spans="1:34" ht="14.25" customHeight="1" x14ac:dyDescent="0.25">
      <c r="A538">
        <v>536</v>
      </c>
      <c r="B538" s="6" t="s">
        <v>5415</v>
      </c>
      <c r="C538" s="1">
        <v>46174</v>
      </c>
      <c r="D538" s="7" t="s">
        <v>2579</v>
      </c>
      <c r="E538" s="6" t="s">
        <v>66</v>
      </c>
      <c r="F538" t="s">
        <v>3360</v>
      </c>
      <c r="G538" t="s">
        <v>3721</v>
      </c>
      <c r="H538" s="4" t="s">
        <v>3722</v>
      </c>
      <c r="I538" s="4" t="s">
        <v>3723</v>
      </c>
      <c r="J538" s="6" t="s">
        <v>73</v>
      </c>
      <c r="K538">
        <v>1</v>
      </c>
      <c r="L538" t="s">
        <v>3724</v>
      </c>
      <c r="M538" t="s">
        <v>1294</v>
      </c>
      <c r="N538" t="s">
        <v>1294</v>
      </c>
      <c r="O538" t="s">
        <v>3725</v>
      </c>
      <c r="P538" s="7" t="s">
        <v>82</v>
      </c>
      <c r="Q538" t="s">
        <v>3726</v>
      </c>
      <c r="R538" s="6">
        <v>1</v>
      </c>
      <c r="S538" t="s">
        <v>2816</v>
      </c>
      <c r="T538" s="6">
        <v>1</v>
      </c>
      <c r="U538" t="s">
        <v>3727</v>
      </c>
      <c r="V538" s="6">
        <v>0</v>
      </c>
      <c r="W538" t="s">
        <v>2601</v>
      </c>
      <c r="X538" t="s">
        <v>1294</v>
      </c>
      <c r="Y538" t="s">
        <v>3728</v>
      </c>
      <c r="Z538" t="s">
        <v>3719</v>
      </c>
      <c r="AA538" t="s">
        <v>3720</v>
      </c>
    </row>
    <row r="539" spans="1:34" ht="14.25" customHeight="1" x14ac:dyDescent="0.25">
      <c r="A539">
        <v>537</v>
      </c>
      <c r="B539" s="6" t="s">
        <v>5415</v>
      </c>
      <c r="C539" s="1">
        <v>46174</v>
      </c>
      <c r="D539" s="7" t="s">
        <v>2579</v>
      </c>
      <c r="E539" s="6" t="s">
        <v>68</v>
      </c>
      <c r="F539" t="s">
        <v>3645</v>
      </c>
      <c r="G539" t="s">
        <v>3646</v>
      </c>
      <c r="H539" t="s">
        <v>3647</v>
      </c>
      <c r="I539" t="s">
        <v>3648</v>
      </c>
      <c r="J539" s="6" t="s">
        <v>71</v>
      </c>
      <c r="K539">
        <v>1</v>
      </c>
      <c r="L539" t="s">
        <v>3649</v>
      </c>
      <c r="M539" t="s">
        <v>3069</v>
      </c>
      <c r="N539" t="s">
        <v>1294</v>
      </c>
      <c r="O539" t="s">
        <v>3650</v>
      </c>
      <c r="P539" s="7" t="s">
        <v>82</v>
      </c>
      <c r="Q539" t="s">
        <v>3651</v>
      </c>
      <c r="R539" s="6">
        <v>0</v>
      </c>
      <c r="S539" t="s">
        <v>2600</v>
      </c>
      <c r="T539" s="6">
        <v>0</v>
      </c>
      <c r="U539" t="s">
        <v>2601</v>
      </c>
      <c r="V539" s="6">
        <v>0</v>
      </c>
      <c r="W539" t="s">
        <v>2601</v>
      </c>
      <c r="X539" t="s">
        <v>1294</v>
      </c>
      <c r="Y539" t="s">
        <v>2676</v>
      </c>
      <c r="Z539" t="s">
        <v>3652</v>
      </c>
      <c r="AA539" t="s">
        <v>3653</v>
      </c>
    </row>
    <row r="540" spans="1:34" ht="14.25" customHeight="1" x14ac:dyDescent="0.25">
      <c r="A540">
        <v>538</v>
      </c>
      <c r="B540" s="6" t="s">
        <v>5415</v>
      </c>
      <c r="C540" s="1">
        <v>46175</v>
      </c>
      <c r="D540" s="6" t="s">
        <v>2574</v>
      </c>
      <c r="E540" s="6" t="s">
        <v>343</v>
      </c>
      <c r="F540" t="s">
        <v>3745</v>
      </c>
      <c r="G540" t="s">
        <v>3746</v>
      </c>
      <c r="H540" t="s">
        <v>3747</v>
      </c>
      <c r="I540" t="s">
        <v>3748</v>
      </c>
      <c r="J540" s="6" t="s">
        <v>71</v>
      </c>
      <c r="K540">
        <v>11</v>
      </c>
      <c r="L540" t="s">
        <v>3749</v>
      </c>
      <c r="M540" t="s">
        <v>2665</v>
      </c>
      <c r="N540" t="s">
        <v>1294</v>
      </c>
      <c r="O540" t="s">
        <v>3750</v>
      </c>
      <c r="P540" s="7" t="s">
        <v>82</v>
      </c>
      <c r="Q540" t="s">
        <v>3751</v>
      </c>
      <c r="R540" s="6">
        <v>1</v>
      </c>
      <c r="S540" t="s">
        <v>2621</v>
      </c>
      <c r="T540" s="6">
        <v>0</v>
      </c>
      <c r="U540" t="s">
        <v>2601</v>
      </c>
      <c r="V540" s="6">
        <v>1</v>
      </c>
      <c r="W540" t="s">
        <v>3752</v>
      </c>
      <c r="X540" t="s">
        <v>1294</v>
      </c>
      <c r="Y540" t="s">
        <v>2676</v>
      </c>
      <c r="Z540" t="s">
        <v>3753</v>
      </c>
      <c r="AA540" t="s">
        <v>3754</v>
      </c>
      <c r="AB540" t="s">
        <v>3755</v>
      </c>
      <c r="AC540" t="s">
        <v>3756</v>
      </c>
      <c r="AD540" t="s">
        <v>3757</v>
      </c>
      <c r="AE540" t="s">
        <v>3758</v>
      </c>
      <c r="AF540" t="s">
        <v>3759</v>
      </c>
      <c r="AG540" t="s">
        <v>3760</v>
      </c>
      <c r="AH540" t="s">
        <v>3761</v>
      </c>
    </row>
    <row r="541" spans="1:34" ht="14.25" customHeight="1" x14ac:dyDescent="0.25">
      <c r="A541">
        <v>539</v>
      </c>
      <c r="B541" s="6" t="s">
        <v>5415</v>
      </c>
      <c r="C541" s="1">
        <v>46175</v>
      </c>
      <c r="D541" s="6" t="s">
        <v>2573</v>
      </c>
      <c r="E541" s="6" t="s">
        <v>51</v>
      </c>
      <c r="F541" t="s">
        <v>1211</v>
      </c>
      <c r="G541" t="s">
        <v>2875</v>
      </c>
      <c r="H541" t="s">
        <v>3784</v>
      </c>
      <c r="I541" t="s">
        <v>3785</v>
      </c>
      <c r="J541" s="6" t="s">
        <v>71</v>
      </c>
      <c r="K541">
        <v>1</v>
      </c>
      <c r="L541" t="s">
        <v>1294</v>
      </c>
      <c r="M541" t="s">
        <v>1294</v>
      </c>
      <c r="N541" t="s">
        <v>1294</v>
      </c>
      <c r="O541" t="s">
        <v>3786</v>
      </c>
      <c r="P541" s="7" t="s">
        <v>82</v>
      </c>
      <c r="Q541" t="s">
        <v>3787</v>
      </c>
      <c r="R541" s="6">
        <v>0</v>
      </c>
      <c r="S541" t="s">
        <v>2600</v>
      </c>
      <c r="T541" s="6">
        <v>0</v>
      </c>
      <c r="U541" t="s">
        <v>2601</v>
      </c>
      <c r="V541" s="6">
        <v>0</v>
      </c>
      <c r="W541" t="s">
        <v>2601</v>
      </c>
      <c r="X541" t="s">
        <v>1294</v>
      </c>
      <c r="Y541" t="s">
        <v>2676</v>
      </c>
      <c r="Z541" t="s">
        <v>3788</v>
      </c>
      <c r="AA541" t="s">
        <v>3789</v>
      </c>
    </row>
    <row r="542" spans="1:34" ht="14.25" customHeight="1" x14ac:dyDescent="0.25">
      <c r="A542">
        <v>540</v>
      </c>
      <c r="B542" s="6" t="s">
        <v>5415</v>
      </c>
      <c r="C542" s="1">
        <v>46175</v>
      </c>
      <c r="D542" s="6" t="s">
        <v>2573</v>
      </c>
      <c r="E542" s="6" t="s">
        <v>51</v>
      </c>
      <c r="F542" t="s">
        <v>3773</v>
      </c>
      <c r="G542" t="s">
        <v>538</v>
      </c>
      <c r="H542" t="s">
        <v>3774</v>
      </c>
      <c r="I542" t="s">
        <v>377</v>
      </c>
      <c r="J542" s="6" t="s">
        <v>73</v>
      </c>
      <c r="K542">
        <v>1</v>
      </c>
      <c r="L542" t="s">
        <v>1294</v>
      </c>
      <c r="M542" t="s">
        <v>2665</v>
      </c>
      <c r="N542" t="s">
        <v>1294</v>
      </c>
      <c r="O542" t="s">
        <v>3775</v>
      </c>
      <c r="P542" s="7" t="s">
        <v>82</v>
      </c>
      <c r="Q542" t="s">
        <v>3776</v>
      </c>
      <c r="R542" s="6">
        <v>0</v>
      </c>
      <c r="S542" t="s">
        <v>2600</v>
      </c>
      <c r="T542" s="6">
        <v>0</v>
      </c>
      <c r="U542" t="s">
        <v>2601</v>
      </c>
      <c r="V542" s="6">
        <v>0</v>
      </c>
      <c r="W542" t="s">
        <v>2601</v>
      </c>
      <c r="X542" t="s">
        <v>1294</v>
      </c>
      <c r="Y542" t="s">
        <v>2676</v>
      </c>
      <c r="Z542" t="s">
        <v>3777</v>
      </c>
      <c r="AA542" t="s">
        <v>3778</v>
      </c>
    </row>
    <row r="543" spans="1:34" ht="14.25" customHeight="1" x14ac:dyDescent="0.25">
      <c r="A543">
        <v>541</v>
      </c>
      <c r="B543" s="6" t="s">
        <v>5415</v>
      </c>
      <c r="C543" s="1">
        <v>46175</v>
      </c>
      <c r="D543" s="6" t="s">
        <v>2573</v>
      </c>
      <c r="E543" s="6" t="s">
        <v>51</v>
      </c>
      <c r="F543" t="s">
        <v>3779</v>
      </c>
      <c r="G543" t="s">
        <v>1601</v>
      </c>
      <c r="H543" t="s">
        <v>3780</v>
      </c>
      <c r="I543" t="s">
        <v>377</v>
      </c>
      <c r="J543" s="6" t="s">
        <v>73</v>
      </c>
      <c r="K543">
        <v>1</v>
      </c>
      <c r="L543" t="s">
        <v>1294</v>
      </c>
      <c r="M543" t="s">
        <v>2557</v>
      </c>
      <c r="N543" t="s">
        <v>3781</v>
      </c>
      <c r="O543" t="s">
        <v>3775</v>
      </c>
      <c r="P543" s="7" t="s">
        <v>82</v>
      </c>
      <c r="Q543" t="s">
        <v>2760</v>
      </c>
      <c r="R543" s="6">
        <v>0</v>
      </c>
      <c r="S543" t="s">
        <v>2600</v>
      </c>
      <c r="T543" s="6">
        <v>0</v>
      </c>
      <c r="U543" t="s">
        <v>2601</v>
      </c>
      <c r="V543" s="6">
        <v>0</v>
      </c>
      <c r="W543" t="s">
        <v>2601</v>
      </c>
      <c r="X543" t="s">
        <v>1294</v>
      </c>
      <c r="Y543" t="s">
        <v>2676</v>
      </c>
      <c r="Z543" t="s">
        <v>3782</v>
      </c>
      <c r="AA543" t="s">
        <v>3783</v>
      </c>
    </row>
    <row r="544" spans="1:34" ht="14.25" customHeight="1" x14ac:dyDescent="0.25">
      <c r="A544">
        <v>542</v>
      </c>
      <c r="B544" s="6" t="s">
        <v>5415</v>
      </c>
      <c r="C544" s="1">
        <v>46175</v>
      </c>
      <c r="D544" s="6" t="s">
        <v>2577</v>
      </c>
      <c r="E544" s="6" t="s">
        <v>56</v>
      </c>
      <c r="F544" t="s">
        <v>3729</v>
      </c>
      <c r="G544" t="s">
        <v>3730</v>
      </c>
      <c r="H544" t="s">
        <v>3731</v>
      </c>
      <c r="I544" s="4" t="s">
        <v>3732</v>
      </c>
      <c r="J544" s="6" t="s">
        <v>2587</v>
      </c>
      <c r="K544">
        <v>0</v>
      </c>
      <c r="L544" t="s">
        <v>3733</v>
      </c>
      <c r="M544" t="s">
        <v>2684</v>
      </c>
      <c r="N544" t="s">
        <v>1294</v>
      </c>
      <c r="O544" t="s">
        <v>3734</v>
      </c>
      <c r="P544" s="7" t="s">
        <v>82</v>
      </c>
      <c r="Q544" t="s">
        <v>3735</v>
      </c>
      <c r="R544" s="6">
        <v>0</v>
      </c>
      <c r="S544" t="s">
        <v>2600</v>
      </c>
      <c r="T544" s="6">
        <v>0</v>
      </c>
      <c r="U544" t="s">
        <v>2601</v>
      </c>
      <c r="V544" s="6">
        <v>0</v>
      </c>
      <c r="W544" t="s">
        <v>2601</v>
      </c>
      <c r="X544" t="s">
        <v>1294</v>
      </c>
      <c r="Y544" t="s">
        <v>2676</v>
      </c>
      <c r="Z544" t="s">
        <v>3736</v>
      </c>
      <c r="AA544" t="s">
        <v>3737</v>
      </c>
    </row>
    <row r="545" spans="1:50" ht="14.25" customHeight="1" x14ac:dyDescent="0.25">
      <c r="A545">
        <v>543</v>
      </c>
      <c r="B545" s="6" t="s">
        <v>5415</v>
      </c>
      <c r="C545" s="1">
        <v>46175</v>
      </c>
      <c r="D545" s="6" t="s">
        <v>2573</v>
      </c>
      <c r="E545" s="6" t="s">
        <v>57</v>
      </c>
      <c r="F545" t="s">
        <v>3762</v>
      </c>
      <c r="G545" t="s">
        <v>3763</v>
      </c>
      <c r="H545" t="s">
        <v>3764</v>
      </c>
      <c r="I545" t="s">
        <v>3765</v>
      </c>
      <c r="J545" s="7" t="s">
        <v>2591</v>
      </c>
      <c r="K545">
        <v>1</v>
      </c>
      <c r="L545" t="s">
        <v>3766</v>
      </c>
      <c r="M545" t="s">
        <v>1294</v>
      </c>
      <c r="N545" t="s">
        <v>3767</v>
      </c>
      <c r="O545" t="s">
        <v>3768</v>
      </c>
      <c r="P545" s="7" t="s">
        <v>75</v>
      </c>
      <c r="Q545" t="s">
        <v>3769</v>
      </c>
      <c r="R545" s="6">
        <v>0</v>
      </c>
      <c r="S545" t="s">
        <v>2600</v>
      </c>
      <c r="T545" s="6">
        <v>0</v>
      </c>
      <c r="U545" t="s">
        <v>2601</v>
      </c>
      <c r="V545" s="6">
        <v>0</v>
      </c>
      <c r="W545" t="s">
        <v>2601</v>
      </c>
      <c r="X545" t="s">
        <v>1294</v>
      </c>
      <c r="Y545" t="s">
        <v>3770</v>
      </c>
      <c r="Z545" t="s">
        <v>3771</v>
      </c>
      <c r="AA545" t="s">
        <v>3772</v>
      </c>
    </row>
    <row r="546" spans="1:50" ht="14.25" customHeight="1" x14ac:dyDescent="0.25">
      <c r="A546">
        <v>544</v>
      </c>
      <c r="B546" s="6" t="s">
        <v>5415</v>
      </c>
      <c r="C546" s="1">
        <v>46175</v>
      </c>
      <c r="D546" s="6" t="s">
        <v>2573</v>
      </c>
      <c r="E546" s="6" t="s">
        <v>57</v>
      </c>
      <c r="F546" t="s">
        <v>2243</v>
      </c>
      <c r="G546" t="s">
        <v>2243</v>
      </c>
      <c r="H546" t="s">
        <v>3790</v>
      </c>
      <c r="I546" t="s">
        <v>130</v>
      </c>
      <c r="J546" s="6" t="s">
        <v>2590</v>
      </c>
      <c r="K546">
        <v>1</v>
      </c>
      <c r="L546" t="s">
        <v>3791</v>
      </c>
      <c r="M546" t="s">
        <v>2684</v>
      </c>
      <c r="N546" t="s">
        <v>1294</v>
      </c>
      <c r="O546" t="s">
        <v>3792</v>
      </c>
      <c r="P546" s="7" t="s">
        <v>82</v>
      </c>
      <c r="Q546" t="s">
        <v>3793</v>
      </c>
      <c r="R546" s="6">
        <v>0</v>
      </c>
      <c r="S546" t="s">
        <v>2600</v>
      </c>
      <c r="T546" s="6">
        <v>0</v>
      </c>
      <c r="U546" t="s">
        <v>2601</v>
      </c>
      <c r="V546" s="6">
        <v>0</v>
      </c>
      <c r="W546" t="s">
        <v>2601</v>
      </c>
      <c r="X546" t="s">
        <v>1294</v>
      </c>
      <c r="Y546" t="s">
        <v>2676</v>
      </c>
      <c r="Z546" t="s">
        <v>3794</v>
      </c>
      <c r="AA546" t="s">
        <v>3795</v>
      </c>
    </row>
    <row r="547" spans="1:50" ht="14.25" customHeight="1" x14ac:dyDescent="0.25">
      <c r="A547">
        <v>545</v>
      </c>
      <c r="B547" s="6" t="s">
        <v>5415</v>
      </c>
      <c r="C547" s="1">
        <v>46175</v>
      </c>
      <c r="D547" s="6" t="s">
        <v>2573</v>
      </c>
      <c r="E547" s="6" t="s">
        <v>58</v>
      </c>
      <c r="F547" t="s">
        <v>2833</v>
      </c>
      <c r="G547" t="s">
        <v>1714</v>
      </c>
      <c r="H547" t="s">
        <v>3738</v>
      </c>
      <c r="I547" t="s">
        <v>3739</v>
      </c>
      <c r="J547" s="6" t="s">
        <v>74</v>
      </c>
      <c r="K547">
        <v>1</v>
      </c>
      <c r="L547" t="s">
        <v>1294</v>
      </c>
      <c r="M547" t="s">
        <v>2684</v>
      </c>
      <c r="N547" t="s">
        <v>1294</v>
      </c>
      <c r="O547" t="s">
        <v>3740</v>
      </c>
      <c r="P547" s="7" t="s">
        <v>82</v>
      </c>
      <c r="Q547" t="s">
        <v>3741</v>
      </c>
      <c r="R547" s="6">
        <v>0</v>
      </c>
      <c r="S547" t="s">
        <v>2600</v>
      </c>
      <c r="T547" s="6">
        <v>0</v>
      </c>
      <c r="U547" t="s">
        <v>2601</v>
      </c>
      <c r="V547" s="6">
        <v>0</v>
      </c>
      <c r="W547" t="s">
        <v>2601</v>
      </c>
      <c r="X547" t="s">
        <v>1294</v>
      </c>
      <c r="Y547" t="s">
        <v>2676</v>
      </c>
      <c r="Z547" t="s">
        <v>3742</v>
      </c>
      <c r="AA547" t="s">
        <v>3743</v>
      </c>
      <c r="AB547" t="s">
        <v>3744</v>
      </c>
    </row>
    <row r="548" spans="1:50" ht="14.25" customHeight="1" x14ac:dyDescent="0.25">
      <c r="A548">
        <v>546</v>
      </c>
      <c r="B548" s="6" t="s">
        <v>5415</v>
      </c>
      <c r="C548" s="1">
        <v>46175</v>
      </c>
      <c r="D548" s="7" t="s">
        <v>2579</v>
      </c>
      <c r="E548" s="6" t="s">
        <v>68</v>
      </c>
      <c r="F548" t="s">
        <v>3318</v>
      </c>
      <c r="G548" t="s">
        <v>3301</v>
      </c>
      <c r="H548" t="s">
        <v>3796</v>
      </c>
      <c r="I548" t="s">
        <v>500</v>
      </c>
      <c r="J548" s="6" t="s">
        <v>71</v>
      </c>
      <c r="K548">
        <v>1</v>
      </c>
      <c r="L548" t="s">
        <v>1294</v>
      </c>
      <c r="M548" t="s">
        <v>1294</v>
      </c>
      <c r="N548" t="s">
        <v>1294</v>
      </c>
      <c r="O548" t="s">
        <v>3797</v>
      </c>
      <c r="P548" s="7" t="s">
        <v>82</v>
      </c>
      <c r="Q548" t="s">
        <v>3683</v>
      </c>
      <c r="R548" s="6">
        <v>0</v>
      </c>
      <c r="S548" t="s">
        <v>2600</v>
      </c>
      <c r="T548" s="6">
        <v>0</v>
      </c>
      <c r="U548" t="s">
        <v>2601</v>
      </c>
      <c r="V548" s="6">
        <v>0</v>
      </c>
      <c r="W548" t="s">
        <v>2601</v>
      </c>
      <c r="X548" t="s">
        <v>1294</v>
      </c>
      <c r="Y548" t="s">
        <v>2676</v>
      </c>
      <c r="Z548" t="s">
        <v>3798</v>
      </c>
      <c r="AA548" t="s">
        <v>3799</v>
      </c>
    </row>
    <row r="549" spans="1:50" ht="14.25" customHeight="1" x14ac:dyDescent="0.25">
      <c r="A549">
        <v>547</v>
      </c>
      <c r="B549" s="6" t="s">
        <v>5415</v>
      </c>
      <c r="C549" s="1">
        <v>46176</v>
      </c>
      <c r="D549" s="6" t="s">
        <v>2574</v>
      </c>
      <c r="E549" s="6" t="s">
        <v>343</v>
      </c>
      <c r="F549" t="s">
        <v>3800</v>
      </c>
      <c r="G549" t="s">
        <v>3848</v>
      </c>
      <c r="H549" t="s">
        <v>3849</v>
      </c>
      <c r="I549" t="s">
        <v>3850</v>
      </c>
      <c r="J549" s="6" t="s">
        <v>2408</v>
      </c>
      <c r="K549">
        <v>1</v>
      </c>
      <c r="L549" t="s">
        <v>3851</v>
      </c>
      <c r="M549" t="s">
        <v>2684</v>
      </c>
      <c r="N549" t="s">
        <v>3852</v>
      </c>
      <c r="O549" t="s">
        <v>3853</v>
      </c>
      <c r="P549" s="7" t="s">
        <v>75</v>
      </c>
      <c r="Q549" t="s">
        <v>3854</v>
      </c>
      <c r="R549" s="6">
        <v>0</v>
      </c>
      <c r="S549" t="s">
        <v>2600</v>
      </c>
      <c r="T549" s="6">
        <v>0</v>
      </c>
      <c r="U549" t="s">
        <v>2601</v>
      </c>
      <c r="V549" s="6">
        <v>0</v>
      </c>
      <c r="W549" t="s">
        <v>2601</v>
      </c>
      <c r="X549" t="s">
        <v>1294</v>
      </c>
      <c r="Y549" t="s">
        <v>2676</v>
      </c>
      <c r="Z549" t="s">
        <v>3855</v>
      </c>
      <c r="AA549" t="s">
        <v>3856</v>
      </c>
      <c r="AB549" t="s">
        <v>3857</v>
      </c>
    </row>
    <row r="550" spans="1:50" ht="14.25" customHeight="1" x14ac:dyDescent="0.25">
      <c r="A550">
        <v>548</v>
      </c>
      <c r="B550" s="6" t="s">
        <v>5415</v>
      </c>
      <c r="C550" s="1">
        <v>46176</v>
      </c>
      <c r="D550" s="6" t="s">
        <v>2574</v>
      </c>
      <c r="E550" s="6" t="s">
        <v>343</v>
      </c>
      <c r="F550" t="s">
        <v>3800</v>
      </c>
      <c r="G550" t="s">
        <v>3801</v>
      </c>
      <c r="H550" t="s">
        <v>3802</v>
      </c>
      <c r="I550" t="s">
        <v>627</v>
      </c>
      <c r="J550" s="6" t="s">
        <v>73</v>
      </c>
      <c r="K550">
        <v>1</v>
      </c>
      <c r="L550" t="s">
        <v>3803</v>
      </c>
      <c r="M550" t="s">
        <v>2557</v>
      </c>
      <c r="N550" t="s">
        <v>3804</v>
      </c>
      <c r="O550" t="s">
        <v>3805</v>
      </c>
      <c r="P550" s="7" t="s">
        <v>2593</v>
      </c>
      <c r="Q550" t="s">
        <v>2869</v>
      </c>
      <c r="R550" s="6">
        <v>1</v>
      </c>
      <c r="S550" t="s">
        <v>2816</v>
      </c>
      <c r="T550" s="6">
        <v>1</v>
      </c>
      <c r="U550" t="s">
        <v>3806</v>
      </c>
      <c r="V550" s="6">
        <v>0</v>
      </c>
      <c r="W550" t="s">
        <v>2601</v>
      </c>
      <c r="X550" t="s">
        <v>1294</v>
      </c>
      <c r="Y550" t="s">
        <v>2676</v>
      </c>
      <c r="Z550" t="s">
        <v>3807</v>
      </c>
      <c r="AA550" t="s">
        <v>3808</v>
      </c>
    </row>
    <row r="551" spans="1:50" ht="14.25" customHeight="1" x14ac:dyDescent="0.25">
      <c r="A551">
        <v>549</v>
      </c>
      <c r="B551" s="6" t="s">
        <v>5415</v>
      </c>
      <c r="C551" s="1">
        <v>46176</v>
      </c>
      <c r="D551" s="7" t="s">
        <v>2579</v>
      </c>
      <c r="E551" s="6" t="s">
        <v>1191</v>
      </c>
      <c r="F551" t="s">
        <v>3840</v>
      </c>
      <c r="G551" t="s">
        <v>1192</v>
      </c>
      <c r="H551" t="s">
        <v>3841</v>
      </c>
      <c r="I551" t="s">
        <v>2695</v>
      </c>
      <c r="J551" s="6" t="s">
        <v>71</v>
      </c>
      <c r="K551">
        <v>1</v>
      </c>
      <c r="L551" t="s">
        <v>3842</v>
      </c>
      <c r="M551" t="s">
        <v>1294</v>
      </c>
      <c r="N551" t="s">
        <v>1294</v>
      </c>
      <c r="O551" t="s">
        <v>3843</v>
      </c>
      <c r="P551" s="7" t="s">
        <v>82</v>
      </c>
      <c r="Q551" t="s">
        <v>3844</v>
      </c>
      <c r="R551" s="6">
        <v>0</v>
      </c>
      <c r="S551" t="s">
        <v>2600</v>
      </c>
      <c r="T551" s="6">
        <v>0</v>
      </c>
      <c r="U551" t="s">
        <v>2601</v>
      </c>
      <c r="V551" s="6">
        <v>0</v>
      </c>
      <c r="W551" t="s">
        <v>2601</v>
      </c>
      <c r="X551" t="s">
        <v>1294</v>
      </c>
      <c r="Y551" t="s">
        <v>2676</v>
      </c>
      <c r="Z551" t="s">
        <v>3845</v>
      </c>
      <c r="AA551" t="s">
        <v>3846</v>
      </c>
      <c r="AB551" t="s">
        <v>3847</v>
      </c>
    </row>
    <row r="552" spans="1:50" ht="14.25" customHeight="1" x14ac:dyDescent="0.25">
      <c r="A552">
        <v>550</v>
      </c>
      <c r="B552" s="6" t="s">
        <v>5415</v>
      </c>
      <c r="C552" s="1">
        <v>46176</v>
      </c>
      <c r="D552" s="6" t="s">
        <v>2573</v>
      </c>
      <c r="E552" s="6" t="s">
        <v>51</v>
      </c>
      <c r="F552" t="s">
        <v>3817</v>
      </c>
      <c r="G552" t="s">
        <v>431</v>
      </c>
      <c r="H552" t="s">
        <v>3818</v>
      </c>
      <c r="I552" t="s">
        <v>377</v>
      </c>
      <c r="J552" s="6" t="s">
        <v>73</v>
      </c>
      <c r="K552">
        <v>1</v>
      </c>
      <c r="L552" t="s">
        <v>1294</v>
      </c>
      <c r="M552" t="s">
        <v>2665</v>
      </c>
      <c r="N552" t="s">
        <v>1294</v>
      </c>
      <c r="O552" t="s">
        <v>2953</v>
      </c>
      <c r="P552" s="7" t="s">
        <v>82</v>
      </c>
      <c r="Q552" t="s">
        <v>2633</v>
      </c>
      <c r="R552" s="6">
        <v>0</v>
      </c>
      <c r="S552" t="s">
        <v>2600</v>
      </c>
      <c r="T552" s="6">
        <v>0</v>
      </c>
      <c r="U552" t="s">
        <v>2601</v>
      </c>
      <c r="V552" s="6">
        <v>0</v>
      </c>
      <c r="W552" t="s">
        <v>2601</v>
      </c>
      <c r="X552" t="s">
        <v>1294</v>
      </c>
      <c r="Y552" t="s">
        <v>2676</v>
      </c>
      <c r="Z552" t="s">
        <v>3819</v>
      </c>
      <c r="AA552" t="s">
        <v>3820</v>
      </c>
    </row>
    <row r="553" spans="1:50" ht="14.25" customHeight="1" x14ac:dyDescent="0.25">
      <c r="A553">
        <v>551</v>
      </c>
      <c r="B553" s="6" t="s">
        <v>5415</v>
      </c>
      <c r="C553" s="1">
        <v>46176</v>
      </c>
      <c r="D553" s="6" t="s">
        <v>2573</v>
      </c>
      <c r="E553" s="6" t="s">
        <v>51</v>
      </c>
      <c r="F553" t="s">
        <v>51</v>
      </c>
      <c r="G553" t="s">
        <v>85</v>
      </c>
      <c r="H553" t="s">
        <v>3821</v>
      </c>
      <c r="I553" t="s">
        <v>377</v>
      </c>
      <c r="J553" s="6" t="s">
        <v>73</v>
      </c>
      <c r="K553">
        <v>1</v>
      </c>
      <c r="L553" t="s">
        <v>1294</v>
      </c>
      <c r="M553" t="s">
        <v>2557</v>
      </c>
      <c r="N553" t="s">
        <v>1294</v>
      </c>
      <c r="O553" t="s">
        <v>3106</v>
      </c>
      <c r="P553" s="7" t="s">
        <v>82</v>
      </c>
      <c r="Q553" t="s">
        <v>2633</v>
      </c>
      <c r="R553" s="6">
        <v>0</v>
      </c>
      <c r="S553" t="s">
        <v>2600</v>
      </c>
      <c r="T553" s="6">
        <v>0</v>
      </c>
      <c r="U553" t="s">
        <v>2601</v>
      </c>
      <c r="V553" s="6">
        <v>0</v>
      </c>
      <c r="W553" t="s">
        <v>2601</v>
      </c>
      <c r="X553" t="s">
        <v>1294</v>
      </c>
      <c r="Y553" t="s">
        <v>3822</v>
      </c>
      <c r="Z553" t="s">
        <v>3823</v>
      </c>
      <c r="AA553" t="s">
        <v>3824</v>
      </c>
    </row>
    <row r="554" spans="1:50" ht="14.25" customHeight="1" x14ac:dyDescent="0.25">
      <c r="A554">
        <v>552</v>
      </c>
      <c r="B554" s="6" t="s">
        <v>5415</v>
      </c>
      <c r="C554" s="1">
        <v>46176</v>
      </c>
      <c r="D554" s="6" t="s">
        <v>2573</v>
      </c>
      <c r="E554" s="6" t="s">
        <v>51</v>
      </c>
      <c r="F554" t="s">
        <v>3825</v>
      </c>
      <c r="G554" t="s">
        <v>3826</v>
      </c>
      <c r="H554" t="s">
        <v>3827</v>
      </c>
      <c r="I554" t="s">
        <v>3828</v>
      </c>
      <c r="J554" s="6" t="s">
        <v>73</v>
      </c>
      <c r="K554">
        <v>1</v>
      </c>
      <c r="L554" t="s">
        <v>1294</v>
      </c>
      <c r="M554" t="s">
        <v>1294</v>
      </c>
      <c r="N554" t="s">
        <v>1294</v>
      </c>
      <c r="O554" t="s">
        <v>3829</v>
      </c>
      <c r="P554" s="7" t="s">
        <v>82</v>
      </c>
      <c r="Q554" t="s">
        <v>3830</v>
      </c>
      <c r="R554" s="6">
        <v>0</v>
      </c>
      <c r="S554" t="s">
        <v>2600</v>
      </c>
      <c r="T554" s="6">
        <v>0</v>
      </c>
      <c r="U554" t="s">
        <v>2601</v>
      </c>
      <c r="V554" s="6">
        <v>0</v>
      </c>
      <c r="W554" t="s">
        <v>2601</v>
      </c>
      <c r="X554" t="s">
        <v>1294</v>
      </c>
      <c r="Y554" t="s">
        <v>2676</v>
      </c>
      <c r="Z554" t="s">
        <v>3831</v>
      </c>
      <c r="AA554" t="s">
        <v>3832</v>
      </c>
    </row>
    <row r="555" spans="1:50" ht="14.25" customHeight="1" x14ac:dyDescent="0.25">
      <c r="A555">
        <v>553</v>
      </c>
      <c r="B555" s="6" t="s">
        <v>5415</v>
      </c>
      <c r="C555" s="1">
        <v>46176</v>
      </c>
      <c r="D555" s="6" t="s">
        <v>2573</v>
      </c>
      <c r="E555" s="6" t="s">
        <v>58</v>
      </c>
      <c r="F555" t="s">
        <v>165</v>
      </c>
      <c r="G555" t="s">
        <v>3402</v>
      </c>
      <c r="H555" t="s">
        <v>3809</v>
      </c>
      <c r="I555" t="s">
        <v>3810</v>
      </c>
      <c r="J555" s="7" t="s">
        <v>71</v>
      </c>
      <c r="K555">
        <v>1</v>
      </c>
      <c r="L555" t="s">
        <v>1294</v>
      </c>
      <c r="M555" t="s">
        <v>2557</v>
      </c>
      <c r="N555" t="s">
        <v>77</v>
      </c>
      <c r="O555" t="s">
        <v>3811</v>
      </c>
      <c r="P555" s="7" t="s">
        <v>82</v>
      </c>
      <c r="Q555" t="s">
        <v>3812</v>
      </c>
      <c r="R555" s="6">
        <v>0</v>
      </c>
      <c r="S555" t="s">
        <v>2600</v>
      </c>
      <c r="T555" s="6">
        <v>0</v>
      </c>
      <c r="U555" t="s">
        <v>2601</v>
      </c>
      <c r="V555" s="6">
        <v>0</v>
      </c>
      <c r="W555" t="s">
        <v>2601</v>
      </c>
      <c r="X555" t="s">
        <v>1294</v>
      </c>
      <c r="Y555" t="s">
        <v>3813</v>
      </c>
      <c r="Z555" t="s">
        <v>3814</v>
      </c>
      <c r="AA555" t="s">
        <v>3815</v>
      </c>
      <c r="AB555" t="s">
        <v>3816</v>
      </c>
    </row>
    <row r="556" spans="1:50" ht="14.25" customHeight="1" x14ac:dyDescent="0.25">
      <c r="A556">
        <v>554</v>
      </c>
      <c r="B556" s="6" t="s">
        <v>5415</v>
      </c>
      <c r="C556" s="1">
        <v>46176</v>
      </c>
      <c r="D556" s="6" t="s">
        <v>2577</v>
      </c>
      <c r="E556" s="6" t="s">
        <v>60</v>
      </c>
      <c r="F556" t="s">
        <v>3858</v>
      </c>
      <c r="G556" t="s">
        <v>60</v>
      </c>
      <c r="H556" t="s">
        <v>3859</v>
      </c>
      <c r="I556" t="s">
        <v>500</v>
      </c>
      <c r="J556" s="6" t="s">
        <v>71</v>
      </c>
      <c r="K556">
        <v>1</v>
      </c>
      <c r="L556" t="s">
        <v>3860</v>
      </c>
      <c r="M556" t="s">
        <v>2665</v>
      </c>
      <c r="N556" t="s">
        <v>3861</v>
      </c>
      <c r="O556" t="s">
        <v>3862</v>
      </c>
      <c r="P556" s="7" t="s">
        <v>75</v>
      </c>
      <c r="Q556" t="s">
        <v>2869</v>
      </c>
      <c r="R556" s="6">
        <v>0</v>
      </c>
      <c r="S556" t="s">
        <v>2600</v>
      </c>
      <c r="T556" s="6">
        <v>0</v>
      </c>
      <c r="U556" t="s">
        <v>2601</v>
      </c>
      <c r="V556" s="6">
        <v>0</v>
      </c>
      <c r="W556" t="s">
        <v>2601</v>
      </c>
      <c r="X556" t="s">
        <v>1294</v>
      </c>
      <c r="Y556" t="s">
        <v>2676</v>
      </c>
      <c r="Z556" t="s">
        <v>3863</v>
      </c>
      <c r="AA556" t="s">
        <v>3864</v>
      </c>
      <c r="AB556" t="s">
        <v>3865</v>
      </c>
    </row>
    <row r="557" spans="1:50" ht="14.25" customHeight="1" x14ac:dyDescent="0.25">
      <c r="A557">
        <v>555</v>
      </c>
      <c r="B557" s="6" t="s">
        <v>5415</v>
      </c>
      <c r="C557" s="1">
        <v>46176</v>
      </c>
      <c r="D557" s="7" t="s">
        <v>2579</v>
      </c>
      <c r="E557" s="6" t="s">
        <v>66</v>
      </c>
      <c r="F557" t="s">
        <v>3360</v>
      </c>
      <c r="G557" t="s">
        <v>3833</v>
      </c>
      <c r="H557" t="s">
        <v>3834</v>
      </c>
      <c r="I557" t="s">
        <v>377</v>
      </c>
      <c r="J557" s="6" t="s">
        <v>73</v>
      </c>
      <c r="K557">
        <v>1</v>
      </c>
      <c r="L557" t="s">
        <v>3835</v>
      </c>
      <c r="M557" t="s">
        <v>1294</v>
      </c>
      <c r="N557" t="s">
        <v>1294</v>
      </c>
      <c r="O557" t="s">
        <v>3836</v>
      </c>
      <c r="P557" s="7" t="s">
        <v>82</v>
      </c>
      <c r="Q557" t="s">
        <v>2906</v>
      </c>
      <c r="R557" s="6">
        <v>1</v>
      </c>
      <c r="S557" t="s">
        <v>2816</v>
      </c>
      <c r="T557" s="6">
        <v>1</v>
      </c>
      <c r="U557" t="s">
        <v>3837</v>
      </c>
      <c r="V557" s="6">
        <v>0</v>
      </c>
      <c r="W557" t="s">
        <v>2601</v>
      </c>
      <c r="X557" t="s">
        <v>1294</v>
      </c>
      <c r="Y557" t="s">
        <v>2676</v>
      </c>
      <c r="Z557" t="s">
        <v>3838</v>
      </c>
      <c r="AA557" t="s">
        <v>3839</v>
      </c>
    </row>
    <row r="558" spans="1:50" ht="14.25" customHeight="1" x14ac:dyDescent="0.25">
      <c r="A558">
        <v>556</v>
      </c>
      <c r="B558" s="6" t="s">
        <v>5415</v>
      </c>
      <c r="C558" s="1">
        <v>46177</v>
      </c>
      <c r="D558" s="6" t="s">
        <v>2574</v>
      </c>
      <c r="E558" s="6" t="s">
        <v>343</v>
      </c>
      <c r="F558" t="s">
        <v>2679</v>
      </c>
      <c r="G558" t="s">
        <v>3883</v>
      </c>
      <c r="H558" t="s">
        <v>3884</v>
      </c>
      <c r="I558" t="s">
        <v>3885</v>
      </c>
      <c r="J558" s="6" t="s">
        <v>71</v>
      </c>
      <c r="K558">
        <v>1</v>
      </c>
      <c r="L558" t="s">
        <v>3886</v>
      </c>
      <c r="M558" t="s">
        <v>1294</v>
      </c>
      <c r="N558" t="s">
        <v>1294</v>
      </c>
      <c r="O558" t="s">
        <v>3887</v>
      </c>
      <c r="P558" s="7" t="s">
        <v>82</v>
      </c>
      <c r="Q558" t="s">
        <v>3888</v>
      </c>
      <c r="R558" s="6">
        <v>0</v>
      </c>
      <c r="S558" t="s">
        <v>2600</v>
      </c>
      <c r="T558" s="6">
        <v>0</v>
      </c>
      <c r="U558" t="s">
        <v>2601</v>
      </c>
      <c r="V558" s="6">
        <v>0</v>
      </c>
      <c r="W558" t="s">
        <v>2601</v>
      </c>
      <c r="X558" t="s">
        <v>1294</v>
      </c>
      <c r="Y558" t="s">
        <v>2676</v>
      </c>
      <c r="Z558" t="s">
        <v>3889</v>
      </c>
      <c r="AA558" t="s">
        <v>3890</v>
      </c>
      <c r="AB558" t="s">
        <v>3891</v>
      </c>
    </row>
    <row r="559" spans="1:50" ht="14.25" customHeight="1" x14ac:dyDescent="0.25">
      <c r="A559">
        <v>557</v>
      </c>
      <c r="B559" s="6" t="s">
        <v>5415</v>
      </c>
      <c r="C559" s="1">
        <v>46177</v>
      </c>
      <c r="D559" s="6" t="s">
        <v>2573</v>
      </c>
      <c r="E559" s="6" t="s">
        <v>51</v>
      </c>
      <c r="F559" t="s">
        <v>3914</v>
      </c>
      <c r="G559" t="s">
        <v>3915</v>
      </c>
      <c r="H559" t="s">
        <v>3916</v>
      </c>
      <c r="I559" t="s">
        <v>3917</v>
      </c>
      <c r="J559" s="6" t="s">
        <v>2408</v>
      </c>
      <c r="K559">
        <v>1</v>
      </c>
      <c r="L559" t="s">
        <v>3918</v>
      </c>
      <c r="M559" t="s">
        <v>1294</v>
      </c>
      <c r="N559" t="s">
        <v>3919</v>
      </c>
      <c r="O559" t="s">
        <v>3920</v>
      </c>
      <c r="P559" s="7" t="s">
        <v>2588</v>
      </c>
      <c r="Q559" t="s">
        <v>3921</v>
      </c>
      <c r="R559" s="6">
        <v>0</v>
      </c>
      <c r="S559" t="s">
        <v>2600</v>
      </c>
      <c r="T559" s="6">
        <v>0</v>
      </c>
      <c r="U559" t="s">
        <v>2601</v>
      </c>
      <c r="V559" s="6">
        <v>0</v>
      </c>
      <c r="W559" t="s">
        <v>2601</v>
      </c>
      <c r="X559" t="s">
        <v>1294</v>
      </c>
      <c r="Y559" t="s">
        <v>2676</v>
      </c>
      <c r="Z559" t="s">
        <v>3922</v>
      </c>
      <c r="AA559" t="s">
        <v>3923</v>
      </c>
    </row>
    <row r="560" spans="1:50" ht="14.25" customHeight="1" x14ac:dyDescent="0.25">
      <c r="A560">
        <v>558</v>
      </c>
      <c r="B560" s="6" t="s">
        <v>5415</v>
      </c>
      <c r="C560" s="1">
        <v>46177</v>
      </c>
      <c r="D560" s="6" t="s">
        <v>2573</v>
      </c>
      <c r="E560" s="6" t="s">
        <v>51</v>
      </c>
      <c r="F560" t="s">
        <v>3924</v>
      </c>
      <c r="G560" t="s">
        <v>3925</v>
      </c>
      <c r="H560" t="s">
        <v>3926</v>
      </c>
      <c r="I560" t="s">
        <v>3927</v>
      </c>
      <c r="J560" s="6" t="s">
        <v>71</v>
      </c>
      <c r="K560">
        <v>1</v>
      </c>
      <c r="L560" t="s">
        <v>3928</v>
      </c>
      <c r="M560" t="s">
        <v>1294</v>
      </c>
      <c r="N560" t="s">
        <v>1294</v>
      </c>
      <c r="O560" t="s">
        <v>3929</v>
      </c>
      <c r="P560" s="7" t="s">
        <v>82</v>
      </c>
      <c r="Q560" t="s">
        <v>3930</v>
      </c>
      <c r="R560" s="6">
        <v>0</v>
      </c>
      <c r="S560" t="s">
        <v>2600</v>
      </c>
      <c r="T560" s="6">
        <v>0</v>
      </c>
      <c r="U560" t="s">
        <v>2601</v>
      </c>
      <c r="V560" s="6">
        <v>0</v>
      </c>
      <c r="W560" t="s">
        <v>2601</v>
      </c>
      <c r="X560" t="s">
        <v>1294</v>
      </c>
      <c r="Y560" t="s">
        <v>3931</v>
      </c>
      <c r="Z560" t="s">
        <v>3932</v>
      </c>
      <c r="AA560" t="s">
        <v>3933</v>
      </c>
      <c r="AB560" t="s">
        <v>3934</v>
      </c>
      <c r="AX560" t="s">
        <v>3935</v>
      </c>
    </row>
    <row r="561" spans="1:29" ht="14.25" customHeight="1" x14ac:dyDescent="0.25">
      <c r="A561">
        <v>559</v>
      </c>
      <c r="B561" s="6" t="s">
        <v>5415</v>
      </c>
      <c r="C561" s="1">
        <v>46177</v>
      </c>
      <c r="D561" s="6" t="s">
        <v>2573</v>
      </c>
      <c r="E561" s="6" t="s">
        <v>51</v>
      </c>
      <c r="F561" t="s">
        <v>3936</v>
      </c>
      <c r="G561" t="s">
        <v>2637</v>
      </c>
      <c r="H561" t="s">
        <v>3937</v>
      </c>
      <c r="I561" t="s">
        <v>3938</v>
      </c>
      <c r="J561" s="7" t="s">
        <v>71</v>
      </c>
      <c r="K561">
        <v>1</v>
      </c>
      <c r="L561" t="s">
        <v>1294</v>
      </c>
      <c r="M561" t="s">
        <v>1294</v>
      </c>
      <c r="N561" t="s">
        <v>1294</v>
      </c>
      <c r="O561" t="s">
        <v>3939</v>
      </c>
      <c r="P561" s="7" t="s">
        <v>82</v>
      </c>
      <c r="Q561" t="s">
        <v>83</v>
      </c>
      <c r="R561" s="6">
        <v>0</v>
      </c>
      <c r="S561" t="s">
        <v>2600</v>
      </c>
      <c r="T561" s="6">
        <v>0</v>
      </c>
      <c r="U561" t="s">
        <v>2601</v>
      </c>
      <c r="V561" s="6">
        <v>0</v>
      </c>
      <c r="W561" t="s">
        <v>2601</v>
      </c>
      <c r="X561" t="s">
        <v>1294</v>
      </c>
      <c r="Y561" t="s">
        <v>3940</v>
      </c>
      <c r="Z561" t="s">
        <v>3941</v>
      </c>
      <c r="AA561" t="s">
        <v>3942</v>
      </c>
    </row>
    <row r="562" spans="1:29" ht="14.25" customHeight="1" x14ac:dyDescent="0.25">
      <c r="A562">
        <v>560</v>
      </c>
      <c r="B562" s="6" t="s">
        <v>5415</v>
      </c>
      <c r="C562" s="1">
        <v>46177</v>
      </c>
      <c r="D562" s="6" t="s">
        <v>2573</v>
      </c>
      <c r="E562" s="6" t="s">
        <v>51</v>
      </c>
      <c r="F562" t="s">
        <v>3909</v>
      </c>
      <c r="G562" t="s">
        <v>1902</v>
      </c>
      <c r="H562" t="s">
        <v>3910</v>
      </c>
      <c r="I562" t="s">
        <v>377</v>
      </c>
      <c r="J562" s="6" t="s">
        <v>73</v>
      </c>
      <c r="K562">
        <v>1</v>
      </c>
      <c r="L562" t="s">
        <v>1294</v>
      </c>
      <c r="M562" t="s">
        <v>1294</v>
      </c>
      <c r="N562" t="s">
        <v>1294</v>
      </c>
      <c r="O562" t="s">
        <v>2953</v>
      </c>
      <c r="P562" s="7" t="s">
        <v>82</v>
      </c>
      <c r="Q562" t="s">
        <v>3911</v>
      </c>
      <c r="R562" s="6">
        <v>0</v>
      </c>
      <c r="S562" t="s">
        <v>2600</v>
      </c>
      <c r="T562" s="6">
        <v>0</v>
      </c>
      <c r="U562" t="s">
        <v>2601</v>
      </c>
      <c r="V562" s="6">
        <v>0</v>
      </c>
      <c r="W562" t="s">
        <v>2601</v>
      </c>
      <c r="X562" t="s">
        <v>1294</v>
      </c>
      <c r="Y562" t="s">
        <v>2676</v>
      </c>
      <c r="Z562" t="s">
        <v>3912</v>
      </c>
      <c r="AA562" t="s">
        <v>3913</v>
      </c>
    </row>
    <row r="563" spans="1:29" ht="14.25" customHeight="1" x14ac:dyDescent="0.25">
      <c r="A563">
        <v>561</v>
      </c>
      <c r="B563" s="6" t="s">
        <v>5415</v>
      </c>
      <c r="C563" s="1">
        <v>46177</v>
      </c>
      <c r="D563" s="6" t="s">
        <v>2575</v>
      </c>
      <c r="E563" s="6" t="s">
        <v>52</v>
      </c>
      <c r="F563" t="s">
        <v>3212</v>
      </c>
      <c r="G563" t="s">
        <v>3892</v>
      </c>
      <c r="H563" t="s">
        <v>3893</v>
      </c>
      <c r="I563" t="s">
        <v>377</v>
      </c>
      <c r="J563" s="6" t="s">
        <v>73</v>
      </c>
      <c r="K563">
        <v>1</v>
      </c>
      <c r="L563" t="s">
        <v>1294</v>
      </c>
      <c r="M563" t="s">
        <v>2665</v>
      </c>
      <c r="N563" t="s">
        <v>1294</v>
      </c>
      <c r="O563" t="s">
        <v>3894</v>
      </c>
      <c r="P563" s="7" t="s">
        <v>82</v>
      </c>
      <c r="Q563" t="s">
        <v>2869</v>
      </c>
      <c r="R563" s="6">
        <v>2</v>
      </c>
      <c r="S563" t="s">
        <v>2816</v>
      </c>
      <c r="T563" s="6">
        <v>2</v>
      </c>
      <c r="U563" t="s">
        <v>3895</v>
      </c>
      <c r="V563" s="6">
        <v>0</v>
      </c>
      <c r="W563" t="s">
        <v>2601</v>
      </c>
      <c r="X563" t="s">
        <v>1294</v>
      </c>
      <c r="Y563" t="s">
        <v>2676</v>
      </c>
      <c r="Z563" t="s">
        <v>3896</v>
      </c>
      <c r="AA563" t="s">
        <v>3897</v>
      </c>
    </row>
    <row r="564" spans="1:29" ht="14.25" customHeight="1" x14ac:dyDescent="0.25">
      <c r="A564">
        <v>562</v>
      </c>
      <c r="B564" s="6" t="s">
        <v>5415</v>
      </c>
      <c r="C564" s="1">
        <v>46177</v>
      </c>
      <c r="D564" s="6" t="s">
        <v>2575</v>
      </c>
      <c r="E564" s="6" t="s">
        <v>55</v>
      </c>
      <c r="F564" t="s">
        <v>317</v>
      </c>
      <c r="G564" t="s">
        <v>3875</v>
      </c>
      <c r="H564" t="s">
        <v>3876</v>
      </c>
      <c r="I564" t="s">
        <v>500</v>
      </c>
      <c r="J564" s="6" t="s">
        <v>71</v>
      </c>
      <c r="K564">
        <v>1</v>
      </c>
      <c r="L564" t="s">
        <v>3877</v>
      </c>
      <c r="M564" t="s">
        <v>1294</v>
      </c>
      <c r="N564" t="s">
        <v>3070</v>
      </c>
      <c r="O564" t="s">
        <v>3878</v>
      </c>
      <c r="P564" s="7" t="s">
        <v>75</v>
      </c>
      <c r="Q564" t="s">
        <v>3879</v>
      </c>
      <c r="R564" s="6">
        <v>0</v>
      </c>
      <c r="S564" t="s">
        <v>2600</v>
      </c>
      <c r="T564" s="6">
        <v>0</v>
      </c>
      <c r="U564" t="s">
        <v>2601</v>
      </c>
      <c r="V564" s="6">
        <v>0</v>
      </c>
      <c r="W564" t="s">
        <v>2601</v>
      </c>
      <c r="X564" t="s">
        <v>1294</v>
      </c>
      <c r="Y564" t="s">
        <v>2676</v>
      </c>
      <c r="Z564" t="s">
        <v>3880</v>
      </c>
      <c r="AA564" t="s">
        <v>3881</v>
      </c>
      <c r="AB564" t="s">
        <v>3882</v>
      </c>
    </row>
    <row r="565" spans="1:29" ht="14.25" customHeight="1" x14ac:dyDescent="0.25">
      <c r="A565">
        <v>563</v>
      </c>
      <c r="B565" s="6" t="s">
        <v>5415</v>
      </c>
      <c r="C565" s="1">
        <v>46177</v>
      </c>
      <c r="D565" s="6" t="s">
        <v>2575</v>
      </c>
      <c r="E565" s="6" t="s">
        <v>55</v>
      </c>
      <c r="F565" t="s">
        <v>3951</v>
      </c>
      <c r="G565" t="s">
        <v>3952</v>
      </c>
      <c r="H565" t="s">
        <v>3953</v>
      </c>
      <c r="I565" t="s">
        <v>3954</v>
      </c>
      <c r="J565" s="6" t="s">
        <v>73</v>
      </c>
      <c r="K565">
        <v>1</v>
      </c>
      <c r="L565" t="s">
        <v>3955</v>
      </c>
      <c r="M565" t="s">
        <v>2684</v>
      </c>
      <c r="N565" t="s">
        <v>3070</v>
      </c>
      <c r="O565" t="s">
        <v>3956</v>
      </c>
      <c r="P565" s="7" t="s">
        <v>75</v>
      </c>
      <c r="Q565" t="s">
        <v>3957</v>
      </c>
      <c r="R565" s="6">
        <v>1</v>
      </c>
      <c r="S565" t="s">
        <v>2621</v>
      </c>
      <c r="T565" s="6">
        <v>0</v>
      </c>
      <c r="U565" t="s">
        <v>2601</v>
      </c>
      <c r="V565" s="6">
        <v>1</v>
      </c>
      <c r="W565" t="s">
        <v>3958</v>
      </c>
      <c r="X565" t="s">
        <v>1294</v>
      </c>
      <c r="Y565" t="s">
        <v>2676</v>
      </c>
      <c r="Z565" t="s">
        <v>3959</v>
      </c>
      <c r="AA565" t="s">
        <v>3960</v>
      </c>
      <c r="AB565" t="s">
        <v>3961</v>
      </c>
    </row>
    <row r="566" spans="1:29" ht="14.25" customHeight="1" x14ac:dyDescent="0.25">
      <c r="A566">
        <v>564</v>
      </c>
      <c r="B566" s="6" t="s">
        <v>5415</v>
      </c>
      <c r="C566" s="1">
        <v>46177</v>
      </c>
      <c r="D566" s="6" t="s">
        <v>2575</v>
      </c>
      <c r="E566" s="6" t="s">
        <v>55</v>
      </c>
      <c r="F566" t="s">
        <v>317</v>
      </c>
      <c r="G566" t="s">
        <v>3962</v>
      </c>
      <c r="H566" t="s">
        <v>3963</v>
      </c>
      <c r="I566" t="s">
        <v>3964</v>
      </c>
      <c r="J566" s="6" t="s">
        <v>71</v>
      </c>
      <c r="K566">
        <v>1</v>
      </c>
      <c r="L566" t="s">
        <v>1294</v>
      </c>
      <c r="M566" t="s">
        <v>1294</v>
      </c>
      <c r="N566" t="s">
        <v>1294</v>
      </c>
      <c r="O566" t="s">
        <v>3965</v>
      </c>
      <c r="P566" s="7" t="s">
        <v>82</v>
      </c>
      <c r="Q566" t="s">
        <v>3966</v>
      </c>
      <c r="R566" s="6">
        <v>0</v>
      </c>
      <c r="S566" t="s">
        <v>2600</v>
      </c>
      <c r="T566" s="6">
        <v>0</v>
      </c>
      <c r="U566" t="s">
        <v>2601</v>
      </c>
      <c r="V566" s="6">
        <v>0</v>
      </c>
      <c r="W566" t="s">
        <v>2601</v>
      </c>
      <c r="X566" t="s">
        <v>1294</v>
      </c>
      <c r="Y566" t="s">
        <v>2676</v>
      </c>
      <c r="Z566" t="s">
        <v>3967</v>
      </c>
      <c r="AA566" t="s">
        <v>3968</v>
      </c>
    </row>
    <row r="567" spans="1:29" ht="14.25" customHeight="1" x14ac:dyDescent="0.25">
      <c r="A567">
        <v>565</v>
      </c>
      <c r="B567" s="6" t="s">
        <v>5415</v>
      </c>
      <c r="C567" s="1">
        <v>46177</v>
      </c>
      <c r="D567" s="6" t="s">
        <v>2573</v>
      </c>
      <c r="E567" s="6" t="s">
        <v>57</v>
      </c>
      <c r="F567" t="s">
        <v>633</v>
      </c>
      <c r="G567" t="s">
        <v>633</v>
      </c>
      <c r="H567" t="s">
        <v>1691</v>
      </c>
      <c r="I567" t="s">
        <v>3040</v>
      </c>
      <c r="J567" s="6" t="s">
        <v>73</v>
      </c>
      <c r="K567">
        <v>1</v>
      </c>
      <c r="L567" t="s">
        <v>1294</v>
      </c>
      <c r="M567" t="s">
        <v>1294</v>
      </c>
      <c r="N567" t="s">
        <v>1294</v>
      </c>
      <c r="O567" t="s">
        <v>2953</v>
      </c>
      <c r="P567" s="7" t="s">
        <v>82</v>
      </c>
      <c r="Q567" t="s">
        <v>83</v>
      </c>
      <c r="R567" s="6">
        <v>0</v>
      </c>
      <c r="S567" t="s">
        <v>2600</v>
      </c>
      <c r="T567" s="6">
        <v>0</v>
      </c>
      <c r="U567" t="s">
        <v>2601</v>
      </c>
      <c r="V567" s="6">
        <v>0</v>
      </c>
      <c r="W567" t="s">
        <v>2601</v>
      </c>
      <c r="X567" t="s">
        <v>1294</v>
      </c>
      <c r="Y567" t="s">
        <v>2676</v>
      </c>
      <c r="Z567" t="s">
        <v>3969</v>
      </c>
      <c r="AA567" t="s">
        <v>3970</v>
      </c>
    </row>
    <row r="568" spans="1:29" ht="14.25" customHeight="1" x14ac:dyDescent="0.25">
      <c r="A568">
        <v>566</v>
      </c>
      <c r="B568" s="6" t="s">
        <v>5415</v>
      </c>
      <c r="C568" s="1">
        <v>46177</v>
      </c>
      <c r="D568" s="6" t="s">
        <v>2573</v>
      </c>
      <c r="E568" s="6" t="s">
        <v>58</v>
      </c>
      <c r="F568" t="s">
        <v>3898</v>
      </c>
      <c r="G568" t="s">
        <v>3899</v>
      </c>
      <c r="H568" t="s">
        <v>3900</v>
      </c>
      <c r="I568" t="s">
        <v>377</v>
      </c>
      <c r="J568" s="6" t="s">
        <v>73</v>
      </c>
      <c r="K568">
        <v>1</v>
      </c>
      <c r="L568" t="s">
        <v>3901</v>
      </c>
      <c r="M568" t="s">
        <v>2655</v>
      </c>
      <c r="N568" t="s">
        <v>3902</v>
      </c>
      <c r="O568" t="s">
        <v>3903</v>
      </c>
      <c r="P568" s="7" t="s">
        <v>3904</v>
      </c>
      <c r="Q568" t="s">
        <v>2869</v>
      </c>
      <c r="R568" s="6">
        <v>0</v>
      </c>
      <c r="S568" t="s">
        <v>2600</v>
      </c>
      <c r="T568" s="6">
        <v>0</v>
      </c>
      <c r="U568" t="s">
        <v>2601</v>
      </c>
      <c r="V568" s="6">
        <v>0</v>
      </c>
      <c r="W568" t="s">
        <v>2601</v>
      </c>
      <c r="X568" t="s">
        <v>1294</v>
      </c>
      <c r="Y568" t="s">
        <v>2676</v>
      </c>
      <c r="Z568" t="s">
        <v>3905</v>
      </c>
      <c r="AA568" t="s">
        <v>3906</v>
      </c>
      <c r="AB568" t="s">
        <v>3907</v>
      </c>
      <c r="AC568" t="s">
        <v>3908</v>
      </c>
    </row>
    <row r="569" spans="1:29" ht="14.25" customHeight="1" x14ac:dyDescent="0.25">
      <c r="A569">
        <v>567</v>
      </c>
      <c r="B569" s="6" t="s">
        <v>5415</v>
      </c>
      <c r="C569" s="1">
        <v>46177</v>
      </c>
      <c r="D569" s="6" t="s">
        <v>2577</v>
      </c>
      <c r="E569" s="6" t="s">
        <v>60</v>
      </c>
      <c r="F569" t="s">
        <v>3866</v>
      </c>
      <c r="G569" t="s">
        <v>3867</v>
      </c>
      <c r="H569" t="s">
        <v>3868</v>
      </c>
      <c r="I569" t="s">
        <v>3869</v>
      </c>
      <c r="J569" s="6" t="s">
        <v>71</v>
      </c>
      <c r="K569">
        <v>1</v>
      </c>
      <c r="L569" t="s">
        <v>3870</v>
      </c>
      <c r="M569" t="s">
        <v>2557</v>
      </c>
      <c r="N569" t="s">
        <v>3871</v>
      </c>
      <c r="O569" t="s">
        <v>3872</v>
      </c>
      <c r="P569" s="7" t="s">
        <v>75</v>
      </c>
      <c r="Q569" t="s">
        <v>2869</v>
      </c>
      <c r="R569" s="6">
        <v>0</v>
      </c>
      <c r="S569" t="s">
        <v>2600</v>
      </c>
      <c r="T569" s="6">
        <v>0</v>
      </c>
      <c r="U569" t="s">
        <v>2601</v>
      </c>
      <c r="V569" s="6">
        <v>0</v>
      </c>
      <c r="W569" t="s">
        <v>2601</v>
      </c>
      <c r="X569" t="s">
        <v>1294</v>
      </c>
      <c r="Y569" t="s">
        <v>2676</v>
      </c>
      <c r="Z569" t="s">
        <v>3873</v>
      </c>
      <c r="AA569" t="s">
        <v>3874</v>
      </c>
    </row>
    <row r="570" spans="1:29" ht="14.25" customHeight="1" x14ac:dyDescent="0.25">
      <c r="A570">
        <v>568</v>
      </c>
      <c r="B570" s="6" t="s">
        <v>5415</v>
      </c>
      <c r="C570" s="1">
        <v>46177</v>
      </c>
      <c r="D570" s="7" t="s">
        <v>2579</v>
      </c>
      <c r="E570" s="6" t="s">
        <v>68</v>
      </c>
      <c r="F570" t="s">
        <v>3943</v>
      </c>
      <c r="G570" t="s">
        <v>3944</v>
      </c>
      <c r="H570" t="s">
        <v>3945</v>
      </c>
      <c r="I570" t="s">
        <v>3946</v>
      </c>
      <c r="J570" s="6" t="s">
        <v>2587</v>
      </c>
      <c r="K570">
        <v>0</v>
      </c>
      <c r="L570" t="s">
        <v>1294</v>
      </c>
      <c r="M570" t="s">
        <v>2557</v>
      </c>
      <c r="N570" t="s">
        <v>1294</v>
      </c>
      <c r="O570" t="s">
        <v>3947</v>
      </c>
      <c r="P570" s="7" t="s">
        <v>82</v>
      </c>
      <c r="Q570" t="s">
        <v>3948</v>
      </c>
      <c r="R570" s="6">
        <v>0</v>
      </c>
      <c r="S570" t="s">
        <v>2600</v>
      </c>
      <c r="T570" s="6">
        <v>0</v>
      </c>
      <c r="U570" t="s">
        <v>2601</v>
      </c>
      <c r="V570" s="6">
        <v>0</v>
      </c>
      <c r="W570" t="s">
        <v>2601</v>
      </c>
      <c r="X570" t="s">
        <v>1294</v>
      </c>
      <c r="Y570" t="s">
        <v>2676</v>
      </c>
      <c r="Z570" t="s">
        <v>3949</v>
      </c>
      <c r="AA570" t="s">
        <v>3950</v>
      </c>
    </row>
    <row r="571" spans="1:29" ht="14.25" customHeight="1" x14ac:dyDescent="0.25">
      <c r="A571">
        <v>569</v>
      </c>
      <c r="B571" s="6" t="s">
        <v>5415</v>
      </c>
      <c r="C571" s="1">
        <v>46178</v>
      </c>
      <c r="D571" s="7" t="s">
        <v>2579</v>
      </c>
      <c r="E571" s="6" t="s">
        <v>99</v>
      </c>
      <c r="F571" t="s">
        <v>4006</v>
      </c>
      <c r="G571" t="s">
        <v>4007</v>
      </c>
      <c r="H571" t="s">
        <v>4008</v>
      </c>
      <c r="I571" t="s">
        <v>4009</v>
      </c>
      <c r="J571" s="6" t="s">
        <v>2409</v>
      </c>
      <c r="K571">
        <v>1</v>
      </c>
      <c r="L571" t="s">
        <v>4010</v>
      </c>
      <c r="M571" t="s">
        <v>2684</v>
      </c>
      <c r="N571" t="s">
        <v>1294</v>
      </c>
      <c r="O571" t="s">
        <v>4011</v>
      </c>
      <c r="P571" s="7" t="s">
        <v>82</v>
      </c>
      <c r="Q571" t="s">
        <v>4012</v>
      </c>
      <c r="R571" s="6">
        <v>3</v>
      </c>
      <c r="S571" t="s">
        <v>2816</v>
      </c>
      <c r="T571" s="6">
        <v>3</v>
      </c>
      <c r="U571" t="s">
        <v>4013</v>
      </c>
      <c r="V571" s="6">
        <v>0</v>
      </c>
      <c r="W571" t="s">
        <v>2601</v>
      </c>
      <c r="X571" t="s">
        <v>1294</v>
      </c>
      <c r="Y571" t="s">
        <v>2676</v>
      </c>
      <c r="Z571" t="s">
        <v>4014</v>
      </c>
      <c r="AA571" t="s">
        <v>4015</v>
      </c>
    </row>
    <row r="572" spans="1:29" ht="14.25" customHeight="1" x14ac:dyDescent="0.25">
      <c r="A572">
        <v>570</v>
      </c>
      <c r="B572" s="6" t="s">
        <v>5415</v>
      </c>
      <c r="C572" s="1">
        <v>46178</v>
      </c>
      <c r="D572" s="6" t="s">
        <v>2573</v>
      </c>
      <c r="E572" s="6" t="s">
        <v>51</v>
      </c>
      <c r="F572" t="s">
        <v>170</v>
      </c>
      <c r="G572" t="s">
        <v>170</v>
      </c>
      <c r="H572" t="s">
        <v>966</v>
      </c>
      <c r="I572" t="s">
        <v>377</v>
      </c>
      <c r="J572" s="6" t="s">
        <v>73</v>
      </c>
      <c r="K572">
        <v>1</v>
      </c>
      <c r="L572" t="s">
        <v>1294</v>
      </c>
      <c r="M572" t="s">
        <v>2665</v>
      </c>
      <c r="N572" t="s">
        <v>1294</v>
      </c>
      <c r="O572" t="s">
        <v>4016</v>
      </c>
      <c r="P572" s="7" t="s">
        <v>82</v>
      </c>
      <c r="Q572" t="s">
        <v>4017</v>
      </c>
      <c r="R572" s="6">
        <v>0</v>
      </c>
      <c r="S572" t="s">
        <v>2600</v>
      </c>
      <c r="T572" s="6">
        <v>0</v>
      </c>
      <c r="U572" t="s">
        <v>2601</v>
      </c>
      <c r="V572" s="6">
        <v>0</v>
      </c>
      <c r="W572" t="s">
        <v>2601</v>
      </c>
      <c r="X572" t="s">
        <v>1294</v>
      </c>
      <c r="Y572" t="s">
        <v>4018</v>
      </c>
      <c r="Z572" t="s">
        <v>4019</v>
      </c>
      <c r="AA572" t="s">
        <v>4020</v>
      </c>
    </row>
    <row r="573" spans="1:29" ht="14.25" customHeight="1" x14ac:dyDescent="0.25">
      <c r="A573">
        <v>571</v>
      </c>
      <c r="B573" s="6" t="s">
        <v>5415</v>
      </c>
      <c r="C573" s="1">
        <v>46178</v>
      </c>
      <c r="D573" s="6" t="s">
        <v>2573</v>
      </c>
      <c r="E573" s="6" t="s">
        <v>57</v>
      </c>
      <c r="F573" t="s">
        <v>3999</v>
      </c>
      <c r="G573" t="s">
        <v>3999</v>
      </c>
      <c r="H573" t="s">
        <v>4000</v>
      </c>
      <c r="I573" t="s">
        <v>2032</v>
      </c>
      <c r="J573" s="6" t="s">
        <v>71</v>
      </c>
      <c r="K573">
        <v>1</v>
      </c>
      <c r="L573" t="s">
        <v>4001</v>
      </c>
      <c r="M573" t="s">
        <v>1294</v>
      </c>
      <c r="N573" t="s">
        <v>1294</v>
      </c>
      <c r="O573" t="s">
        <v>4002</v>
      </c>
      <c r="P573" s="7" t="s">
        <v>82</v>
      </c>
      <c r="Q573" t="s">
        <v>4003</v>
      </c>
      <c r="R573" s="6">
        <v>0</v>
      </c>
      <c r="S573" t="s">
        <v>2600</v>
      </c>
      <c r="T573" s="6">
        <v>0</v>
      </c>
      <c r="U573" t="s">
        <v>2601</v>
      </c>
      <c r="V573" s="6">
        <v>0</v>
      </c>
      <c r="W573" t="s">
        <v>2601</v>
      </c>
      <c r="X573" t="s">
        <v>1294</v>
      </c>
      <c r="Y573" t="s">
        <v>2676</v>
      </c>
      <c r="Z573" t="s">
        <v>4004</v>
      </c>
      <c r="AA573" t="s">
        <v>4005</v>
      </c>
    </row>
    <row r="574" spans="1:29" ht="14.25" customHeight="1" x14ac:dyDescent="0.25">
      <c r="A574">
        <v>572</v>
      </c>
      <c r="B574" s="6" t="s">
        <v>5415</v>
      </c>
      <c r="C574" s="1">
        <v>46178</v>
      </c>
      <c r="D574" s="6" t="s">
        <v>2573</v>
      </c>
      <c r="E574" s="6" t="s">
        <v>58</v>
      </c>
      <c r="F574" t="s">
        <v>3631</v>
      </c>
      <c r="G574" t="s">
        <v>3989</v>
      </c>
      <c r="H574" t="s">
        <v>3990</v>
      </c>
      <c r="I574" t="s">
        <v>3991</v>
      </c>
      <c r="J574" s="6" t="s">
        <v>2408</v>
      </c>
      <c r="K574">
        <v>1</v>
      </c>
      <c r="L574" t="s">
        <v>3992</v>
      </c>
      <c r="M574" t="s">
        <v>1294</v>
      </c>
      <c r="N574" t="s">
        <v>1294</v>
      </c>
      <c r="O574" t="s">
        <v>3993</v>
      </c>
      <c r="P574" s="7" t="s">
        <v>82</v>
      </c>
      <c r="Q574" t="s">
        <v>3994</v>
      </c>
      <c r="R574" s="6">
        <v>0</v>
      </c>
      <c r="S574" t="s">
        <v>2600</v>
      </c>
      <c r="T574" s="6">
        <v>0</v>
      </c>
      <c r="U574" t="s">
        <v>2601</v>
      </c>
      <c r="V574" s="6">
        <v>0</v>
      </c>
      <c r="W574" t="s">
        <v>2601</v>
      </c>
      <c r="X574" t="s">
        <v>1294</v>
      </c>
      <c r="Y574" t="s">
        <v>2676</v>
      </c>
      <c r="Z574" t="s">
        <v>3995</v>
      </c>
      <c r="AA574" t="s">
        <v>3996</v>
      </c>
      <c r="AB574" t="s">
        <v>3997</v>
      </c>
      <c r="AC574" t="s">
        <v>3998</v>
      </c>
    </row>
    <row r="575" spans="1:29" ht="14.25" customHeight="1" x14ac:dyDescent="0.25">
      <c r="A575">
        <v>573</v>
      </c>
      <c r="B575" s="6" t="s">
        <v>5415</v>
      </c>
      <c r="C575" s="1">
        <v>46178</v>
      </c>
      <c r="D575" s="6" t="s">
        <v>2575</v>
      </c>
      <c r="E575" s="6" t="s">
        <v>59</v>
      </c>
      <c r="F575" t="s">
        <v>3979</v>
      </c>
      <c r="G575" t="s">
        <v>3980</v>
      </c>
      <c r="H575" t="s">
        <v>3981</v>
      </c>
      <c r="I575" t="s">
        <v>3982</v>
      </c>
      <c r="J575" s="6" t="s">
        <v>71</v>
      </c>
      <c r="K575">
        <v>1</v>
      </c>
      <c r="L575" t="s">
        <v>3983</v>
      </c>
      <c r="M575" t="s">
        <v>2557</v>
      </c>
      <c r="N575" t="s">
        <v>1294</v>
      </c>
      <c r="O575" t="s">
        <v>3984</v>
      </c>
      <c r="P575" s="7" t="s">
        <v>82</v>
      </c>
      <c r="Q575" t="s">
        <v>3985</v>
      </c>
      <c r="R575" s="6">
        <v>0</v>
      </c>
      <c r="S575" t="s">
        <v>2600</v>
      </c>
      <c r="T575" s="6">
        <v>0</v>
      </c>
      <c r="U575" t="s">
        <v>2601</v>
      </c>
      <c r="V575" s="6">
        <v>0</v>
      </c>
      <c r="W575" t="s">
        <v>2601</v>
      </c>
      <c r="X575" t="s">
        <v>1294</v>
      </c>
      <c r="Y575" t="s">
        <v>2676</v>
      </c>
      <c r="Z575" t="s">
        <v>3986</v>
      </c>
      <c r="AA575" t="s">
        <v>3987</v>
      </c>
      <c r="AB575" t="s">
        <v>3988</v>
      </c>
    </row>
    <row r="576" spans="1:29" ht="14.25" customHeight="1" x14ac:dyDescent="0.25">
      <c r="A576">
        <v>574</v>
      </c>
      <c r="B576" s="6" t="s">
        <v>5415</v>
      </c>
      <c r="C576" s="1">
        <v>46178</v>
      </c>
      <c r="D576" s="6" t="s">
        <v>2576</v>
      </c>
      <c r="E576" s="6" t="s">
        <v>64</v>
      </c>
      <c r="F576" t="s">
        <v>3971</v>
      </c>
      <c r="G576" t="s">
        <v>3972</v>
      </c>
      <c r="H576" t="s">
        <v>3973</v>
      </c>
      <c r="I576" t="s">
        <v>3974</v>
      </c>
      <c r="J576" s="6" t="s">
        <v>71</v>
      </c>
      <c r="K576">
        <v>1</v>
      </c>
      <c r="L576" t="s">
        <v>3975</v>
      </c>
      <c r="M576" t="s">
        <v>1294</v>
      </c>
      <c r="N576" t="s">
        <v>1294</v>
      </c>
      <c r="O576" t="s">
        <v>3976</v>
      </c>
      <c r="P576" s="7" t="s">
        <v>82</v>
      </c>
      <c r="Q576" t="s">
        <v>2794</v>
      </c>
      <c r="R576" s="6">
        <v>0</v>
      </c>
      <c r="S576" t="s">
        <v>2600</v>
      </c>
      <c r="T576" s="6">
        <v>0</v>
      </c>
      <c r="U576" t="s">
        <v>2601</v>
      </c>
      <c r="V576" s="6">
        <v>0</v>
      </c>
      <c r="W576" t="s">
        <v>2601</v>
      </c>
      <c r="X576" t="s">
        <v>1294</v>
      </c>
      <c r="Y576" t="s">
        <v>2676</v>
      </c>
      <c r="Z576" t="s">
        <v>3977</v>
      </c>
      <c r="AA576" t="s">
        <v>3978</v>
      </c>
    </row>
    <row r="577" spans="1:30" ht="14.25" customHeight="1" x14ac:dyDescent="0.25">
      <c r="A577">
        <v>575</v>
      </c>
      <c r="B577" s="6" t="s">
        <v>5415</v>
      </c>
      <c r="C577" s="1">
        <v>46179</v>
      </c>
      <c r="D577" s="6" t="s">
        <v>2573</v>
      </c>
      <c r="E577" s="6" t="s">
        <v>51</v>
      </c>
      <c r="F577" t="s">
        <v>4122</v>
      </c>
      <c r="G577" t="s">
        <v>4123</v>
      </c>
      <c r="H577" t="s">
        <v>4124</v>
      </c>
      <c r="I577" t="s">
        <v>4125</v>
      </c>
      <c r="J577" s="6" t="s">
        <v>2590</v>
      </c>
      <c r="K577">
        <v>1</v>
      </c>
      <c r="L577" t="s">
        <v>4126</v>
      </c>
      <c r="M577" t="s">
        <v>2665</v>
      </c>
      <c r="N577" t="s">
        <v>4127</v>
      </c>
      <c r="O577" t="s">
        <v>4128</v>
      </c>
      <c r="P577" s="7" t="s">
        <v>75</v>
      </c>
      <c r="Q577" t="s">
        <v>2760</v>
      </c>
      <c r="R577" s="6">
        <v>0</v>
      </c>
      <c r="S577" t="s">
        <v>2600</v>
      </c>
      <c r="T577" s="6">
        <v>0</v>
      </c>
      <c r="U577" t="s">
        <v>2601</v>
      </c>
      <c r="V577" s="6">
        <v>0</v>
      </c>
      <c r="W577" t="s">
        <v>2601</v>
      </c>
      <c r="X577" t="s">
        <v>1294</v>
      </c>
      <c r="Y577" t="s">
        <v>2676</v>
      </c>
      <c r="Z577" t="s">
        <v>4129</v>
      </c>
      <c r="AA577" t="s">
        <v>4130</v>
      </c>
    </row>
    <row r="578" spans="1:30" ht="14.25" customHeight="1" x14ac:dyDescent="0.25">
      <c r="A578">
        <v>576</v>
      </c>
      <c r="B578" s="6" t="s">
        <v>5415</v>
      </c>
      <c r="C578" s="1">
        <v>46179</v>
      </c>
      <c r="D578" s="6" t="s">
        <v>2573</v>
      </c>
      <c r="E578" s="6" t="s">
        <v>51</v>
      </c>
      <c r="F578" t="s">
        <v>1902</v>
      </c>
      <c r="G578" t="s">
        <v>1902</v>
      </c>
      <c r="H578" t="s">
        <v>4039</v>
      </c>
      <c r="I578" t="s">
        <v>4040</v>
      </c>
      <c r="J578" s="6" t="s">
        <v>71</v>
      </c>
      <c r="K578">
        <v>1</v>
      </c>
      <c r="L578" t="s">
        <v>1294</v>
      </c>
      <c r="M578" t="s">
        <v>1294</v>
      </c>
      <c r="N578" t="s">
        <v>1294</v>
      </c>
      <c r="O578" t="s">
        <v>4041</v>
      </c>
      <c r="P578" s="7" t="s">
        <v>82</v>
      </c>
      <c r="Q578" t="s">
        <v>4042</v>
      </c>
      <c r="R578" s="6">
        <v>0</v>
      </c>
      <c r="S578" t="s">
        <v>2600</v>
      </c>
      <c r="T578" s="6">
        <v>0</v>
      </c>
      <c r="U578" t="s">
        <v>2601</v>
      </c>
      <c r="V578" s="6">
        <v>0</v>
      </c>
      <c r="W578" t="s">
        <v>2601</v>
      </c>
      <c r="X578" t="s">
        <v>1294</v>
      </c>
      <c r="Y578" t="s">
        <v>4043</v>
      </c>
      <c r="Z578" t="s">
        <v>4044</v>
      </c>
      <c r="AA578" t="s">
        <v>4045</v>
      </c>
    </row>
    <row r="579" spans="1:30" ht="14.25" customHeight="1" x14ac:dyDescent="0.25">
      <c r="A579">
        <v>577</v>
      </c>
      <c r="B579" s="6" t="s">
        <v>5415</v>
      </c>
      <c r="C579" s="1">
        <v>46179</v>
      </c>
      <c r="D579" s="6" t="s">
        <v>2575</v>
      </c>
      <c r="E579" s="6" t="s">
        <v>52</v>
      </c>
      <c r="F579" t="s">
        <v>4109</v>
      </c>
      <c r="G579" t="s">
        <v>4110</v>
      </c>
      <c r="H579" t="s">
        <v>4111</v>
      </c>
      <c r="I579" t="s">
        <v>4112</v>
      </c>
      <c r="J579" s="6" t="s">
        <v>2589</v>
      </c>
      <c r="K579">
        <v>1</v>
      </c>
      <c r="L579" t="s">
        <v>4113</v>
      </c>
      <c r="M579" t="s">
        <v>1294</v>
      </c>
      <c r="N579" t="s">
        <v>1294</v>
      </c>
      <c r="O579" t="s">
        <v>4114</v>
      </c>
      <c r="P579" s="7" t="s">
        <v>2592</v>
      </c>
      <c r="Q579" t="s">
        <v>4115</v>
      </c>
      <c r="R579" s="6">
        <v>0</v>
      </c>
      <c r="S579" t="s">
        <v>2600</v>
      </c>
      <c r="T579" s="6">
        <v>0</v>
      </c>
      <c r="U579" t="s">
        <v>2601</v>
      </c>
      <c r="V579" s="6">
        <v>0</v>
      </c>
      <c r="W579" t="s">
        <v>2601</v>
      </c>
      <c r="X579" t="s">
        <v>1294</v>
      </c>
      <c r="Y579" t="s">
        <v>4116</v>
      </c>
      <c r="Z579" t="s">
        <v>4117</v>
      </c>
      <c r="AA579" t="s">
        <v>4118</v>
      </c>
      <c r="AB579" t="s">
        <v>4119</v>
      </c>
      <c r="AC579" t="s">
        <v>4120</v>
      </c>
      <c r="AD579" t="s">
        <v>4121</v>
      </c>
    </row>
    <row r="580" spans="1:30" ht="14.25" customHeight="1" x14ac:dyDescent="0.25">
      <c r="A580">
        <v>578</v>
      </c>
      <c r="B580" s="6" t="s">
        <v>5415</v>
      </c>
      <c r="C580" s="1">
        <v>46179</v>
      </c>
      <c r="D580" s="6" t="s">
        <v>2575</v>
      </c>
      <c r="E580" s="6" t="s">
        <v>55</v>
      </c>
      <c r="F580" t="s">
        <v>4098</v>
      </c>
      <c r="G580" t="s">
        <v>4099</v>
      </c>
      <c r="H580" t="s">
        <v>4100</v>
      </c>
      <c r="I580" t="s">
        <v>4101</v>
      </c>
      <c r="J580" s="6" t="s">
        <v>74</v>
      </c>
      <c r="K580">
        <v>1</v>
      </c>
      <c r="L580" t="s">
        <v>4102</v>
      </c>
      <c r="M580" t="s">
        <v>1294</v>
      </c>
      <c r="N580" t="s">
        <v>4103</v>
      </c>
      <c r="O580" t="s">
        <v>4104</v>
      </c>
      <c r="P580" s="7" t="s">
        <v>75</v>
      </c>
      <c r="Q580" t="s">
        <v>4105</v>
      </c>
      <c r="R580" s="6">
        <v>0</v>
      </c>
      <c r="S580" t="s">
        <v>2600</v>
      </c>
      <c r="T580" s="6">
        <v>0</v>
      </c>
      <c r="U580" t="s">
        <v>2601</v>
      </c>
      <c r="V580" s="6">
        <v>0</v>
      </c>
      <c r="W580" t="s">
        <v>2601</v>
      </c>
      <c r="X580" t="s">
        <v>1294</v>
      </c>
      <c r="Y580" t="s">
        <v>2676</v>
      </c>
      <c r="Z580" t="s">
        <v>4106</v>
      </c>
      <c r="AA580" t="s">
        <v>4107</v>
      </c>
      <c r="AB580" t="s">
        <v>4108</v>
      </c>
    </row>
    <row r="581" spans="1:30" ht="14.25" customHeight="1" x14ac:dyDescent="0.25">
      <c r="A581">
        <v>579</v>
      </c>
      <c r="B581" s="6" t="s">
        <v>5415</v>
      </c>
      <c r="C581" s="1">
        <v>46179</v>
      </c>
      <c r="D581" s="6" t="s">
        <v>2573</v>
      </c>
      <c r="E581" s="6" t="s">
        <v>57</v>
      </c>
      <c r="F581" t="s">
        <v>938</v>
      </c>
      <c r="G581" t="s">
        <v>4030</v>
      </c>
      <c r="H581" t="s">
        <v>4031</v>
      </c>
      <c r="I581" t="s">
        <v>4031</v>
      </c>
      <c r="J581" s="6" t="s">
        <v>71</v>
      </c>
      <c r="K581">
        <v>2</v>
      </c>
      <c r="L581" t="s">
        <v>4032</v>
      </c>
      <c r="M581" t="s">
        <v>1294</v>
      </c>
      <c r="N581" t="s">
        <v>1294</v>
      </c>
      <c r="O581" t="s">
        <v>4033</v>
      </c>
      <c r="P581" s="7" t="s">
        <v>82</v>
      </c>
      <c r="Q581" t="s">
        <v>4034</v>
      </c>
      <c r="R581" s="6">
        <v>0</v>
      </c>
      <c r="S581" t="s">
        <v>2600</v>
      </c>
      <c r="T581" s="6">
        <v>0</v>
      </c>
      <c r="U581" t="s">
        <v>2601</v>
      </c>
      <c r="V581" s="6">
        <v>0</v>
      </c>
      <c r="W581" t="s">
        <v>2601</v>
      </c>
      <c r="X581" t="s">
        <v>1294</v>
      </c>
      <c r="Y581" t="s">
        <v>4035</v>
      </c>
      <c r="Z581" t="s">
        <v>4036</v>
      </c>
      <c r="AA581" t="s">
        <v>4037</v>
      </c>
      <c r="AB581" t="s">
        <v>4038</v>
      </c>
    </row>
    <row r="582" spans="1:30" ht="14.25" customHeight="1" x14ac:dyDescent="0.25">
      <c r="A582">
        <v>580</v>
      </c>
      <c r="B582" s="6" t="s">
        <v>5415</v>
      </c>
      <c r="C582" s="1">
        <v>46179</v>
      </c>
      <c r="D582" s="6" t="s">
        <v>2573</v>
      </c>
      <c r="E582" s="6" t="s">
        <v>57</v>
      </c>
      <c r="F582" t="s">
        <v>4046</v>
      </c>
      <c r="G582" t="s">
        <v>4047</v>
      </c>
      <c r="H582" t="s">
        <v>4048</v>
      </c>
      <c r="I582" t="s">
        <v>4049</v>
      </c>
      <c r="J582" s="6" t="s">
        <v>71</v>
      </c>
      <c r="K582">
        <v>1</v>
      </c>
      <c r="L582" t="s">
        <v>4050</v>
      </c>
      <c r="M582" t="s">
        <v>1294</v>
      </c>
      <c r="N582" t="s">
        <v>1294</v>
      </c>
      <c r="O582" t="s">
        <v>4051</v>
      </c>
      <c r="P582" s="7" t="s">
        <v>82</v>
      </c>
      <c r="Q582" t="s">
        <v>4052</v>
      </c>
      <c r="R582" s="6">
        <v>0</v>
      </c>
      <c r="S582" t="s">
        <v>2600</v>
      </c>
      <c r="T582" s="6">
        <v>0</v>
      </c>
      <c r="U582" t="s">
        <v>2601</v>
      </c>
      <c r="V582" s="6">
        <v>0</v>
      </c>
      <c r="W582" t="s">
        <v>2601</v>
      </c>
      <c r="X582" t="s">
        <v>1294</v>
      </c>
      <c r="Y582" t="s">
        <v>2676</v>
      </c>
      <c r="Z582" t="s">
        <v>4053</v>
      </c>
      <c r="AA582" t="s">
        <v>4054</v>
      </c>
    </row>
    <row r="583" spans="1:30" ht="14.25" customHeight="1" x14ac:dyDescent="0.25">
      <c r="A583">
        <v>581</v>
      </c>
      <c r="B583" s="6" t="s">
        <v>5415</v>
      </c>
      <c r="C583" s="1">
        <v>46179</v>
      </c>
      <c r="D583" s="6" t="s">
        <v>2573</v>
      </c>
      <c r="E583" s="6" t="s">
        <v>57</v>
      </c>
      <c r="F583" t="s">
        <v>938</v>
      </c>
      <c r="G583" t="s">
        <v>938</v>
      </c>
      <c r="H583" t="s">
        <v>4055</v>
      </c>
      <c r="I583" t="s">
        <v>4056</v>
      </c>
      <c r="J583" s="6" t="s">
        <v>73</v>
      </c>
      <c r="K583">
        <v>2</v>
      </c>
      <c r="L583" t="s">
        <v>4057</v>
      </c>
      <c r="M583" t="s">
        <v>1294</v>
      </c>
      <c r="N583" t="s">
        <v>1294</v>
      </c>
      <c r="O583" t="s">
        <v>4058</v>
      </c>
      <c r="P583" s="7" t="s">
        <v>82</v>
      </c>
      <c r="Q583" t="s">
        <v>4059</v>
      </c>
      <c r="R583" s="6">
        <v>0</v>
      </c>
      <c r="S583" t="s">
        <v>2600</v>
      </c>
      <c r="T583" s="6">
        <v>0</v>
      </c>
      <c r="U583" t="s">
        <v>2601</v>
      </c>
      <c r="V583" s="6">
        <v>0</v>
      </c>
      <c r="W583" t="s">
        <v>2601</v>
      </c>
      <c r="X583" t="s">
        <v>1294</v>
      </c>
      <c r="Y583" t="s">
        <v>4060</v>
      </c>
      <c r="Z583" t="s">
        <v>4061</v>
      </c>
      <c r="AA583" t="s">
        <v>4062</v>
      </c>
    </row>
    <row r="584" spans="1:30" ht="14.25" customHeight="1" x14ac:dyDescent="0.25">
      <c r="A584">
        <v>582</v>
      </c>
      <c r="B584" s="6" t="s">
        <v>5415</v>
      </c>
      <c r="C584" s="1">
        <v>46179</v>
      </c>
      <c r="D584" s="6" t="s">
        <v>2573</v>
      </c>
      <c r="E584" s="6" t="s">
        <v>58</v>
      </c>
      <c r="F584" t="s">
        <v>165</v>
      </c>
      <c r="G584" t="s">
        <v>4021</v>
      </c>
      <c r="H584" t="s">
        <v>4022</v>
      </c>
      <c r="I584" t="s">
        <v>4023</v>
      </c>
      <c r="J584" s="6" t="s">
        <v>71</v>
      </c>
      <c r="K584">
        <v>1</v>
      </c>
      <c r="L584" t="s">
        <v>1294</v>
      </c>
      <c r="M584" t="s">
        <v>2684</v>
      </c>
      <c r="N584" t="s">
        <v>1294</v>
      </c>
      <c r="O584" t="s">
        <v>4024</v>
      </c>
      <c r="P584" s="7" t="s">
        <v>82</v>
      </c>
      <c r="Q584" t="s">
        <v>4025</v>
      </c>
      <c r="R584" s="6">
        <v>0</v>
      </c>
      <c r="S584" t="s">
        <v>2600</v>
      </c>
      <c r="T584" s="6">
        <v>0</v>
      </c>
      <c r="U584" t="s">
        <v>2601</v>
      </c>
      <c r="V584" s="6">
        <v>0</v>
      </c>
      <c r="W584" t="s">
        <v>2601</v>
      </c>
      <c r="X584" t="s">
        <v>1294</v>
      </c>
      <c r="Y584" t="s">
        <v>2676</v>
      </c>
      <c r="Z584" t="s">
        <v>4026</v>
      </c>
      <c r="AA584" t="s">
        <v>4027</v>
      </c>
      <c r="AB584" t="s">
        <v>4028</v>
      </c>
      <c r="AC584" t="s">
        <v>4029</v>
      </c>
    </row>
    <row r="585" spans="1:30" ht="14.25" customHeight="1" x14ac:dyDescent="0.25">
      <c r="A585">
        <v>583</v>
      </c>
      <c r="B585" s="6" t="s">
        <v>5415</v>
      </c>
      <c r="C585" s="1">
        <v>46179</v>
      </c>
      <c r="D585" s="6" t="s">
        <v>2577</v>
      </c>
      <c r="E585" s="6" t="s">
        <v>62</v>
      </c>
      <c r="F585" t="s">
        <v>4131</v>
      </c>
      <c r="G585" t="s">
        <v>4132</v>
      </c>
      <c r="H585" t="s">
        <v>4133</v>
      </c>
      <c r="I585" t="s">
        <v>4134</v>
      </c>
      <c r="J585" s="6" t="s">
        <v>2409</v>
      </c>
      <c r="K585">
        <v>1</v>
      </c>
      <c r="L585" t="s">
        <v>4135</v>
      </c>
      <c r="M585" t="s">
        <v>1294</v>
      </c>
      <c r="N585" t="s">
        <v>1294</v>
      </c>
      <c r="O585" t="s">
        <v>4136</v>
      </c>
      <c r="P585" s="7" t="s">
        <v>82</v>
      </c>
      <c r="Q585" t="s">
        <v>4137</v>
      </c>
      <c r="R585" s="6">
        <v>13</v>
      </c>
      <c r="S585" t="s">
        <v>2795</v>
      </c>
      <c r="T585" s="6">
        <v>12</v>
      </c>
      <c r="U585" t="s">
        <v>4138</v>
      </c>
      <c r="V585" s="6">
        <v>1</v>
      </c>
      <c r="W585" t="s">
        <v>4139</v>
      </c>
      <c r="X585" t="s">
        <v>1294</v>
      </c>
      <c r="Y585" t="s">
        <v>2676</v>
      </c>
      <c r="Z585" s="8" t="s">
        <v>4140</v>
      </c>
      <c r="AA585" t="s">
        <v>4141</v>
      </c>
      <c r="AB585" t="s">
        <v>4142</v>
      </c>
      <c r="AC585" t="s">
        <v>4143</v>
      </c>
    </row>
    <row r="586" spans="1:30" ht="14.25" customHeight="1" x14ac:dyDescent="0.25">
      <c r="A586">
        <v>584</v>
      </c>
      <c r="B586" s="6" t="s">
        <v>5415</v>
      </c>
      <c r="C586" s="1">
        <v>46179</v>
      </c>
      <c r="D586" s="7" t="s">
        <v>2579</v>
      </c>
      <c r="E586" s="6" t="s">
        <v>66</v>
      </c>
      <c r="F586" t="s">
        <v>3360</v>
      </c>
      <c r="G586" t="s">
        <v>1548</v>
      </c>
      <c r="H586" t="s">
        <v>4089</v>
      </c>
      <c r="I586" t="s">
        <v>4009</v>
      </c>
      <c r="J586" s="6" t="s">
        <v>2409</v>
      </c>
      <c r="K586">
        <v>1</v>
      </c>
      <c r="L586" t="s">
        <v>4090</v>
      </c>
      <c r="M586" t="s">
        <v>2665</v>
      </c>
      <c r="N586" t="s">
        <v>1294</v>
      </c>
      <c r="O586" t="s">
        <v>4091</v>
      </c>
      <c r="P586" s="7" t="s">
        <v>82</v>
      </c>
      <c r="Q586" t="s">
        <v>4092</v>
      </c>
      <c r="R586" s="6">
        <v>0</v>
      </c>
      <c r="S586" t="s">
        <v>2600</v>
      </c>
      <c r="T586" s="6">
        <v>0</v>
      </c>
      <c r="U586" t="s">
        <v>2601</v>
      </c>
      <c r="V586" s="6">
        <v>0</v>
      </c>
      <c r="W586" t="s">
        <v>2601</v>
      </c>
      <c r="X586" t="s">
        <v>1294</v>
      </c>
      <c r="Y586" t="s">
        <v>4087</v>
      </c>
      <c r="Z586" t="s">
        <v>4088</v>
      </c>
      <c r="AA586" t="s">
        <v>4074</v>
      </c>
    </row>
    <row r="587" spans="1:30" ht="14.25" customHeight="1" x14ac:dyDescent="0.25">
      <c r="A587">
        <v>585</v>
      </c>
      <c r="B587" s="6" t="s">
        <v>5415</v>
      </c>
      <c r="C587" s="1">
        <v>46179</v>
      </c>
      <c r="D587" s="7" t="s">
        <v>2579</v>
      </c>
      <c r="E587" s="6" t="s">
        <v>66</v>
      </c>
      <c r="F587" t="s">
        <v>4063</v>
      </c>
      <c r="G587" t="s">
        <v>4064</v>
      </c>
      <c r="H587" t="s">
        <v>4065</v>
      </c>
      <c r="I587" t="s">
        <v>4066</v>
      </c>
      <c r="J587" s="6" t="s">
        <v>73</v>
      </c>
      <c r="K587">
        <v>17</v>
      </c>
      <c r="L587" t="s">
        <v>4067</v>
      </c>
      <c r="M587" t="s">
        <v>2665</v>
      </c>
      <c r="N587" t="s">
        <v>4068</v>
      </c>
      <c r="O587" t="s">
        <v>4069</v>
      </c>
      <c r="P587" s="7" t="s">
        <v>2593</v>
      </c>
      <c r="Q587" t="s">
        <v>4070</v>
      </c>
      <c r="R587" s="6">
        <v>0</v>
      </c>
      <c r="S587" t="s">
        <v>2600</v>
      </c>
      <c r="T587" s="6">
        <v>0</v>
      </c>
      <c r="U587" t="s">
        <v>2601</v>
      </c>
      <c r="V587" s="6">
        <v>0</v>
      </c>
      <c r="W587" t="s">
        <v>2601</v>
      </c>
      <c r="X587" t="s">
        <v>1294</v>
      </c>
      <c r="Y587" t="s">
        <v>4071</v>
      </c>
      <c r="Z587" t="s">
        <v>4072</v>
      </c>
      <c r="AA587" t="s">
        <v>4073</v>
      </c>
      <c r="AB587" t="s">
        <v>4074</v>
      </c>
    </row>
    <row r="588" spans="1:30" ht="14.25" customHeight="1" x14ac:dyDescent="0.25">
      <c r="A588">
        <v>586</v>
      </c>
      <c r="B588" s="6" t="s">
        <v>5415</v>
      </c>
      <c r="C588" s="1">
        <v>46179</v>
      </c>
      <c r="D588" s="7" t="s">
        <v>2579</v>
      </c>
      <c r="E588" s="6" t="s">
        <v>66</v>
      </c>
      <c r="F588" t="s">
        <v>3360</v>
      </c>
      <c r="G588" t="s">
        <v>1548</v>
      </c>
      <c r="H588" t="s">
        <v>4075</v>
      </c>
      <c r="I588" t="s">
        <v>4076</v>
      </c>
      <c r="J588" s="6" t="s">
        <v>73</v>
      </c>
      <c r="K588">
        <v>1</v>
      </c>
      <c r="L588" t="s">
        <v>4077</v>
      </c>
      <c r="M588" t="s">
        <v>1294</v>
      </c>
      <c r="N588" t="s">
        <v>1294</v>
      </c>
      <c r="O588" t="s">
        <v>4078</v>
      </c>
      <c r="P588" s="7" t="s">
        <v>82</v>
      </c>
      <c r="Q588" t="s">
        <v>2752</v>
      </c>
      <c r="R588" s="6">
        <v>0</v>
      </c>
      <c r="S588" t="s">
        <v>2600</v>
      </c>
      <c r="T588" s="6">
        <v>0</v>
      </c>
      <c r="U588" t="s">
        <v>2601</v>
      </c>
      <c r="V588" s="6">
        <v>0</v>
      </c>
      <c r="W588" t="s">
        <v>2601</v>
      </c>
      <c r="X588" t="s">
        <v>1294</v>
      </c>
      <c r="Y588" t="s">
        <v>2676</v>
      </c>
      <c r="Z588" t="s">
        <v>4072</v>
      </c>
      <c r="AA588" t="s">
        <v>4073</v>
      </c>
    </row>
    <row r="589" spans="1:30" ht="14.25" customHeight="1" x14ac:dyDescent="0.25">
      <c r="A589">
        <v>587</v>
      </c>
      <c r="B589" s="6" t="s">
        <v>5415</v>
      </c>
      <c r="C589" s="1">
        <v>46179</v>
      </c>
      <c r="D589" s="7" t="s">
        <v>2579</v>
      </c>
      <c r="E589" s="6" t="s">
        <v>66</v>
      </c>
      <c r="F589" t="s">
        <v>4079</v>
      </c>
      <c r="G589" t="s">
        <v>4080</v>
      </c>
      <c r="H589" t="s">
        <v>4081</v>
      </c>
      <c r="I589" t="s">
        <v>4082</v>
      </c>
      <c r="J589" s="6" t="s">
        <v>73</v>
      </c>
      <c r="K589">
        <v>2</v>
      </c>
      <c r="L589" t="s">
        <v>4083</v>
      </c>
      <c r="M589" t="s">
        <v>1294</v>
      </c>
      <c r="N589" t="s">
        <v>4084</v>
      </c>
      <c r="O589" t="s">
        <v>4085</v>
      </c>
      <c r="P589" s="7" t="s">
        <v>2588</v>
      </c>
      <c r="Q589" t="s">
        <v>4086</v>
      </c>
      <c r="R589" s="6">
        <v>0</v>
      </c>
      <c r="S589" t="s">
        <v>2600</v>
      </c>
      <c r="T589" s="6">
        <v>0</v>
      </c>
      <c r="U589" t="s">
        <v>2601</v>
      </c>
      <c r="V589" s="6">
        <v>0</v>
      </c>
      <c r="W589" t="s">
        <v>2601</v>
      </c>
      <c r="X589" t="s">
        <v>1294</v>
      </c>
      <c r="Y589" t="s">
        <v>4087</v>
      </c>
      <c r="Z589" t="s">
        <v>4088</v>
      </c>
      <c r="AA589" t="s">
        <v>4074</v>
      </c>
    </row>
    <row r="590" spans="1:30" ht="14.25" customHeight="1" x14ac:dyDescent="0.25">
      <c r="A590">
        <v>588</v>
      </c>
      <c r="B590" s="6" t="s">
        <v>5415</v>
      </c>
      <c r="C590" s="1">
        <v>46179</v>
      </c>
      <c r="D590" s="7" t="s">
        <v>2579</v>
      </c>
      <c r="E590" s="6" t="s">
        <v>66</v>
      </c>
      <c r="F590" t="s">
        <v>1294</v>
      </c>
      <c r="G590" t="s">
        <v>1294</v>
      </c>
      <c r="H590" t="s">
        <v>4093</v>
      </c>
      <c r="I590" t="s">
        <v>4094</v>
      </c>
      <c r="J590" s="6" t="s">
        <v>73</v>
      </c>
      <c r="K590">
        <v>1</v>
      </c>
      <c r="L590" t="s">
        <v>4095</v>
      </c>
      <c r="M590" t="s">
        <v>1294</v>
      </c>
      <c r="N590" t="s">
        <v>4096</v>
      </c>
      <c r="O590" t="s">
        <v>4097</v>
      </c>
      <c r="P590" s="7" t="s">
        <v>75</v>
      </c>
      <c r="Q590" t="s">
        <v>2906</v>
      </c>
      <c r="R590" s="6">
        <v>0</v>
      </c>
      <c r="S590" t="s">
        <v>2600</v>
      </c>
      <c r="T590" s="6">
        <v>0</v>
      </c>
      <c r="U590" t="s">
        <v>2601</v>
      </c>
      <c r="V590" s="6">
        <v>0</v>
      </c>
      <c r="W590" t="s">
        <v>2601</v>
      </c>
      <c r="X590" t="s">
        <v>1294</v>
      </c>
      <c r="Y590" t="s">
        <v>4087</v>
      </c>
      <c r="Z590" t="s">
        <v>4088</v>
      </c>
      <c r="AA590" t="s">
        <v>4074</v>
      </c>
    </row>
    <row r="591" spans="1:30" ht="14.25" customHeight="1" x14ac:dyDescent="0.25">
      <c r="A591">
        <v>589</v>
      </c>
      <c r="B591" s="6" t="s">
        <v>5415</v>
      </c>
      <c r="C591" s="1">
        <v>46180</v>
      </c>
      <c r="D591" s="6" t="s">
        <v>2573</v>
      </c>
      <c r="E591" s="6" t="s">
        <v>51</v>
      </c>
      <c r="F591" t="s">
        <v>264</v>
      </c>
      <c r="G591" t="s">
        <v>264</v>
      </c>
      <c r="H591" t="s">
        <v>4166</v>
      </c>
      <c r="I591" t="s">
        <v>2812</v>
      </c>
      <c r="J591" s="6" t="s">
        <v>73</v>
      </c>
      <c r="K591">
        <v>1</v>
      </c>
      <c r="L591" t="s">
        <v>1294</v>
      </c>
      <c r="M591" t="s">
        <v>2665</v>
      </c>
      <c r="N591" t="s">
        <v>1294</v>
      </c>
      <c r="O591" t="s">
        <v>4167</v>
      </c>
      <c r="P591" s="7" t="s">
        <v>82</v>
      </c>
      <c r="Q591" t="s">
        <v>2890</v>
      </c>
      <c r="R591" s="6">
        <v>0</v>
      </c>
      <c r="S591" t="s">
        <v>2600</v>
      </c>
      <c r="T591" s="6">
        <v>0</v>
      </c>
      <c r="U591" t="s">
        <v>2601</v>
      </c>
      <c r="V591" s="6">
        <v>0</v>
      </c>
      <c r="W591" t="s">
        <v>2601</v>
      </c>
      <c r="X591" t="s">
        <v>1294</v>
      </c>
      <c r="Y591" t="s">
        <v>2676</v>
      </c>
      <c r="Z591" t="s">
        <v>4168</v>
      </c>
      <c r="AA591" t="s">
        <v>4169</v>
      </c>
    </row>
    <row r="592" spans="1:30" ht="14.25" customHeight="1" x14ac:dyDescent="0.25">
      <c r="A592">
        <v>590</v>
      </c>
      <c r="B592" s="6" t="s">
        <v>5415</v>
      </c>
      <c r="C592" s="1">
        <v>46180</v>
      </c>
      <c r="D592" s="6" t="s">
        <v>2575</v>
      </c>
      <c r="E592" s="6" t="s">
        <v>55</v>
      </c>
      <c r="F592" t="s">
        <v>4144</v>
      </c>
      <c r="G592" t="s">
        <v>4145</v>
      </c>
      <c r="H592" t="s">
        <v>4146</v>
      </c>
      <c r="I592" t="s">
        <v>300</v>
      </c>
      <c r="J592" s="6" t="s">
        <v>71</v>
      </c>
      <c r="K592">
        <v>1</v>
      </c>
      <c r="L592" t="s">
        <v>1294</v>
      </c>
      <c r="M592" t="s">
        <v>1294</v>
      </c>
      <c r="N592" t="s">
        <v>4147</v>
      </c>
      <c r="O592" t="s">
        <v>4148</v>
      </c>
      <c r="P592" s="7" t="s">
        <v>75</v>
      </c>
      <c r="Q592" t="s">
        <v>4149</v>
      </c>
      <c r="R592" s="6">
        <v>0</v>
      </c>
      <c r="S592" t="s">
        <v>2600</v>
      </c>
      <c r="T592" s="6">
        <v>0</v>
      </c>
      <c r="U592" t="s">
        <v>2601</v>
      </c>
      <c r="V592" s="6">
        <v>0</v>
      </c>
      <c r="W592" t="s">
        <v>2601</v>
      </c>
      <c r="X592" t="s">
        <v>1294</v>
      </c>
      <c r="Y592" t="s">
        <v>2676</v>
      </c>
      <c r="Z592" s="8" t="s">
        <v>4150</v>
      </c>
      <c r="AA592" t="s">
        <v>4151</v>
      </c>
    </row>
    <row r="593" spans="1:32" ht="14.25" customHeight="1" x14ac:dyDescent="0.25">
      <c r="A593">
        <v>591</v>
      </c>
      <c r="B593" s="6" t="s">
        <v>5415</v>
      </c>
      <c r="C593" s="1">
        <v>46180</v>
      </c>
      <c r="D593" s="6" t="s">
        <v>2573</v>
      </c>
      <c r="E593" s="6" t="s">
        <v>57</v>
      </c>
      <c r="F593" t="s">
        <v>633</v>
      </c>
      <c r="G593" t="s">
        <v>633</v>
      </c>
      <c r="H593" t="s">
        <v>4162</v>
      </c>
      <c r="I593" t="s">
        <v>3040</v>
      </c>
      <c r="J593" s="6" t="s">
        <v>73</v>
      </c>
      <c r="K593">
        <v>1</v>
      </c>
      <c r="L593" t="s">
        <v>1294</v>
      </c>
      <c r="M593" t="s">
        <v>2649</v>
      </c>
      <c r="N593" t="s">
        <v>1294</v>
      </c>
      <c r="O593" t="s">
        <v>2953</v>
      </c>
      <c r="P593" s="7" t="s">
        <v>82</v>
      </c>
      <c r="Q593" t="s">
        <v>83</v>
      </c>
      <c r="R593" s="6">
        <v>0</v>
      </c>
      <c r="S593" t="s">
        <v>2600</v>
      </c>
      <c r="T593" s="6">
        <v>0</v>
      </c>
      <c r="U593" t="s">
        <v>2601</v>
      </c>
      <c r="V593" s="6">
        <v>0</v>
      </c>
      <c r="W593" t="s">
        <v>2601</v>
      </c>
      <c r="X593" t="s">
        <v>1294</v>
      </c>
      <c r="Y593" t="s">
        <v>4163</v>
      </c>
      <c r="Z593" t="s">
        <v>4164</v>
      </c>
      <c r="AA593" t="s">
        <v>4165</v>
      </c>
    </row>
    <row r="594" spans="1:32" ht="14.25" customHeight="1" x14ac:dyDescent="0.25">
      <c r="A594">
        <v>592</v>
      </c>
      <c r="B594" s="6" t="s">
        <v>5415</v>
      </c>
      <c r="C594" s="1">
        <v>46180</v>
      </c>
      <c r="D594" s="7" t="s">
        <v>2579</v>
      </c>
      <c r="E594" s="6" t="s">
        <v>154</v>
      </c>
      <c r="F594" t="s">
        <v>4152</v>
      </c>
      <c r="G594" t="s">
        <v>4153</v>
      </c>
      <c r="H594" t="s">
        <v>4154</v>
      </c>
      <c r="I594" t="s">
        <v>4155</v>
      </c>
      <c r="J594" s="6" t="s">
        <v>2589</v>
      </c>
      <c r="K594" t="s">
        <v>1294</v>
      </c>
      <c r="L594" t="s">
        <v>4156</v>
      </c>
      <c r="M594" t="s">
        <v>2684</v>
      </c>
      <c r="N594" t="s">
        <v>1294</v>
      </c>
      <c r="O594" t="s">
        <v>4157</v>
      </c>
      <c r="P594" s="7" t="s">
        <v>82</v>
      </c>
      <c r="Q594" t="s">
        <v>2766</v>
      </c>
      <c r="R594" s="6">
        <v>2</v>
      </c>
      <c r="S594" t="s">
        <v>2816</v>
      </c>
      <c r="T594" s="6">
        <v>2</v>
      </c>
      <c r="U594" t="s">
        <v>4158</v>
      </c>
      <c r="V594" s="6">
        <v>0</v>
      </c>
      <c r="W594" t="s">
        <v>2601</v>
      </c>
      <c r="X594" t="s">
        <v>1294</v>
      </c>
      <c r="Y594" t="s">
        <v>4159</v>
      </c>
      <c r="Z594" t="s">
        <v>4160</v>
      </c>
      <c r="AA594" t="s">
        <v>4161</v>
      </c>
    </row>
    <row r="595" spans="1:32" ht="14.25" customHeight="1" x14ac:dyDescent="0.25">
      <c r="A595">
        <v>593</v>
      </c>
      <c r="B595" s="6" t="s">
        <v>5415</v>
      </c>
      <c r="C595" s="1">
        <v>46181</v>
      </c>
      <c r="D595" s="6" t="s">
        <v>2573</v>
      </c>
      <c r="E595" s="6" t="s">
        <v>51</v>
      </c>
      <c r="F595" t="s">
        <v>3936</v>
      </c>
      <c r="G595" t="s">
        <v>4225</v>
      </c>
      <c r="H595" t="s">
        <v>4226</v>
      </c>
      <c r="I595" t="s">
        <v>4227</v>
      </c>
      <c r="J595" s="6" t="s">
        <v>71</v>
      </c>
      <c r="K595">
        <v>1</v>
      </c>
      <c r="L595" t="s">
        <v>1294</v>
      </c>
      <c r="M595" t="s">
        <v>2684</v>
      </c>
      <c r="N595" t="s">
        <v>1294</v>
      </c>
      <c r="O595" t="s">
        <v>4228</v>
      </c>
      <c r="P595" s="7" t="s">
        <v>82</v>
      </c>
      <c r="Q595" t="s">
        <v>4229</v>
      </c>
      <c r="R595" s="6">
        <v>0</v>
      </c>
      <c r="S595" t="s">
        <v>2600</v>
      </c>
      <c r="T595" s="6">
        <v>0</v>
      </c>
      <c r="U595" t="s">
        <v>2601</v>
      </c>
      <c r="V595" s="6">
        <v>0</v>
      </c>
      <c r="W595" t="s">
        <v>2601</v>
      </c>
      <c r="X595" t="s">
        <v>1294</v>
      </c>
      <c r="Y595" t="s">
        <v>2676</v>
      </c>
      <c r="Z595" t="s">
        <v>4230</v>
      </c>
      <c r="AA595" t="s">
        <v>4231</v>
      </c>
      <c r="AB595" t="s">
        <v>4232</v>
      </c>
    </row>
    <row r="596" spans="1:32" ht="14.25" customHeight="1" x14ac:dyDescent="0.25">
      <c r="A596">
        <v>594</v>
      </c>
      <c r="B596" s="6" t="s">
        <v>5415</v>
      </c>
      <c r="C596" s="1">
        <v>46181</v>
      </c>
      <c r="D596" s="6" t="s">
        <v>2573</v>
      </c>
      <c r="E596" s="6" t="s">
        <v>51</v>
      </c>
      <c r="F596" t="s">
        <v>4122</v>
      </c>
      <c r="G596" t="s">
        <v>2787</v>
      </c>
      <c r="H596" t="s">
        <v>4233</v>
      </c>
      <c r="I596" t="s">
        <v>2812</v>
      </c>
      <c r="J596" s="6" t="s">
        <v>73</v>
      </c>
      <c r="K596">
        <v>1</v>
      </c>
      <c r="L596" t="s">
        <v>1294</v>
      </c>
      <c r="M596" t="s">
        <v>2655</v>
      </c>
      <c r="N596" t="s">
        <v>1294</v>
      </c>
      <c r="O596" t="s">
        <v>3044</v>
      </c>
      <c r="P596" s="7" t="s">
        <v>82</v>
      </c>
      <c r="Q596" t="s">
        <v>2869</v>
      </c>
      <c r="R596" s="6">
        <v>0</v>
      </c>
      <c r="S596" t="s">
        <v>2600</v>
      </c>
      <c r="T596" s="6">
        <v>0</v>
      </c>
      <c r="U596" t="s">
        <v>2601</v>
      </c>
      <c r="V596" s="6">
        <v>0</v>
      </c>
      <c r="W596" t="s">
        <v>2601</v>
      </c>
      <c r="X596" t="s">
        <v>1294</v>
      </c>
      <c r="Y596" t="s">
        <v>2676</v>
      </c>
      <c r="Z596" t="s">
        <v>4234</v>
      </c>
      <c r="AA596" t="s">
        <v>4235</v>
      </c>
    </row>
    <row r="597" spans="1:32" ht="14.25" customHeight="1" x14ac:dyDescent="0.25">
      <c r="A597">
        <v>595</v>
      </c>
      <c r="B597" s="6" t="s">
        <v>5415</v>
      </c>
      <c r="C597" s="1">
        <v>46181</v>
      </c>
      <c r="D597" s="6" t="s">
        <v>2577</v>
      </c>
      <c r="E597" s="6" t="s">
        <v>56</v>
      </c>
      <c r="F597" t="s">
        <v>56</v>
      </c>
      <c r="G597" t="s">
        <v>4201</v>
      </c>
      <c r="H597" t="s">
        <v>4202</v>
      </c>
      <c r="I597" t="s">
        <v>4203</v>
      </c>
      <c r="J597" s="7" t="s">
        <v>2591</v>
      </c>
      <c r="K597">
        <v>1</v>
      </c>
      <c r="L597" t="s">
        <v>4204</v>
      </c>
      <c r="M597" t="s">
        <v>2655</v>
      </c>
      <c r="N597" t="s">
        <v>4205</v>
      </c>
      <c r="O597" t="s">
        <v>4206</v>
      </c>
      <c r="P597" s="7" t="s">
        <v>75</v>
      </c>
      <c r="Q597" t="s">
        <v>4207</v>
      </c>
      <c r="R597" s="6">
        <v>9</v>
      </c>
      <c r="S597" t="s">
        <v>2816</v>
      </c>
      <c r="T597" s="6">
        <v>9</v>
      </c>
      <c r="U597" t="s">
        <v>4208</v>
      </c>
      <c r="V597" s="6">
        <v>0</v>
      </c>
      <c r="W597" t="s">
        <v>2601</v>
      </c>
      <c r="X597" t="s">
        <v>1294</v>
      </c>
      <c r="Y597" t="s">
        <v>4209</v>
      </c>
      <c r="Z597" t="s">
        <v>4210</v>
      </c>
      <c r="AA597" t="s">
        <v>4211</v>
      </c>
      <c r="AB597" t="s">
        <v>4212</v>
      </c>
      <c r="AC597" t="s">
        <v>4213</v>
      </c>
      <c r="AD597" t="s">
        <v>4214</v>
      </c>
      <c r="AE597" t="s">
        <v>4215</v>
      </c>
      <c r="AF597" t="s">
        <v>4216</v>
      </c>
    </row>
    <row r="598" spans="1:32" ht="14.25" customHeight="1" x14ac:dyDescent="0.25">
      <c r="A598">
        <v>596</v>
      </c>
      <c r="B598" s="6" t="s">
        <v>5415</v>
      </c>
      <c r="C598" s="1">
        <v>46181</v>
      </c>
      <c r="D598" s="6" t="s">
        <v>2573</v>
      </c>
      <c r="E598" s="6" t="s">
        <v>57</v>
      </c>
      <c r="F598" t="s">
        <v>4192</v>
      </c>
      <c r="G598" t="s">
        <v>4217</v>
      </c>
      <c r="H598" t="s">
        <v>4218</v>
      </c>
      <c r="I598" t="s">
        <v>4219</v>
      </c>
      <c r="J598" s="6" t="s">
        <v>71</v>
      </c>
      <c r="K598">
        <v>1</v>
      </c>
      <c r="L598" t="s">
        <v>1294</v>
      </c>
      <c r="M598" t="s">
        <v>2665</v>
      </c>
      <c r="N598" t="s">
        <v>1294</v>
      </c>
      <c r="O598" t="s">
        <v>4220</v>
      </c>
      <c r="P598" s="7" t="s">
        <v>82</v>
      </c>
      <c r="Q598" t="s">
        <v>4221</v>
      </c>
      <c r="R598" s="6">
        <v>0</v>
      </c>
      <c r="S598" t="s">
        <v>2600</v>
      </c>
      <c r="T598" s="6">
        <v>0</v>
      </c>
      <c r="U598" t="s">
        <v>2601</v>
      </c>
      <c r="V598" s="6">
        <v>0</v>
      </c>
      <c r="W598" t="s">
        <v>2601</v>
      </c>
      <c r="X598" t="s">
        <v>1294</v>
      </c>
      <c r="Y598" t="s">
        <v>4222</v>
      </c>
      <c r="Z598" t="s">
        <v>4223</v>
      </c>
      <c r="AA598" t="s">
        <v>4224</v>
      </c>
    </row>
    <row r="599" spans="1:32" ht="14.25" customHeight="1" x14ac:dyDescent="0.25">
      <c r="A599">
        <v>597</v>
      </c>
      <c r="B599" s="6" t="s">
        <v>5415</v>
      </c>
      <c r="C599" s="1">
        <v>46181</v>
      </c>
      <c r="D599" s="6" t="s">
        <v>2573</v>
      </c>
      <c r="E599" s="6" t="s">
        <v>57</v>
      </c>
      <c r="F599" t="s">
        <v>1027</v>
      </c>
      <c r="G599" t="s">
        <v>2030</v>
      </c>
      <c r="H599" t="s">
        <v>4236</v>
      </c>
      <c r="I599" t="s">
        <v>4237</v>
      </c>
      <c r="J599" s="7" t="s">
        <v>71</v>
      </c>
      <c r="K599">
        <v>1</v>
      </c>
      <c r="L599" t="s">
        <v>4238</v>
      </c>
      <c r="M599" t="s">
        <v>1294</v>
      </c>
      <c r="N599" t="s">
        <v>1294</v>
      </c>
      <c r="O599" t="s">
        <v>4239</v>
      </c>
      <c r="P599" s="7" t="s">
        <v>82</v>
      </c>
      <c r="Q599" t="s">
        <v>4240</v>
      </c>
      <c r="R599" s="6">
        <v>0</v>
      </c>
      <c r="S599" t="s">
        <v>2600</v>
      </c>
      <c r="T599" s="6">
        <v>0</v>
      </c>
      <c r="U599" t="s">
        <v>2601</v>
      </c>
      <c r="V599" s="6">
        <v>0</v>
      </c>
      <c r="W599" t="s">
        <v>2601</v>
      </c>
      <c r="X599" t="s">
        <v>1294</v>
      </c>
      <c r="Y599" t="s">
        <v>4241</v>
      </c>
      <c r="Z599" t="s">
        <v>4242</v>
      </c>
      <c r="AA599" t="s">
        <v>4243</v>
      </c>
    </row>
    <row r="600" spans="1:32" ht="14.25" customHeight="1" x14ac:dyDescent="0.25">
      <c r="A600">
        <v>598</v>
      </c>
      <c r="B600" s="6" t="s">
        <v>5415</v>
      </c>
      <c r="C600" s="1">
        <v>46181</v>
      </c>
      <c r="D600" s="6" t="s">
        <v>2573</v>
      </c>
      <c r="E600" s="6" t="s">
        <v>57</v>
      </c>
      <c r="F600" t="s">
        <v>736</v>
      </c>
      <c r="G600" t="s">
        <v>736</v>
      </c>
      <c r="H600" t="s">
        <v>4244</v>
      </c>
      <c r="I600" t="s">
        <v>377</v>
      </c>
      <c r="J600" s="6" t="s">
        <v>73</v>
      </c>
      <c r="K600">
        <v>1</v>
      </c>
      <c r="L600" t="s">
        <v>1294</v>
      </c>
      <c r="M600" t="s">
        <v>3069</v>
      </c>
      <c r="N600" t="s">
        <v>1294</v>
      </c>
      <c r="O600" t="s">
        <v>4245</v>
      </c>
      <c r="P600" s="7" t="s">
        <v>82</v>
      </c>
      <c r="Q600" t="s">
        <v>2979</v>
      </c>
      <c r="R600" s="6">
        <v>1</v>
      </c>
      <c r="S600" t="s">
        <v>2621</v>
      </c>
      <c r="T600" s="6">
        <v>0</v>
      </c>
      <c r="U600" t="s">
        <v>2601</v>
      </c>
      <c r="V600" s="6">
        <v>1</v>
      </c>
      <c r="W600" t="s">
        <v>4246</v>
      </c>
      <c r="X600" t="s">
        <v>1294</v>
      </c>
      <c r="Y600" t="s">
        <v>4247</v>
      </c>
      <c r="Z600" t="s">
        <v>4248</v>
      </c>
      <c r="AA600" t="s">
        <v>4249</v>
      </c>
    </row>
    <row r="601" spans="1:32" ht="14.25" customHeight="1" x14ac:dyDescent="0.25">
      <c r="A601">
        <v>599</v>
      </c>
      <c r="B601" s="6" t="s">
        <v>5415</v>
      </c>
      <c r="C601" s="1">
        <v>46181</v>
      </c>
      <c r="D601" s="6" t="s">
        <v>2573</v>
      </c>
      <c r="E601" s="6" t="s">
        <v>58</v>
      </c>
      <c r="F601" t="s">
        <v>165</v>
      </c>
      <c r="G601" t="s">
        <v>4170</v>
      </c>
      <c r="H601" t="s">
        <v>4171</v>
      </c>
      <c r="I601" t="s">
        <v>4172</v>
      </c>
      <c r="J601" s="6" t="s">
        <v>71</v>
      </c>
      <c r="K601">
        <v>1</v>
      </c>
      <c r="L601" t="s">
        <v>4173</v>
      </c>
      <c r="M601" t="s">
        <v>1294</v>
      </c>
      <c r="N601" t="s">
        <v>1294</v>
      </c>
      <c r="O601" t="s">
        <v>4174</v>
      </c>
      <c r="P601" s="7" t="s">
        <v>82</v>
      </c>
      <c r="Q601" t="s">
        <v>4175</v>
      </c>
      <c r="R601" s="6">
        <v>0</v>
      </c>
      <c r="S601" t="s">
        <v>2600</v>
      </c>
      <c r="T601" s="6">
        <v>0</v>
      </c>
      <c r="U601" t="s">
        <v>2601</v>
      </c>
      <c r="V601" s="6">
        <v>0</v>
      </c>
      <c r="W601" t="s">
        <v>2601</v>
      </c>
      <c r="X601" t="s">
        <v>1294</v>
      </c>
      <c r="Y601" t="s">
        <v>4176</v>
      </c>
      <c r="Z601" t="s">
        <v>4177</v>
      </c>
      <c r="AA601" t="s">
        <v>4178</v>
      </c>
      <c r="AB601" t="s">
        <v>4179</v>
      </c>
      <c r="AC601" t="s">
        <v>4180</v>
      </c>
    </row>
    <row r="602" spans="1:32" ht="14.25" customHeight="1" x14ac:dyDescent="0.25">
      <c r="A602">
        <v>600</v>
      </c>
      <c r="B602" s="6" t="s">
        <v>5415</v>
      </c>
      <c r="C602" s="1">
        <v>46181</v>
      </c>
      <c r="D602" s="6" t="s">
        <v>2575</v>
      </c>
      <c r="E602" s="6" t="s">
        <v>59</v>
      </c>
      <c r="F602" t="s">
        <v>4192</v>
      </c>
      <c r="G602" t="s">
        <v>4193</v>
      </c>
      <c r="H602" t="s">
        <v>4194</v>
      </c>
      <c r="I602" t="s">
        <v>2812</v>
      </c>
      <c r="J602" s="6" t="s">
        <v>73</v>
      </c>
      <c r="K602">
        <v>1</v>
      </c>
      <c r="L602" t="s">
        <v>4195</v>
      </c>
      <c r="M602" t="s">
        <v>2665</v>
      </c>
      <c r="N602" t="s">
        <v>4196</v>
      </c>
      <c r="O602" t="s">
        <v>4197</v>
      </c>
      <c r="P602" s="6" t="s">
        <v>2592</v>
      </c>
      <c r="Q602" t="s">
        <v>2906</v>
      </c>
      <c r="R602" s="6">
        <v>0</v>
      </c>
      <c r="S602" t="s">
        <v>2600</v>
      </c>
      <c r="T602" s="6">
        <v>0</v>
      </c>
      <c r="U602" t="s">
        <v>2601</v>
      </c>
      <c r="V602" s="6">
        <v>0</v>
      </c>
      <c r="W602" t="s">
        <v>2601</v>
      </c>
      <c r="X602" t="s">
        <v>1294</v>
      </c>
      <c r="Y602" t="s">
        <v>4198</v>
      </c>
      <c r="Z602" t="s">
        <v>4199</v>
      </c>
      <c r="AA602" t="s">
        <v>4200</v>
      </c>
    </row>
    <row r="603" spans="1:32" ht="14.25" customHeight="1" x14ac:dyDescent="0.25">
      <c r="A603">
        <v>601</v>
      </c>
      <c r="B603" s="6" t="s">
        <v>5415</v>
      </c>
      <c r="C603" s="1">
        <v>46181</v>
      </c>
      <c r="D603" s="6" t="s">
        <v>2577</v>
      </c>
      <c r="E603" s="6" t="s">
        <v>60</v>
      </c>
      <c r="F603" t="s">
        <v>4181</v>
      </c>
      <c r="G603" t="s">
        <v>4182</v>
      </c>
      <c r="H603" t="s">
        <v>4183</v>
      </c>
      <c r="I603" t="s">
        <v>4184</v>
      </c>
      <c r="J603" s="6" t="s">
        <v>2408</v>
      </c>
      <c r="K603" t="s">
        <v>1294</v>
      </c>
      <c r="L603" t="s">
        <v>4185</v>
      </c>
      <c r="M603" t="s">
        <v>1294</v>
      </c>
      <c r="N603" t="s">
        <v>77</v>
      </c>
      <c r="O603" t="s">
        <v>4186</v>
      </c>
      <c r="P603" s="7" t="s">
        <v>82</v>
      </c>
      <c r="Q603" t="s">
        <v>4187</v>
      </c>
      <c r="R603" s="6">
        <v>0</v>
      </c>
      <c r="S603" t="s">
        <v>2600</v>
      </c>
      <c r="T603" s="6">
        <v>0</v>
      </c>
      <c r="U603" t="s">
        <v>2601</v>
      </c>
      <c r="V603" s="6">
        <v>0</v>
      </c>
      <c r="W603" t="s">
        <v>2601</v>
      </c>
      <c r="X603" t="s">
        <v>1294</v>
      </c>
      <c r="Y603" t="s">
        <v>4188</v>
      </c>
      <c r="Z603" t="s">
        <v>4189</v>
      </c>
      <c r="AA603" t="s">
        <v>4190</v>
      </c>
      <c r="AB603" t="s">
        <v>4191</v>
      </c>
    </row>
    <row r="604" spans="1:32" ht="14.25" customHeight="1" x14ac:dyDescent="0.25">
      <c r="A604">
        <v>602</v>
      </c>
      <c r="B604" s="6" t="s">
        <v>5415</v>
      </c>
      <c r="C604" s="1">
        <v>46182</v>
      </c>
      <c r="D604" s="6" t="s">
        <v>2573</v>
      </c>
      <c r="E604" s="6" t="s">
        <v>51</v>
      </c>
      <c r="F604" t="s">
        <v>4283</v>
      </c>
      <c r="G604" t="s">
        <v>4284</v>
      </c>
      <c r="H604" t="s">
        <v>4285</v>
      </c>
      <c r="I604" t="s">
        <v>377</v>
      </c>
      <c r="J604" s="6" t="s">
        <v>73</v>
      </c>
      <c r="K604">
        <v>1</v>
      </c>
      <c r="L604" t="s">
        <v>4286</v>
      </c>
      <c r="M604" t="s">
        <v>1294</v>
      </c>
      <c r="N604" t="s">
        <v>4287</v>
      </c>
      <c r="O604" t="s">
        <v>4288</v>
      </c>
      <c r="P604" s="7" t="s">
        <v>82</v>
      </c>
      <c r="Q604" t="s">
        <v>2890</v>
      </c>
      <c r="R604" s="6">
        <v>0</v>
      </c>
      <c r="S604" t="s">
        <v>2600</v>
      </c>
      <c r="T604" s="6">
        <v>0</v>
      </c>
      <c r="U604" t="s">
        <v>2601</v>
      </c>
      <c r="V604" s="6">
        <v>0</v>
      </c>
      <c r="W604" t="s">
        <v>2601</v>
      </c>
      <c r="X604" t="s">
        <v>1294</v>
      </c>
      <c r="Y604" t="s">
        <v>2676</v>
      </c>
      <c r="Z604" t="s">
        <v>4289</v>
      </c>
      <c r="AA604" t="s">
        <v>4290</v>
      </c>
      <c r="AB604" t="s">
        <v>4291</v>
      </c>
    </row>
    <row r="605" spans="1:32" ht="14.25" customHeight="1" x14ac:dyDescent="0.25">
      <c r="A605">
        <v>603</v>
      </c>
      <c r="B605" s="6" t="s">
        <v>5415</v>
      </c>
      <c r="C605" s="1">
        <v>46182</v>
      </c>
      <c r="D605" s="6" t="s">
        <v>2573</v>
      </c>
      <c r="E605" s="6" t="s">
        <v>51</v>
      </c>
      <c r="F605" t="s">
        <v>115</v>
      </c>
      <c r="G605" t="s">
        <v>115</v>
      </c>
      <c r="H605" t="s">
        <v>3181</v>
      </c>
      <c r="I605" t="s">
        <v>377</v>
      </c>
      <c r="J605" s="6" t="s">
        <v>73</v>
      </c>
      <c r="K605">
        <v>1</v>
      </c>
      <c r="L605" t="s">
        <v>1294</v>
      </c>
      <c r="M605" t="s">
        <v>2684</v>
      </c>
      <c r="N605" t="s">
        <v>1294</v>
      </c>
      <c r="O605" t="s">
        <v>2953</v>
      </c>
      <c r="P605" s="7" t="s">
        <v>82</v>
      </c>
      <c r="Q605" t="s">
        <v>4292</v>
      </c>
      <c r="R605" s="6">
        <v>0</v>
      </c>
      <c r="S605" t="s">
        <v>2600</v>
      </c>
      <c r="T605" s="6">
        <v>0</v>
      </c>
      <c r="U605" t="s">
        <v>2601</v>
      </c>
      <c r="V605" s="6">
        <v>0</v>
      </c>
      <c r="W605" t="s">
        <v>2601</v>
      </c>
      <c r="X605" t="s">
        <v>1294</v>
      </c>
      <c r="Y605" t="s">
        <v>2676</v>
      </c>
      <c r="Z605" t="s">
        <v>4293</v>
      </c>
      <c r="AA605" t="s">
        <v>4294</v>
      </c>
    </row>
    <row r="606" spans="1:32" ht="14.25" customHeight="1" x14ac:dyDescent="0.25">
      <c r="A606">
        <v>604</v>
      </c>
      <c r="B606" s="6" t="s">
        <v>5415</v>
      </c>
      <c r="C606" s="1">
        <v>46182</v>
      </c>
      <c r="D606" s="6" t="s">
        <v>2573</v>
      </c>
      <c r="E606" s="6" t="s">
        <v>51</v>
      </c>
      <c r="F606" t="s">
        <v>1211</v>
      </c>
      <c r="G606" t="s">
        <v>4295</v>
      </c>
      <c r="H606" t="s">
        <v>4296</v>
      </c>
      <c r="I606" t="s">
        <v>377</v>
      </c>
      <c r="J606" s="6" t="s">
        <v>73</v>
      </c>
      <c r="K606">
        <v>1</v>
      </c>
      <c r="L606" t="s">
        <v>1294</v>
      </c>
      <c r="M606" t="s">
        <v>2684</v>
      </c>
      <c r="N606" t="s">
        <v>1294</v>
      </c>
      <c r="O606" t="s">
        <v>3076</v>
      </c>
      <c r="P606" s="7" t="s">
        <v>82</v>
      </c>
      <c r="Q606" t="s">
        <v>83</v>
      </c>
      <c r="R606" s="6">
        <v>0</v>
      </c>
      <c r="S606" t="s">
        <v>2600</v>
      </c>
      <c r="T606" s="6">
        <v>0</v>
      </c>
      <c r="U606" t="s">
        <v>2601</v>
      </c>
      <c r="V606" s="6">
        <v>0</v>
      </c>
      <c r="W606" t="s">
        <v>2601</v>
      </c>
      <c r="X606" t="s">
        <v>1294</v>
      </c>
      <c r="Y606" t="s">
        <v>2676</v>
      </c>
      <c r="Z606" t="s">
        <v>4297</v>
      </c>
      <c r="AA606" t="s">
        <v>4298</v>
      </c>
    </row>
    <row r="607" spans="1:32" ht="14.25" customHeight="1" x14ac:dyDescent="0.25">
      <c r="A607">
        <v>605</v>
      </c>
      <c r="B607" s="6" t="s">
        <v>5415</v>
      </c>
      <c r="C607" s="1">
        <v>46182</v>
      </c>
      <c r="D607" s="6" t="s">
        <v>2575</v>
      </c>
      <c r="E607" s="6" t="s">
        <v>52</v>
      </c>
      <c r="F607" s="4" t="s">
        <v>624</v>
      </c>
      <c r="G607" s="4" t="s">
        <v>4299</v>
      </c>
      <c r="H607" t="s">
        <v>4300</v>
      </c>
      <c r="I607" s="4" t="s">
        <v>377</v>
      </c>
      <c r="J607" s="6" t="s">
        <v>73</v>
      </c>
      <c r="K607" s="4">
        <v>1</v>
      </c>
      <c r="L607" s="4" t="s">
        <v>1294</v>
      </c>
      <c r="M607" t="s">
        <v>2773</v>
      </c>
      <c r="N607" t="s">
        <v>1294</v>
      </c>
      <c r="O607" t="s">
        <v>2953</v>
      </c>
      <c r="P607" s="7" t="s">
        <v>82</v>
      </c>
      <c r="Q607" s="4" t="s">
        <v>3776</v>
      </c>
      <c r="R607" s="6">
        <v>2</v>
      </c>
      <c r="S607" t="s">
        <v>2621</v>
      </c>
      <c r="T607" s="6">
        <v>0</v>
      </c>
      <c r="U607" t="s">
        <v>2601</v>
      </c>
      <c r="V607" s="6">
        <v>2</v>
      </c>
      <c r="W607" t="s">
        <v>4301</v>
      </c>
      <c r="X607" t="s">
        <v>1294</v>
      </c>
      <c r="Y607" t="s">
        <v>4302</v>
      </c>
      <c r="Z607" s="8" t="s">
        <v>4303</v>
      </c>
      <c r="AA607" s="9" t="s">
        <v>4304</v>
      </c>
      <c r="AB607" s="9" t="s">
        <v>4305</v>
      </c>
    </row>
    <row r="608" spans="1:32" ht="14.25" customHeight="1" x14ac:dyDescent="0.25">
      <c r="A608">
        <v>606</v>
      </c>
      <c r="B608" s="6" t="s">
        <v>5415</v>
      </c>
      <c r="C608" s="1">
        <v>46182</v>
      </c>
      <c r="D608" s="6" t="s">
        <v>2578</v>
      </c>
      <c r="E608" s="6" t="s">
        <v>1262</v>
      </c>
      <c r="F608" t="s">
        <v>4261</v>
      </c>
      <c r="G608" t="s">
        <v>4262</v>
      </c>
      <c r="H608" t="s">
        <v>4263</v>
      </c>
      <c r="I608" t="s">
        <v>347</v>
      </c>
      <c r="J608" s="6" t="s">
        <v>2590</v>
      </c>
      <c r="K608">
        <v>1</v>
      </c>
      <c r="L608" t="s">
        <v>4264</v>
      </c>
      <c r="M608" t="s">
        <v>2557</v>
      </c>
      <c r="N608" t="s">
        <v>4265</v>
      </c>
      <c r="O608" t="s">
        <v>4266</v>
      </c>
      <c r="P608" s="7" t="s">
        <v>2593</v>
      </c>
      <c r="Q608" t="s">
        <v>4267</v>
      </c>
      <c r="R608" s="6">
        <v>0</v>
      </c>
      <c r="S608" t="s">
        <v>2600</v>
      </c>
      <c r="T608" s="6">
        <v>0</v>
      </c>
      <c r="U608" t="s">
        <v>2601</v>
      </c>
      <c r="V608" s="6">
        <v>0</v>
      </c>
      <c r="W608" t="s">
        <v>2601</v>
      </c>
      <c r="X608" t="s">
        <v>1294</v>
      </c>
      <c r="Y608" t="s">
        <v>4268</v>
      </c>
      <c r="Z608" t="s">
        <v>4269</v>
      </c>
      <c r="AA608" t="s">
        <v>4270</v>
      </c>
    </row>
    <row r="609" spans="1:30" ht="14.25" customHeight="1" x14ac:dyDescent="0.25">
      <c r="A609">
        <v>607</v>
      </c>
      <c r="B609" s="6" t="s">
        <v>5415</v>
      </c>
      <c r="C609" s="1">
        <v>46182</v>
      </c>
      <c r="D609" s="6" t="s">
        <v>2575</v>
      </c>
      <c r="E609" s="6" t="s">
        <v>65</v>
      </c>
      <c r="F609" t="s">
        <v>4271</v>
      </c>
      <c r="G609" t="s">
        <v>4272</v>
      </c>
      <c r="H609" t="s">
        <v>4273</v>
      </c>
      <c r="I609" t="s">
        <v>4274</v>
      </c>
      <c r="J609" s="6" t="s">
        <v>71</v>
      </c>
      <c r="K609">
        <v>2</v>
      </c>
      <c r="L609" t="s">
        <v>4275</v>
      </c>
      <c r="M609" t="s">
        <v>2665</v>
      </c>
      <c r="N609" t="s">
        <v>1294</v>
      </c>
      <c r="O609" t="s">
        <v>4276</v>
      </c>
      <c r="P609" s="7" t="s">
        <v>82</v>
      </c>
      <c r="Q609" t="s">
        <v>4277</v>
      </c>
      <c r="R609" s="6">
        <v>0</v>
      </c>
      <c r="S609" t="s">
        <v>2600</v>
      </c>
      <c r="T609" s="6">
        <v>0</v>
      </c>
      <c r="U609" t="s">
        <v>2601</v>
      </c>
      <c r="V609" s="6">
        <v>0</v>
      </c>
      <c r="W609" t="s">
        <v>2601</v>
      </c>
      <c r="X609" t="s">
        <v>1294</v>
      </c>
      <c r="Y609" t="s">
        <v>2676</v>
      </c>
      <c r="Z609" t="s">
        <v>4278</v>
      </c>
      <c r="AA609" t="s">
        <v>4279</v>
      </c>
      <c r="AB609" t="s">
        <v>4280</v>
      </c>
      <c r="AC609" t="s">
        <v>4281</v>
      </c>
      <c r="AD609" t="s">
        <v>4282</v>
      </c>
    </row>
    <row r="610" spans="1:30" ht="14.25" customHeight="1" x14ac:dyDescent="0.25">
      <c r="A610">
        <v>608</v>
      </c>
      <c r="B610" s="6" t="s">
        <v>5415</v>
      </c>
      <c r="C610" s="1">
        <v>46182</v>
      </c>
      <c r="D610" s="7" t="s">
        <v>2579</v>
      </c>
      <c r="E610" s="6" t="s">
        <v>66</v>
      </c>
      <c r="F610" t="s">
        <v>4250</v>
      </c>
      <c r="G610" t="s">
        <v>4251</v>
      </c>
      <c r="H610" t="s">
        <v>4252</v>
      </c>
      <c r="I610" t="s">
        <v>4253</v>
      </c>
      <c r="J610" s="6" t="s">
        <v>2587</v>
      </c>
      <c r="K610">
        <v>0</v>
      </c>
      <c r="L610" t="s">
        <v>4254</v>
      </c>
      <c r="M610" t="s">
        <v>2684</v>
      </c>
      <c r="N610" t="s">
        <v>1294</v>
      </c>
      <c r="O610" t="s">
        <v>4255</v>
      </c>
      <c r="P610" s="7" t="s">
        <v>82</v>
      </c>
      <c r="Q610" t="s">
        <v>4256</v>
      </c>
      <c r="R610" s="6">
        <v>0</v>
      </c>
      <c r="S610" t="s">
        <v>2600</v>
      </c>
      <c r="T610" s="6">
        <v>0</v>
      </c>
      <c r="U610" t="s">
        <v>2601</v>
      </c>
      <c r="V610" s="6">
        <v>0</v>
      </c>
      <c r="W610" t="s">
        <v>2601</v>
      </c>
      <c r="X610" t="s">
        <v>1294</v>
      </c>
      <c r="Y610" t="s">
        <v>4257</v>
      </c>
      <c r="Z610" t="s">
        <v>4258</v>
      </c>
      <c r="AA610" t="s">
        <v>4259</v>
      </c>
      <c r="AB610" t="s">
        <v>4260</v>
      </c>
    </row>
    <row r="611" spans="1:30" ht="14.25" customHeight="1" x14ac:dyDescent="0.25">
      <c r="A611">
        <v>609</v>
      </c>
      <c r="B611" s="6" t="s">
        <v>5415</v>
      </c>
      <c r="C611" s="1">
        <v>46183</v>
      </c>
      <c r="D611" s="6" t="s">
        <v>2573</v>
      </c>
      <c r="E611" s="6" t="s">
        <v>51</v>
      </c>
      <c r="F611" t="s">
        <v>4333</v>
      </c>
      <c r="G611" t="s">
        <v>4334</v>
      </c>
      <c r="H611" t="s">
        <v>3699</v>
      </c>
      <c r="I611" t="s">
        <v>377</v>
      </c>
      <c r="J611" s="6" t="s">
        <v>73</v>
      </c>
      <c r="K611">
        <v>1</v>
      </c>
      <c r="L611" t="s">
        <v>1294</v>
      </c>
      <c r="M611" t="s">
        <v>1294</v>
      </c>
      <c r="N611" t="s">
        <v>1294</v>
      </c>
      <c r="O611" t="s">
        <v>4335</v>
      </c>
      <c r="P611" s="7" t="s">
        <v>82</v>
      </c>
      <c r="Q611" t="s">
        <v>2633</v>
      </c>
      <c r="R611" s="6">
        <v>0</v>
      </c>
      <c r="S611" t="s">
        <v>2600</v>
      </c>
      <c r="T611" s="6">
        <v>0</v>
      </c>
      <c r="U611" t="s">
        <v>2601</v>
      </c>
      <c r="V611" s="6">
        <v>0</v>
      </c>
      <c r="W611" t="s">
        <v>2601</v>
      </c>
      <c r="X611" t="s">
        <v>1294</v>
      </c>
      <c r="Y611" t="s">
        <v>2676</v>
      </c>
      <c r="Z611" t="s">
        <v>4336</v>
      </c>
      <c r="AA611" t="s">
        <v>4337</v>
      </c>
    </row>
    <row r="612" spans="1:30" ht="14.25" customHeight="1" x14ac:dyDescent="0.25">
      <c r="A612">
        <v>610</v>
      </c>
      <c r="B612" s="6" t="s">
        <v>5415</v>
      </c>
      <c r="C612" s="1">
        <v>46183</v>
      </c>
      <c r="D612" s="6" t="s">
        <v>2577</v>
      </c>
      <c r="E612" s="6" t="s">
        <v>60</v>
      </c>
      <c r="F612" t="s">
        <v>4324</v>
      </c>
      <c r="G612" t="s">
        <v>4325</v>
      </c>
      <c r="H612" t="s">
        <v>4326</v>
      </c>
      <c r="I612" t="s">
        <v>347</v>
      </c>
      <c r="J612" s="6" t="s">
        <v>2590</v>
      </c>
      <c r="K612">
        <v>1</v>
      </c>
      <c r="L612" t="s">
        <v>4327</v>
      </c>
      <c r="M612" t="s">
        <v>1294</v>
      </c>
      <c r="N612" t="s">
        <v>4328</v>
      </c>
      <c r="O612" t="s">
        <v>4329</v>
      </c>
      <c r="P612" s="7" t="s">
        <v>75</v>
      </c>
      <c r="Q612" t="s">
        <v>4330</v>
      </c>
      <c r="R612" s="6">
        <v>0</v>
      </c>
      <c r="S612" t="s">
        <v>2600</v>
      </c>
      <c r="T612" s="6">
        <v>0</v>
      </c>
      <c r="U612" t="s">
        <v>2601</v>
      </c>
      <c r="V612" s="6">
        <v>0</v>
      </c>
      <c r="W612" t="s">
        <v>2601</v>
      </c>
      <c r="X612" t="s">
        <v>1294</v>
      </c>
      <c r="Y612" t="s">
        <v>2676</v>
      </c>
      <c r="Z612" t="s">
        <v>4331</v>
      </c>
      <c r="AA612" t="s">
        <v>4332</v>
      </c>
    </row>
    <row r="613" spans="1:30" ht="14.25" customHeight="1" x14ac:dyDescent="0.25">
      <c r="A613">
        <v>611</v>
      </c>
      <c r="B613" s="6" t="s">
        <v>5415</v>
      </c>
      <c r="C613" s="1">
        <v>46183</v>
      </c>
      <c r="D613" s="7" t="s">
        <v>2579</v>
      </c>
      <c r="E613" s="6" t="s">
        <v>66</v>
      </c>
      <c r="F613" t="s">
        <v>1868</v>
      </c>
      <c r="G613" t="s">
        <v>4315</v>
      </c>
      <c r="H613" t="s">
        <v>4316</v>
      </c>
      <c r="I613" t="s">
        <v>4317</v>
      </c>
      <c r="J613" s="6" t="s">
        <v>2590</v>
      </c>
      <c r="K613">
        <v>1</v>
      </c>
      <c r="L613" t="s">
        <v>4318</v>
      </c>
      <c r="M613" t="s">
        <v>1294</v>
      </c>
      <c r="N613" t="s">
        <v>1294</v>
      </c>
      <c r="O613" t="s">
        <v>4319</v>
      </c>
      <c r="P613" s="7" t="s">
        <v>82</v>
      </c>
      <c r="Q613" t="s">
        <v>4320</v>
      </c>
      <c r="R613" s="6">
        <v>0</v>
      </c>
      <c r="S613" t="s">
        <v>2600</v>
      </c>
      <c r="T613" s="6">
        <v>0</v>
      </c>
      <c r="U613" t="s">
        <v>2601</v>
      </c>
      <c r="V613" s="6">
        <v>0</v>
      </c>
      <c r="W613" t="s">
        <v>2601</v>
      </c>
      <c r="X613" t="s">
        <v>1294</v>
      </c>
      <c r="Y613" t="s">
        <v>2676</v>
      </c>
      <c r="Z613" t="s">
        <v>4321</v>
      </c>
      <c r="AA613" t="s">
        <v>4322</v>
      </c>
      <c r="AB613" t="s">
        <v>4323</v>
      </c>
    </row>
    <row r="614" spans="1:30" ht="14.25" customHeight="1" x14ac:dyDescent="0.25">
      <c r="A614">
        <v>612</v>
      </c>
      <c r="B614" s="6" t="s">
        <v>5415</v>
      </c>
      <c r="C614" s="1">
        <v>46183</v>
      </c>
      <c r="D614" s="7" t="s">
        <v>2579</v>
      </c>
      <c r="E614" s="6" t="s">
        <v>68</v>
      </c>
      <c r="F614" t="s">
        <v>4306</v>
      </c>
      <c r="G614" t="s">
        <v>4307</v>
      </c>
      <c r="H614" t="s">
        <v>4308</v>
      </c>
      <c r="I614" t="s">
        <v>4309</v>
      </c>
      <c r="J614" s="6" t="s">
        <v>2589</v>
      </c>
      <c r="K614">
        <v>0</v>
      </c>
      <c r="L614" t="s">
        <v>4310</v>
      </c>
      <c r="M614" t="s">
        <v>3610</v>
      </c>
      <c r="N614" t="s">
        <v>1294</v>
      </c>
      <c r="O614" t="s">
        <v>4311</v>
      </c>
      <c r="P614" s="7" t="s">
        <v>82</v>
      </c>
      <c r="Q614" t="s">
        <v>4312</v>
      </c>
      <c r="R614" s="6">
        <v>0</v>
      </c>
      <c r="S614" t="s">
        <v>2600</v>
      </c>
      <c r="T614" s="6">
        <v>0</v>
      </c>
      <c r="U614" t="s">
        <v>2601</v>
      </c>
      <c r="V614" s="6">
        <v>0</v>
      </c>
      <c r="W614" t="s">
        <v>2601</v>
      </c>
      <c r="X614" t="s">
        <v>1294</v>
      </c>
      <c r="Y614" t="s">
        <v>2676</v>
      </c>
      <c r="Z614" t="s">
        <v>4313</v>
      </c>
      <c r="AA614" t="s">
        <v>4314</v>
      </c>
    </row>
    <row r="615" spans="1:30" ht="14.25" customHeight="1" x14ac:dyDescent="0.25">
      <c r="A615">
        <v>613</v>
      </c>
      <c r="B615" s="6" t="s">
        <v>5415</v>
      </c>
      <c r="C615" s="1">
        <v>46184</v>
      </c>
      <c r="D615" s="6" t="s">
        <v>2574</v>
      </c>
      <c r="E615" s="6" t="s">
        <v>343</v>
      </c>
      <c r="F615" t="s">
        <v>4379</v>
      </c>
      <c r="G615" t="s">
        <v>4380</v>
      </c>
      <c r="H615" t="s">
        <v>4381</v>
      </c>
      <c r="I615" t="s">
        <v>4125</v>
      </c>
      <c r="J615" s="6" t="s">
        <v>2590</v>
      </c>
      <c r="K615">
        <v>1</v>
      </c>
      <c r="L615" t="s">
        <v>4382</v>
      </c>
      <c r="M615" t="s">
        <v>1294</v>
      </c>
      <c r="N615" t="s">
        <v>4383</v>
      </c>
      <c r="O615" t="s">
        <v>4384</v>
      </c>
      <c r="P615" s="7" t="s">
        <v>75</v>
      </c>
      <c r="Q615" t="s">
        <v>4385</v>
      </c>
      <c r="R615" s="6">
        <v>0</v>
      </c>
      <c r="S615" t="s">
        <v>2600</v>
      </c>
      <c r="T615" s="6">
        <v>0</v>
      </c>
      <c r="U615" t="s">
        <v>2601</v>
      </c>
      <c r="V615" s="6">
        <v>0</v>
      </c>
      <c r="W615" t="s">
        <v>2601</v>
      </c>
      <c r="X615" t="s">
        <v>1294</v>
      </c>
      <c r="Y615" t="s">
        <v>2676</v>
      </c>
      <c r="Z615" t="s">
        <v>4386</v>
      </c>
      <c r="AA615" t="s">
        <v>4387</v>
      </c>
      <c r="AB615" t="s">
        <v>4388</v>
      </c>
    </row>
    <row r="616" spans="1:30" ht="14.25" customHeight="1" x14ac:dyDescent="0.25">
      <c r="A616">
        <v>614</v>
      </c>
      <c r="B616" s="6" t="s">
        <v>5415</v>
      </c>
      <c r="C616" s="1">
        <v>46184</v>
      </c>
      <c r="D616" s="6" t="s">
        <v>2573</v>
      </c>
      <c r="E616" s="6" t="s">
        <v>51</v>
      </c>
      <c r="F616" t="s">
        <v>2787</v>
      </c>
      <c r="G616" t="s">
        <v>2787</v>
      </c>
      <c r="H616" t="s">
        <v>4367</v>
      </c>
      <c r="I616" t="s">
        <v>2812</v>
      </c>
      <c r="J616" s="6" t="s">
        <v>73</v>
      </c>
      <c r="K616">
        <v>1</v>
      </c>
      <c r="L616" t="s">
        <v>1294</v>
      </c>
      <c r="M616" t="s">
        <v>1294</v>
      </c>
      <c r="N616" t="s">
        <v>1294</v>
      </c>
      <c r="O616" t="s">
        <v>4368</v>
      </c>
      <c r="P616" s="7" t="s">
        <v>82</v>
      </c>
      <c r="Q616" t="s">
        <v>2890</v>
      </c>
      <c r="R616" s="6">
        <v>0</v>
      </c>
      <c r="S616" t="s">
        <v>2600</v>
      </c>
      <c r="T616" s="6">
        <v>0</v>
      </c>
      <c r="U616" t="s">
        <v>2601</v>
      </c>
      <c r="V616" s="6">
        <v>0</v>
      </c>
      <c r="W616" t="s">
        <v>2601</v>
      </c>
      <c r="X616" t="s">
        <v>1294</v>
      </c>
      <c r="Y616" t="s">
        <v>2676</v>
      </c>
      <c r="Z616" t="s">
        <v>4369</v>
      </c>
      <c r="AA616" t="s">
        <v>4370</v>
      </c>
    </row>
    <row r="617" spans="1:30" ht="14.25" customHeight="1" x14ac:dyDescent="0.25">
      <c r="A617">
        <v>615</v>
      </c>
      <c r="B617" s="6" t="s">
        <v>5415</v>
      </c>
      <c r="C617" s="1">
        <v>46184</v>
      </c>
      <c r="D617" s="6" t="s">
        <v>2575</v>
      </c>
      <c r="E617" s="6" t="s">
        <v>52</v>
      </c>
      <c r="F617" t="s">
        <v>4338</v>
      </c>
      <c r="G617" t="s">
        <v>4339</v>
      </c>
      <c r="H617" t="s">
        <v>4340</v>
      </c>
      <c r="I617" t="s">
        <v>4341</v>
      </c>
      <c r="J617" s="6" t="s">
        <v>73</v>
      </c>
      <c r="K617">
        <v>1</v>
      </c>
      <c r="L617" t="s">
        <v>4342</v>
      </c>
      <c r="M617" t="s">
        <v>2557</v>
      </c>
      <c r="N617" t="s">
        <v>4343</v>
      </c>
      <c r="O617" t="s">
        <v>4344</v>
      </c>
      <c r="P617" s="7" t="s">
        <v>2593</v>
      </c>
      <c r="Q617" t="s">
        <v>2752</v>
      </c>
      <c r="R617" s="6">
        <v>3</v>
      </c>
      <c r="S617" t="s">
        <v>2816</v>
      </c>
      <c r="T617" s="6">
        <v>3</v>
      </c>
      <c r="U617" t="s">
        <v>4345</v>
      </c>
      <c r="V617" s="6">
        <v>0</v>
      </c>
      <c r="W617" t="s">
        <v>2601</v>
      </c>
      <c r="X617" t="s">
        <v>1294</v>
      </c>
      <c r="Y617" t="s">
        <v>2676</v>
      </c>
      <c r="Z617" t="s">
        <v>4346</v>
      </c>
      <c r="AA617" t="s">
        <v>4347</v>
      </c>
      <c r="AB617" t="s">
        <v>4348</v>
      </c>
    </row>
    <row r="618" spans="1:30" ht="14.25" customHeight="1" x14ac:dyDescent="0.25">
      <c r="A618">
        <v>616</v>
      </c>
      <c r="B618" s="6" t="s">
        <v>5415</v>
      </c>
      <c r="C618" s="1">
        <v>46184</v>
      </c>
      <c r="D618" s="6" t="s">
        <v>2575</v>
      </c>
      <c r="E618" s="6" t="s">
        <v>55</v>
      </c>
      <c r="F618" t="s">
        <v>4144</v>
      </c>
      <c r="G618" t="s">
        <v>4358</v>
      </c>
      <c r="H618" t="s">
        <v>4359</v>
      </c>
      <c r="I618" t="s">
        <v>4360</v>
      </c>
      <c r="J618" s="6" t="s">
        <v>71</v>
      </c>
      <c r="K618">
        <v>1</v>
      </c>
      <c r="L618" t="s">
        <v>4361</v>
      </c>
      <c r="M618" t="s">
        <v>2665</v>
      </c>
      <c r="N618" t="s">
        <v>3070</v>
      </c>
      <c r="O618" t="s">
        <v>4362</v>
      </c>
      <c r="P618" s="7" t="s">
        <v>75</v>
      </c>
      <c r="Q618" t="s">
        <v>4363</v>
      </c>
      <c r="R618" s="6">
        <v>0</v>
      </c>
      <c r="S618" t="s">
        <v>2600</v>
      </c>
      <c r="T618" s="6">
        <v>0</v>
      </c>
      <c r="U618" t="s">
        <v>2601</v>
      </c>
      <c r="V618" s="6">
        <v>0</v>
      </c>
      <c r="W618" t="s">
        <v>2601</v>
      </c>
      <c r="X618" t="s">
        <v>1294</v>
      </c>
      <c r="Y618" t="s">
        <v>2676</v>
      </c>
      <c r="Z618" t="s">
        <v>4364</v>
      </c>
      <c r="AA618" t="s">
        <v>4365</v>
      </c>
      <c r="AB618" t="s">
        <v>4366</v>
      </c>
    </row>
    <row r="619" spans="1:30" ht="14.25" customHeight="1" x14ac:dyDescent="0.25">
      <c r="A619">
        <v>617</v>
      </c>
      <c r="B619" s="6" t="s">
        <v>5415</v>
      </c>
      <c r="C619" s="1">
        <v>46184</v>
      </c>
      <c r="D619" s="6" t="s">
        <v>2573</v>
      </c>
      <c r="E619" s="6" t="s">
        <v>57</v>
      </c>
      <c r="F619" t="s">
        <v>3999</v>
      </c>
      <c r="G619" t="s">
        <v>4349</v>
      </c>
      <c r="H619" t="s">
        <v>4350</v>
      </c>
      <c r="I619" t="s">
        <v>4351</v>
      </c>
      <c r="J619" s="6" t="s">
        <v>71</v>
      </c>
      <c r="K619">
        <v>2</v>
      </c>
      <c r="L619" t="s">
        <v>4352</v>
      </c>
      <c r="M619" t="s">
        <v>2665</v>
      </c>
      <c r="N619" t="s">
        <v>1294</v>
      </c>
      <c r="O619" t="s">
        <v>4353</v>
      </c>
      <c r="P619" s="7" t="s">
        <v>82</v>
      </c>
      <c r="Q619" t="s">
        <v>4354</v>
      </c>
      <c r="R619" s="6">
        <v>0</v>
      </c>
      <c r="S619" t="s">
        <v>2600</v>
      </c>
      <c r="T619" s="6">
        <v>0</v>
      </c>
      <c r="U619" t="s">
        <v>2601</v>
      </c>
      <c r="V619" s="6">
        <v>0</v>
      </c>
      <c r="W619" t="s">
        <v>2601</v>
      </c>
      <c r="X619" t="s">
        <v>1294</v>
      </c>
      <c r="Y619" t="s">
        <v>2676</v>
      </c>
      <c r="Z619" t="s">
        <v>4355</v>
      </c>
      <c r="AA619" t="s">
        <v>4356</v>
      </c>
      <c r="AB619" t="s">
        <v>4357</v>
      </c>
    </row>
    <row r="620" spans="1:30" ht="14.25" customHeight="1" x14ac:dyDescent="0.25">
      <c r="A620">
        <v>618</v>
      </c>
      <c r="B620" s="6" t="s">
        <v>5415</v>
      </c>
      <c r="C620" s="1">
        <v>46184</v>
      </c>
      <c r="D620" s="6" t="s">
        <v>2573</v>
      </c>
      <c r="E620" s="6" t="s">
        <v>57</v>
      </c>
      <c r="F620" t="s">
        <v>1803</v>
      </c>
      <c r="G620" t="s">
        <v>1803</v>
      </c>
      <c r="H620" t="s">
        <v>4371</v>
      </c>
      <c r="I620" t="s">
        <v>377</v>
      </c>
      <c r="J620" s="6" t="s">
        <v>73</v>
      </c>
      <c r="K620">
        <v>1</v>
      </c>
      <c r="L620" t="s">
        <v>4372</v>
      </c>
      <c r="M620" t="s">
        <v>2557</v>
      </c>
      <c r="N620" t="s">
        <v>4373</v>
      </c>
      <c r="O620" t="s">
        <v>4374</v>
      </c>
      <c r="P620" s="7" t="s">
        <v>75</v>
      </c>
      <c r="Q620" t="s">
        <v>4375</v>
      </c>
      <c r="R620" s="6">
        <v>0</v>
      </c>
      <c r="S620" t="s">
        <v>2600</v>
      </c>
      <c r="T620" s="6">
        <v>0</v>
      </c>
      <c r="U620" t="s">
        <v>2601</v>
      </c>
      <c r="V620" s="6">
        <v>0</v>
      </c>
      <c r="W620" t="s">
        <v>2601</v>
      </c>
      <c r="X620" t="s">
        <v>1294</v>
      </c>
      <c r="Y620" t="s">
        <v>4376</v>
      </c>
      <c r="Z620" t="s">
        <v>4377</v>
      </c>
      <c r="AA620" t="s">
        <v>4378</v>
      </c>
    </row>
    <row r="621" spans="1:30" ht="13.5" customHeight="1" x14ac:dyDescent="0.25">
      <c r="A621">
        <v>619</v>
      </c>
      <c r="B621" s="6" t="s">
        <v>5415</v>
      </c>
      <c r="C621" s="1">
        <v>46184</v>
      </c>
      <c r="D621" s="6" t="s">
        <v>2575</v>
      </c>
      <c r="E621" s="6" t="s">
        <v>69</v>
      </c>
      <c r="F621" t="s">
        <v>4389</v>
      </c>
      <c r="G621" t="s">
        <v>4390</v>
      </c>
      <c r="H621" t="s">
        <v>4391</v>
      </c>
      <c r="I621" t="s">
        <v>4392</v>
      </c>
      <c r="J621" s="6" t="s">
        <v>73</v>
      </c>
      <c r="K621">
        <v>1</v>
      </c>
      <c r="L621" t="s">
        <v>4393</v>
      </c>
      <c r="M621" t="s">
        <v>2665</v>
      </c>
      <c r="N621" t="s">
        <v>4394</v>
      </c>
      <c r="O621" t="s">
        <v>4395</v>
      </c>
      <c r="P621" s="6" t="s">
        <v>2592</v>
      </c>
      <c r="Q621" t="s">
        <v>2906</v>
      </c>
      <c r="R621" s="6">
        <v>1</v>
      </c>
      <c r="S621" t="s">
        <v>2621</v>
      </c>
      <c r="T621" s="6">
        <v>0</v>
      </c>
      <c r="U621" t="s">
        <v>2601</v>
      </c>
      <c r="V621" s="6">
        <v>1</v>
      </c>
      <c r="W621" t="s">
        <v>4396</v>
      </c>
      <c r="X621">
        <v>5308</v>
      </c>
      <c r="Y621" t="s">
        <v>4397</v>
      </c>
      <c r="Z621" t="s">
        <v>4398</v>
      </c>
      <c r="AA621" t="s">
        <v>4399</v>
      </c>
      <c r="AB621" t="s">
        <v>4400</v>
      </c>
      <c r="AC621" s="9" t="s">
        <v>4401</v>
      </c>
    </row>
    <row r="622" spans="1:30" ht="13.5" customHeight="1" x14ac:dyDescent="0.25">
      <c r="A622">
        <v>620</v>
      </c>
      <c r="B622" s="6" t="s">
        <v>5415</v>
      </c>
      <c r="C622" s="1">
        <v>46185</v>
      </c>
      <c r="D622" s="6" t="s">
        <v>2576</v>
      </c>
      <c r="E622" s="6" t="s">
        <v>53</v>
      </c>
      <c r="F622" t="s">
        <v>4424</v>
      </c>
      <c r="G622" t="s">
        <v>4425</v>
      </c>
      <c r="H622" t="s">
        <v>4426</v>
      </c>
      <c r="I622" t="s">
        <v>4427</v>
      </c>
      <c r="J622" s="6" t="s">
        <v>2590</v>
      </c>
      <c r="K622">
        <v>2</v>
      </c>
      <c r="L622" t="s">
        <v>4428</v>
      </c>
      <c r="M622" t="s">
        <v>1294</v>
      </c>
      <c r="N622" t="s">
        <v>4429</v>
      </c>
      <c r="O622" t="s">
        <v>4430</v>
      </c>
      <c r="P622" s="7" t="s">
        <v>2592</v>
      </c>
      <c r="Q622" t="s">
        <v>2869</v>
      </c>
      <c r="R622" s="6">
        <v>0</v>
      </c>
      <c r="S622" t="s">
        <v>2600</v>
      </c>
      <c r="T622" s="6">
        <v>0</v>
      </c>
      <c r="U622" t="s">
        <v>2601</v>
      </c>
      <c r="V622" s="6">
        <v>0</v>
      </c>
      <c r="W622" t="s">
        <v>2601</v>
      </c>
      <c r="X622" t="s">
        <v>1294</v>
      </c>
      <c r="Y622" t="s">
        <v>4431</v>
      </c>
      <c r="Z622" t="s">
        <v>4432</v>
      </c>
      <c r="AA622" t="s">
        <v>4433</v>
      </c>
    </row>
    <row r="623" spans="1:30" ht="13.5" customHeight="1" x14ac:dyDescent="0.25">
      <c r="A623">
        <v>621</v>
      </c>
      <c r="B623" s="6" t="s">
        <v>5415</v>
      </c>
      <c r="C623" s="1">
        <v>46185</v>
      </c>
      <c r="D623" s="6" t="s">
        <v>2573</v>
      </c>
      <c r="E623" s="6" t="s">
        <v>58</v>
      </c>
      <c r="F623" t="s">
        <v>4411</v>
      </c>
      <c r="G623" t="s">
        <v>4412</v>
      </c>
      <c r="H623" t="s">
        <v>4413</v>
      </c>
      <c r="I623" t="s">
        <v>4414</v>
      </c>
      <c r="J623" s="6" t="s">
        <v>2409</v>
      </c>
      <c r="K623">
        <v>1</v>
      </c>
      <c r="L623" t="s">
        <v>4415</v>
      </c>
      <c r="M623" t="s">
        <v>2684</v>
      </c>
      <c r="N623" t="s">
        <v>4416</v>
      </c>
      <c r="O623" t="s">
        <v>4417</v>
      </c>
      <c r="P623" s="7" t="s">
        <v>75</v>
      </c>
      <c r="Q623" t="s">
        <v>4418</v>
      </c>
      <c r="R623" s="6">
        <v>0</v>
      </c>
      <c r="S623" t="s">
        <v>2600</v>
      </c>
      <c r="T623" s="6">
        <v>0</v>
      </c>
      <c r="U623" t="s">
        <v>2601</v>
      </c>
      <c r="V623" s="6">
        <v>0</v>
      </c>
      <c r="W623" t="s">
        <v>2601</v>
      </c>
      <c r="X623" t="s">
        <v>1294</v>
      </c>
      <c r="Y623" t="s">
        <v>4419</v>
      </c>
      <c r="Z623" t="s">
        <v>4420</v>
      </c>
      <c r="AA623" t="s">
        <v>4421</v>
      </c>
      <c r="AB623" t="s">
        <v>4422</v>
      </c>
      <c r="AC623" t="s">
        <v>4423</v>
      </c>
    </row>
    <row r="624" spans="1:30" ht="13.5" customHeight="1" x14ac:dyDescent="0.25">
      <c r="A624">
        <v>622</v>
      </c>
      <c r="B624" s="6" t="s">
        <v>5415</v>
      </c>
      <c r="C624" s="1">
        <v>46185</v>
      </c>
      <c r="D624" s="6" t="s">
        <v>2575</v>
      </c>
      <c r="E624" s="6" t="s">
        <v>59</v>
      </c>
      <c r="F624" t="s">
        <v>4434</v>
      </c>
      <c r="G624" t="s">
        <v>4435</v>
      </c>
      <c r="H624" t="s">
        <v>4436</v>
      </c>
      <c r="I624" t="s">
        <v>4437</v>
      </c>
      <c r="J624" s="7" t="s">
        <v>71</v>
      </c>
      <c r="K624">
        <v>3</v>
      </c>
      <c r="L624" t="s">
        <v>4438</v>
      </c>
      <c r="M624" t="s">
        <v>1294</v>
      </c>
      <c r="N624" t="s">
        <v>4439</v>
      </c>
      <c r="O624" t="s">
        <v>4440</v>
      </c>
      <c r="P624" s="7" t="s">
        <v>2593</v>
      </c>
      <c r="Q624" t="s">
        <v>4441</v>
      </c>
      <c r="R624" s="6">
        <v>0</v>
      </c>
      <c r="S624" t="s">
        <v>2600</v>
      </c>
      <c r="T624" s="6">
        <v>0</v>
      </c>
      <c r="U624" t="s">
        <v>2601</v>
      </c>
      <c r="V624" s="6">
        <v>0</v>
      </c>
      <c r="W624" t="s">
        <v>2601</v>
      </c>
      <c r="X624" t="s">
        <v>1294</v>
      </c>
      <c r="Y624" t="s">
        <v>2676</v>
      </c>
      <c r="Z624" t="s">
        <v>4442</v>
      </c>
      <c r="AA624" t="s">
        <v>4443</v>
      </c>
      <c r="AB624" t="s">
        <v>4444</v>
      </c>
    </row>
    <row r="625" spans="1:28" ht="13.5" customHeight="1" x14ac:dyDescent="0.25">
      <c r="A625">
        <v>623</v>
      </c>
      <c r="B625" s="6" t="s">
        <v>5415</v>
      </c>
      <c r="C625" s="1">
        <v>46185</v>
      </c>
      <c r="D625" s="6" t="s">
        <v>2577</v>
      </c>
      <c r="E625" s="6" t="s">
        <v>60</v>
      </c>
      <c r="F625" t="s">
        <v>4324</v>
      </c>
      <c r="G625" t="s">
        <v>4402</v>
      </c>
      <c r="H625" t="s">
        <v>4403</v>
      </c>
      <c r="I625" t="s">
        <v>4404</v>
      </c>
      <c r="J625" s="6" t="s">
        <v>2590</v>
      </c>
      <c r="K625">
        <v>2</v>
      </c>
      <c r="L625" t="s">
        <v>4405</v>
      </c>
      <c r="M625" t="s">
        <v>2665</v>
      </c>
      <c r="N625" t="s">
        <v>1294</v>
      </c>
      <c r="O625" t="s">
        <v>4406</v>
      </c>
      <c r="P625" s="7" t="s">
        <v>82</v>
      </c>
      <c r="Q625" t="s">
        <v>3985</v>
      </c>
      <c r="R625" s="6">
        <v>0</v>
      </c>
      <c r="S625" t="s">
        <v>2600</v>
      </c>
      <c r="T625" s="6">
        <v>0</v>
      </c>
      <c r="U625" t="s">
        <v>2601</v>
      </c>
      <c r="V625" s="6">
        <v>0</v>
      </c>
      <c r="W625" t="s">
        <v>2601</v>
      </c>
      <c r="X625" t="s">
        <v>1294</v>
      </c>
      <c r="Y625" t="s">
        <v>4407</v>
      </c>
      <c r="Z625" t="s">
        <v>4408</v>
      </c>
      <c r="AA625" t="s">
        <v>4409</v>
      </c>
      <c r="AB625" t="s">
        <v>4410</v>
      </c>
    </row>
    <row r="626" spans="1:28" ht="13.5" customHeight="1" x14ac:dyDescent="0.25">
      <c r="A626">
        <v>624</v>
      </c>
      <c r="B626" s="6" t="s">
        <v>5415</v>
      </c>
      <c r="C626" s="1">
        <v>46185</v>
      </c>
      <c r="D626" s="7" t="s">
        <v>2579</v>
      </c>
      <c r="E626" s="6" t="s">
        <v>66</v>
      </c>
      <c r="F626" t="s">
        <v>4445</v>
      </c>
      <c r="G626" t="s">
        <v>4446</v>
      </c>
      <c r="H626" t="s">
        <v>4447</v>
      </c>
      <c r="I626" t="s">
        <v>377</v>
      </c>
      <c r="J626" s="6" t="s">
        <v>73</v>
      </c>
      <c r="K626">
        <v>1</v>
      </c>
      <c r="L626" t="s">
        <v>4448</v>
      </c>
      <c r="M626" t="s">
        <v>2665</v>
      </c>
      <c r="N626" t="s">
        <v>75</v>
      </c>
      <c r="O626" t="s">
        <v>4449</v>
      </c>
      <c r="P626" s="7" t="s">
        <v>75</v>
      </c>
      <c r="Q626" t="s">
        <v>4450</v>
      </c>
      <c r="R626" s="6">
        <v>0</v>
      </c>
      <c r="S626" t="s">
        <v>2600</v>
      </c>
      <c r="T626" s="6">
        <v>0</v>
      </c>
      <c r="U626" t="s">
        <v>2601</v>
      </c>
      <c r="V626" s="6">
        <v>0</v>
      </c>
      <c r="W626" t="s">
        <v>2601</v>
      </c>
      <c r="X626" t="s">
        <v>1294</v>
      </c>
      <c r="Y626" t="s">
        <v>4451</v>
      </c>
      <c r="Z626" t="s">
        <v>4452</v>
      </c>
      <c r="AA626" t="s">
        <v>4453</v>
      </c>
    </row>
    <row r="627" spans="1:28" ht="13.5" customHeight="1" x14ac:dyDescent="0.25">
      <c r="A627">
        <v>625</v>
      </c>
      <c r="B627" s="6" t="s">
        <v>5415</v>
      </c>
      <c r="C627" s="1">
        <v>46186</v>
      </c>
      <c r="D627" s="6" t="s">
        <v>2576</v>
      </c>
      <c r="E627" s="6" t="s">
        <v>53</v>
      </c>
      <c r="F627" t="s">
        <v>1294</v>
      </c>
      <c r="G627" t="s">
        <v>4470</v>
      </c>
      <c r="H627" t="s">
        <v>4471</v>
      </c>
      <c r="I627" t="s">
        <v>300</v>
      </c>
      <c r="J627" s="6" t="s">
        <v>71</v>
      </c>
      <c r="K627">
        <v>1</v>
      </c>
      <c r="L627" t="s">
        <v>2666</v>
      </c>
      <c r="M627" t="s">
        <v>1294</v>
      </c>
      <c r="N627" t="s">
        <v>1294</v>
      </c>
      <c r="O627" t="s">
        <v>4472</v>
      </c>
      <c r="P627" s="7" t="s">
        <v>82</v>
      </c>
      <c r="Q627" t="s">
        <v>4473</v>
      </c>
      <c r="R627" s="6">
        <v>0</v>
      </c>
      <c r="S627" t="s">
        <v>2600</v>
      </c>
      <c r="T627" s="6">
        <v>0</v>
      </c>
      <c r="U627" t="s">
        <v>2601</v>
      </c>
      <c r="V627" s="6">
        <v>0</v>
      </c>
      <c r="W627" t="s">
        <v>2601</v>
      </c>
      <c r="X627" t="s">
        <v>1294</v>
      </c>
      <c r="Y627" t="s">
        <v>2676</v>
      </c>
      <c r="Z627" s="8" t="s">
        <v>4474</v>
      </c>
      <c r="AA627" s="9" t="s">
        <v>4475</v>
      </c>
    </row>
    <row r="628" spans="1:28" ht="13.5" customHeight="1" x14ac:dyDescent="0.25">
      <c r="A628">
        <v>626</v>
      </c>
      <c r="B628" s="6" t="s">
        <v>5415</v>
      </c>
      <c r="C628" s="1">
        <v>46186</v>
      </c>
      <c r="D628" s="6" t="s">
        <v>2573</v>
      </c>
      <c r="E628" s="6" t="s">
        <v>57</v>
      </c>
      <c r="F628" t="s">
        <v>2351</v>
      </c>
      <c r="G628" t="s">
        <v>4465</v>
      </c>
      <c r="H628" t="s">
        <v>4466</v>
      </c>
      <c r="I628" t="s">
        <v>3391</v>
      </c>
      <c r="J628" s="6" t="s">
        <v>2587</v>
      </c>
      <c r="K628">
        <v>0</v>
      </c>
      <c r="L628">
        <v>0</v>
      </c>
      <c r="M628" t="s">
        <v>3610</v>
      </c>
      <c r="N628" t="s">
        <v>2588</v>
      </c>
      <c r="O628" t="s">
        <v>4467</v>
      </c>
      <c r="P628" s="7" t="s">
        <v>2593</v>
      </c>
      <c r="Q628" t="s">
        <v>2766</v>
      </c>
      <c r="R628" s="6">
        <v>0</v>
      </c>
      <c r="S628" t="s">
        <v>2600</v>
      </c>
      <c r="T628" s="6">
        <v>0</v>
      </c>
      <c r="U628" t="s">
        <v>2601</v>
      </c>
      <c r="V628" s="6">
        <v>0</v>
      </c>
      <c r="W628" t="s">
        <v>2601</v>
      </c>
      <c r="X628" t="s">
        <v>1294</v>
      </c>
      <c r="Y628" t="s">
        <v>2676</v>
      </c>
      <c r="Z628" s="8" t="s">
        <v>4468</v>
      </c>
      <c r="AA628" s="9" t="s">
        <v>4469</v>
      </c>
    </row>
    <row r="629" spans="1:28" ht="13.5" customHeight="1" x14ac:dyDescent="0.25">
      <c r="A629">
        <v>627</v>
      </c>
      <c r="B629" s="6" t="s">
        <v>5415</v>
      </c>
      <c r="C629" s="1">
        <v>46186</v>
      </c>
      <c r="D629" s="6" t="s">
        <v>2573</v>
      </c>
      <c r="E629" s="6" t="s">
        <v>57</v>
      </c>
      <c r="F629" t="s">
        <v>4454</v>
      </c>
      <c r="G629" t="s">
        <v>4455</v>
      </c>
      <c r="H629" t="s">
        <v>4456</v>
      </c>
      <c r="I629" t="s">
        <v>4457</v>
      </c>
      <c r="J629" s="6" t="s">
        <v>2589</v>
      </c>
      <c r="K629">
        <v>2</v>
      </c>
      <c r="L629" t="s">
        <v>4458</v>
      </c>
      <c r="M629" t="s">
        <v>1294</v>
      </c>
      <c r="N629" t="s">
        <v>4459</v>
      </c>
      <c r="O629" t="s">
        <v>4460</v>
      </c>
      <c r="P629" s="7" t="s">
        <v>3904</v>
      </c>
      <c r="Q629" t="s">
        <v>4461</v>
      </c>
      <c r="R629" s="6">
        <v>0</v>
      </c>
      <c r="S629" t="s">
        <v>2600</v>
      </c>
      <c r="T629" s="6">
        <v>0</v>
      </c>
      <c r="U629" t="s">
        <v>2601</v>
      </c>
      <c r="V629" s="6">
        <v>0</v>
      </c>
      <c r="W629" t="s">
        <v>2601</v>
      </c>
      <c r="X629" t="s">
        <v>1294</v>
      </c>
      <c r="Y629" t="s">
        <v>4462</v>
      </c>
      <c r="Z629" s="8" t="s">
        <v>4463</v>
      </c>
      <c r="AA629" s="9" t="s">
        <v>4464</v>
      </c>
    </row>
    <row r="630" spans="1:28" ht="13.5" customHeight="1" x14ac:dyDescent="0.25">
      <c r="A630">
        <v>628</v>
      </c>
      <c r="B630" s="6" t="s">
        <v>5415</v>
      </c>
      <c r="C630" s="1">
        <v>46186</v>
      </c>
      <c r="D630" s="6" t="s">
        <v>2575</v>
      </c>
      <c r="E630" s="6" t="s">
        <v>59</v>
      </c>
      <c r="F630" t="s">
        <v>478</v>
      </c>
      <c r="G630" t="s">
        <v>4492</v>
      </c>
      <c r="H630" t="s">
        <v>4493</v>
      </c>
      <c r="I630" t="s">
        <v>2812</v>
      </c>
      <c r="J630" s="6" t="s">
        <v>73</v>
      </c>
      <c r="K630">
        <v>1</v>
      </c>
      <c r="L630" t="s">
        <v>4494</v>
      </c>
      <c r="M630" t="s">
        <v>1294</v>
      </c>
      <c r="N630" t="s">
        <v>1294</v>
      </c>
      <c r="O630" t="s">
        <v>3044</v>
      </c>
      <c r="P630" s="7" t="s">
        <v>82</v>
      </c>
      <c r="Q630" t="s">
        <v>2906</v>
      </c>
      <c r="R630" s="6">
        <v>0</v>
      </c>
      <c r="S630" t="s">
        <v>2600</v>
      </c>
      <c r="T630" s="6">
        <v>0</v>
      </c>
      <c r="U630" t="s">
        <v>2601</v>
      </c>
      <c r="V630" s="6">
        <v>0</v>
      </c>
      <c r="W630" t="s">
        <v>2601</v>
      </c>
      <c r="X630" t="s">
        <v>1294</v>
      </c>
      <c r="Y630" t="s">
        <v>2676</v>
      </c>
      <c r="Z630" s="8" t="s">
        <v>4495</v>
      </c>
      <c r="AA630" s="9" t="s">
        <v>4496</v>
      </c>
    </row>
    <row r="631" spans="1:28" ht="13.5" customHeight="1" x14ac:dyDescent="0.25">
      <c r="A631">
        <v>629</v>
      </c>
      <c r="B631" s="6" t="s">
        <v>5415</v>
      </c>
      <c r="C631" s="1">
        <v>46186</v>
      </c>
      <c r="D631" s="7" t="s">
        <v>2579</v>
      </c>
      <c r="E631" s="6" t="s">
        <v>154</v>
      </c>
      <c r="F631" t="s">
        <v>4476</v>
      </c>
      <c r="G631" t="s">
        <v>4477</v>
      </c>
      <c r="H631" t="s">
        <v>4478</v>
      </c>
      <c r="I631" t="s">
        <v>191</v>
      </c>
      <c r="J631" s="6" t="s">
        <v>71</v>
      </c>
      <c r="K631">
        <v>1</v>
      </c>
      <c r="L631" t="s">
        <v>1294</v>
      </c>
      <c r="M631" t="s">
        <v>1294</v>
      </c>
      <c r="N631" t="s">
        <v>4479</v>
      </c>
      <c r="O631" t="s">
        <v>4480</v>
      </c>
      <c r="P631" s="7" t="s">
        <v>2592</v>
      </c>
      <c r="Q631" t="s">
        <v>4481</v>
      </c>
      <c r="R631" s="6">
        <v>0</v>
      </c>
      <c r="S631" t="s">
        <v>2600</v>
      </c>
      <c r="T631" s="6">
        <v>0</v>
      </c>
      <c r="U631" t="s">
        <v>2601</v>
      </c>
      <c r="V631" s="6">
        <v>0</v>
      </c>
      <c r="W631" t="s">
        <v>2601</v>
      </c>
      <c r="X631" t="s">
        <v>1294</v>
      </c>
      <c r="Y631" t="s">
        <v>2676</v>
      </c>
      <c r="Z631" s="8" t="s">
        <v>4482</v>
      </c>
      <c r="AA631" s="9" t="s">
        <v>4483</v>
      </c>
    </row>
    <row r="632" spans="1:28" ht="13.5" customHeight="1" x14ac:dyDescent="0.25">
      <c r="A632">
        <v>630</v>
      </c>
      <c r="B632" s="6" t="s">
        <v>5415</v>
      </c>
      <c r="C632" s="1">
        <v>46186</v>
      </c>
      <c r="D632" s="6" t="s">
        <v>2578</v>
      </c>
      <c r="E632" s="6" t="s">
        <v>1262</v>
      </c>
      <c r="F632" s="4" t="s">
        <v>4497</v>
      </c>
      <c r="G632" s="4" t="s">
        <v>4498</v>
      </c>
      <c r="H632" s="4" t="s">
        <v>4499</v>
      </c>
      <c r="I632" t="s">
        <v>130</v>
      </c>
      <c r="J632" s="6" t="s">
        <v>2590</v>
      </c>
      <c r="K632">
        <v>1</v>
      </c>
      <c r="L632" t="s">
        <v>4500</v>
      </c>
      <c r="M632" t="s">
        <v>2655</v>
      </c>
      <c r="N632" t="s">
        <v>4501</v>
      </c>
      <c r="O632" s="4" t="s">
        <v>4502</v>
      </c>
      <c r="P632" s="7" t="s">
        <v>2593</v>
      </c>
      <c r="Q632" s="4" t="s">
        <v>4503</v>
      </c>
      <c r="R632" s="6">
        <v>0</v>
      </c>
      <c r="S632" t="s">
        <v>2600</v>
      </c>
      <c r="T632" s="6">
        <v>0</v>
      </c>
      <c r="U632" t="s">
        <v>2601</v>
      </c>
      <c r="V632" s="6">
        <v>0</v>
      </c>
      <c r="W632" t="s">
        <v>2601</v>
      </c>
      <c r="X632" t="s">
        <v>1294</v>
      </c>
      <c r="Y632" s="4" t="s">
        <v>4504</v>
      </c>
      <c r="Z632" s="10" t="s">
        <v>4505</v>
      </c>
      <c r="AA632" s="9" t="s">
        <v>4506</v>
      </c>
      <c r="AB632" s="9" t="s">
        <v>4507</v>
      </c>
    </row>
    <row r="633" spans="1:28" ht="13.5" customHeight="1" x14ac:dyDescent="0.25">
      <c r="A633">
        <v>631</v>
      </c>
      <c r="B633" s="6" t="s">
        <v>5415</v>
      </c>
      <c r="C633" s="1">
        <v>46186</v>
      </c>
      <c r="D633" s="7" t="s">
        <v>2579</v>
      </c>
      <c r="E633" s="6" t="s">
        <v>66</v>
      </c>
      <c r="F633" t="s">
        <v>3360</v>
      </c>
      <c r="G633" t="s">
        <v>4484</v>
      </c>
      <c r="H633" t="s">
        <v>4485</v>
      </c>
      <c r="I633" t="s">
        <v>2812</v>
      </c>
      <c r="J633" s="6" t="s">
        <v>73</v>
      </c>
      <c r="K633">
        <v>1</v>
      </c>
      <c r="L633" t="s">
        <v>4486</v>
      </c>
      <c r="M633" t="s">
        <v>1294</v>
      </c>
      <c r="N633" t="s">
        <v>1294</v>
      </c>
      <c r="O633" t="s">
        <v>4487</v>
      </c>
      <c r="P633" s="7" t="s">
        <v>82</v>
      </c>
      <c r="Q633" t="s">
        <v>4488</v>
      </c>
      <c r="R633" s="6">
        <v>0</v>
      </c>
      <c r="S633" t="s">
        <v>2600</v>
      </c>
      <c r="T633" s="6">
        <v>0</v>
      </c>
      <c r="U633" t="s">
        <v>2601</v>
      </c>
      <c r="V633" s="6">
        <v>0</v>
      </c>
      <c r="W633" t="s">
        <v>2601</v>
      </c>
      <c r="X633" t="s">
        <v>1294</v>
      </c>
      <c r="Y633" t="s">
        <v>4489</v>
      </c>
      <c r="Z633" s="8" t="s">
        <v>4490</v>
      </c>
      <c r="AA633" s="9" t="s">
        <v>4491</v>
      </c>
    </row>
    <row r="634" spans="1:28" ht="13.5" customHeight="1" x14ac:dyDescent="0.25">
      <c r="A634">
        <v>632</v>
      </c>
      <c r="B634" s="6" t="s">
        <v>5415</v>
      </c>
      <c r="C634" s="1">
        <v>46187</v>
      </c>
      <c r="D634" s="6" t="s">
        <v>2574</v>
      </c>
      <c r="E634" s="6" t="s">
        <v>343</v>
      </c>
      <c r="F634" s="4" t="s">
        <v>4555</v>
      </c>
      <c r="G634" s="4" t="s">
        <v>4555</v>
      </c>
      <c r="H634" s="4" t="s">
        <v>4556</v>
      </c>
      <c r="I634" s="4" t="s">
        <v>377</v>
      </c>
      <c r="J634" s="6" t="s">
        <v>73</v>
      </c>
      <c r="K634" s="4">
        <v>1</v>
      </c>
      <c r="L634" s="4" t="s">
        <v>1294</v>
      </c>
      <c r="M634" t="s">
        <v>2684</v>
      </c>
      <c r="N634" s="4" t="s">
        <v>1294</v>
      </c>
      <c r="O634" s="4" t="s">
        <v>4557</v>
      </c>
      <c r="P634" s="7" t="s">
        <v>82</v>
      </c>
      <c r="Q634" s="4" t="s">
        <v>2766</v>
      </c>
      <c r="R634" s="6">
        <v>0</v>
      </c>
      <c r="S634" t="s">
        <v>2600</v>
      </c>
      <c r="T634" s="6">
        <v>0</v>
      </c>
      <c r="U634" t="s">
        <v>2601</v>
      </c>
      <c r="V634" s="6">
        <v>0</v>
      </c>
      <c r="W634" t="s">
        <v>2601</v>
      </c>
      <c r="X634" t="s">
        <v>1294</v>
      </c>
      <c r="Y634" t="s">
        <v>2676</v>
      </c>
      <c r="Z634" s="10" t="s">
        <v>4558</v>
      </c>
      <c r="AA634" s="9" t="s">
        <v>4559</v>
      </c>
    </row>
    <row r="635" spans="1:28" ht="13.5" customHeight="1" x14ac:dyDescent="0.25">
      <c r="A635">
        <v>633</v>
      </c>
      <c r="B635" s="6" t="s">
        <v>5415</v>
      </c>
      <c r="C635" s="1">
        <v>46187</v>
      </c>
      <c r="D635" s="6" t="s">
        <v>2573</v>
      </c>
      <c r="E635" s="6" t="s">
        <v>51</v>
      </c>
      <c r="F635" s="4" t="s">
        <v>4547</v>
      </c>
      <c r="G635" s="4" t="s">
        <v>4547</v>
      </c>
      <c r="H635" s="4" t="s">
        <v>4548</v>
      </c>
      <c r="I635" s="4" t="s">
        <v>4549</v>
      </c>
      <c r="J635" s="6" t="s">
        <v>71</v>
      </c>
      <c r="K635" s="4">
        <v>2</v>
      </c>
      <c r="L635" s="4" t="s">
        <v>1294</v>
      </c>
      <c r="M635" t="s">
        <v>1294</v>
      </c>
      <c r="N635" s="4" t="s">
        <v>1294</v>
      </c>
      <c r="O635" s="4" t="s">
        <v>4550</v>
      </c>
      <c r="P635" s="7" t="s">
        <v>82</v>
      </c>
      <c r="Q635" s="4" t="s">
        <v>4551</v>
      </c>
      <c r="R635" s="6">
        <v>0</v>
      </c>
      <c r="S635" t="s">
        <v>2600</v>
      </c>
      <c r="T635" s="6">
        <v>0</v>
      </c>
      <c r="U635" t="s">
        <v>2601</v>
      </c>
      <c r="V635" s="6">
        <v>0</v>
      </c>
      <c r="W635" t="s">
        <v>2601</v>
      </c>
      <c r="X635" t="s">
        <v>1294</v>
      </c>
      <c r="Y635" t="s">
        <v>2676</v>
      </c>
      <c r="Z635" s="10" t="s">
        <v>4552</v>
      </c>
      <c r="AA635" s="9" t="s">
        <v>4553</v>
      </c>
      <c r="AB635" s="9" t="s">
        <v>4554</v>
      </c>
    </row>
    <row r="636" spans="1:28" ht="13.5" customHeight="1" x14ac:dyDescent="0.25">
      <c r="A636">
        <v>634</v>
      </c>
      <c r="B636" s="6" t="s">
        <v>5415</v>
      </c>
      <c r="C636" s="1">
        <v>46187</v>
      </c>
      <c r="D636" s="6" t="s">
        <v>2573</v>
      </c>
      <c r="E636" s="6" t="s">
        <v>51</v>
      </c>
      <c r="F636" s="4" t="s">
        <v>4542</v>
      </c>
      <c r="G636" s="4" t="s">
        <v>4542</v>
      </c>
      <c r="H636" s="4" t="s">
        <v>4543</v>
      </c>
      <c r="I636" s="4" t="s">
        <v>4544</v>
      </c>
      <c r="J636" s="6" t="s">
        <v>73</v>
      </c>
      <c r="K636" s="4">
        <v>1</v>
      </c>
      <c r="L636" s="4" t="s">
        <v>1294</v>
      </c>
      <c r="M636" t="s">
        <v>2557</v>
      </c>
      <c r="N636" s="4" t="s">
        <v>1294</v>
      </c>
      <c r="O636" s="4" t="s">
        <v>3044</v>
      </c>
      <c r="P636" s="7" t="s">
        <v>82</v>
      </c>
      <c r="Q636" s="4" t="s">
        <v>2906</v>
      </c>
      <c r="R636" s="6">
        <v>0</v>
      </c>
      <c r="S636" t="s">
        <v>2600</v>
      </c>
      <c r="T636" s="6">
        <v>0</v>
      </c>
      <c r="U636" t="s">
        <v>2601</v>
      </c>
      <c r="V636" s="6">
        <v>0</v>
      </c>
      <c r="W636" t="s">
        <v>2601</v>
      </c>
      <c r="X636" t="s">
        <v>1294</v>
      </c>
      <c r="Y636" t="s">
        <v>2676</v>
      </c>
      <c r="Z636" s="10" t="s">
        <v>4545</v>
      </c>
      <c r="AA636" s="9" t="s">
        <v>4546</v>
      </c>
    </row>
    <row r="637" spans="1:28" ht="13.5" customHeight="1" x14ac:dyDescent="0.25">
      <c r="A637">
        <v>635</v>
      </c>
      <c r="B637" s="6" t="s">
        <v>5415</v>
      </c>
      <c r="C637" s="1">
        <v>46187</v>
      </c>
      <c r="D637" s="6" t="s">
        <v>2577</v>
      </c>
      <c r="E637" s="7" t="s">
        <v>56</v>
      </c>
      <c r="F637" s="4" t="s">
        <v>4508</v>
      </c>
      <c r="G637" s="4" t="s">
        <v>4509</v>
      </c>
      <c r="H637" s="4" t="s">
        <v>4510</v>
      </c>
      <c r="I637" s="4" t="s">
        <v>2325</v>
      </c>
      <c r="J637" s="6" t="s">
        <v>2409</v>
      </c>
      <c r="K637">
        <v>1</v>
      </c>
      <c r="L637" s="4" t="s">
        <v>1294</v>
      </c>
      <c r="M637" t="s">
        <v>2665</v>
      </c>
      <c r="N637" s="4" t="s">
        <v>1294</v>
      </c>
      <c r="O637" s="4" t="s">
        <v>4511</v>
      </c>
      <c r="P637" s="7" t="s">
        <v>82</v>
      </c>
      <c r="Q637" s="4" t="s">
        <v>3256</v>
      </c>
      <c r="R637" s="6">
        <v>0</v>
      </c>
      <c r="S637" t="s">
        <v>2600</v>
      </c>
      <c r="T637" s="6">
        <v>0</v>
      </c>
      <c r="U637" t="s">
        <v>2601</v>
      </c>
      <c r="V637" s="6">
        <v>0</v>
      </c>
      <c r="W637" t="s">
        <v>2601</v>
      </c>
      <c r="X637" t="s">
        <v>1294</v>
      </c>
      <c r="Y637" t="s">
        <v>2676</v>
      </c>
      <c r="Z637" s="10" t="s">
        <v>4512</v>
      </c>
      <c r="AA637" s="9" t="s">
        <v>4513</v>
      </c>
      <c r="AB637" s="9" t="s">
        <v>4514</v>
      </c>
    </row>
    <row r="638" spans="1:28" ht="13.5" customHeight="1" x14ac:dyDescent="0.25">
      <c r="A638">
        <v>636</v>
      </c>
      <c r="B638" s="6" t="s">
        <v>5415</v>
      </c>
      <c r="C638" s="1">
        <v>46187</v>
      </c>
      <c r="D638" s="6" t="s">
        <v>2573</v>
      </c>
      <c r="E638" s="6" t="s">
        <v>57</v>
      </c>
      <c r="F638" s="4" t="s">
        <v>375</v>
      </c>
      <c r="G638" s="4" t="s">
        <v>375</v>
      </c>
      <c r="H638" s="4" t="s">
        <v>4539</v>
      </c>
      <c r="I638" t="s">
        <v>377</v>
      </c>
      <c r="J638" s="6" t="s">
        <v>73</v>
      </c>
      <c r="K638" s="4">
        <v>1</v>
      </c>
      <c r="L638" s="4" t="s">
        <v>1294</v>
      </c>
      <c r="M638" t="s">
        <v>1294</v>
      </c>
      <c r="N638" s="4" t="s">
        <v>1294</v>
      </c>
      <c r="O638" s="4" t="s">
        <v>3124</v>
      </c>
      <c r="P638" s="7" t="s">
        <v>82</v>
      </c>
      <c r="Q638" s="4" t="s">
        <v>94</v>
      </c>
      <c r="R638" s="6">
        <v>0</v>
      </c>
      <c r="S638" t="s">
        <v>2600</v>
      </c>
      <c r="T638" s="6">
        <v>0</v>
      </c>
      <c r="U638" t="s">
        <v>2601</v>
      </c>
      <c r="V638" s="6">
        <v>0</v>
      </c>
      <c r="W638" t="s">
        <v>2601</v>
      </c>
      <c r="X638" t="s">
        <v>1294</v>
      </c>
      <c r="Y638" t="s">
        <v>2676</v>
      </c>
      <c r="Z638" s="10" t="s">
        <v>4540</v>
      </c>
      <c r="AA638" s="9" t="s">
        <v>4541</v>
      </c>
    </row>
    <row r="639" spans="1:28" ht="13.5" customHeight="1" x14ac:dyDescent="0.25">
      <c r="A639">
        <v>637</v>
      </c>
      <c r="B639" s="6" t="s">
        <v>5415</v>
      </c>
      <c r="C639" s="1">
        <v>46187</v>
      </c>
      <c r="D639" s="6" t="s">
        <v>2573</v>
      </c>
      <c r="E639" s="6" t="s">
        <v>58</v>
      </c>
      <c r="F639" s="4" t="s">
        <v>2833</v>
      </c>
      <c r="G639" s="4" t="s">
        <v>864</v>
      </c>
      <c r="H639" s="4" t="s">
        <v>4523</v>
      </c>
      <c r="I639" s="4" t="s">
        <v>300</v>
      </c>
      <c r="J639" s="6" t="s">
        <v>71</v>
      </c>
      <c r="K639">
        <v>1</v>
      </c>
      <c r="L639" s="4" t="s">
        <v>4524</v>
      </c>
      <c r="M639" t="s">
        <v>2684</v>
      </c>
      <c r="N639" s="4" t="s">
        <v>1294</v>
      </c>
      <c r="O639" s="4" t="s">
        <v>4525</v>
      </c>
      <c r="P639" s="7" t="s">
        <v>82</v>
      </c>
      <c r="Q639" s="4" t="s">
        <v>4526</v>
      </c>
      <c r="R639" s="6">
        <v>0</v>
      </c>
      <c r="S639" t="s">
        <v>2600</v>
      </c>
      <c r="T639" s="6">
        <v>0</v>
      </c>
      <c r="U639" t="s">
        <v>2601</v>
      </c>
      <c r="V639" s="6">
        <v>0</v>
      </c>
      <c r="W639" t="s">
        <v>2601</v>
      </c>
      <c r="X639" t="s">
        <v>1294</v>
      </c>
      <c r="Y639" t="s">
        <v>2676</v>
      </c>
      <c r="Z639" s="10" t="s">
        <v>4527</v>
      </c>
      <c r="AA639" s="9" t="s">
        <v>4528</v>
      </c>
    </row>
    <row r="640" spans="1:28" ht="13.5" customHeight="1" x14ac:dyDescent="0.25">
      <c r="A640">
        <v>638</v>
      </c>
      <c r="B640" s="6" t="s">
        <v>5415</v>
      </c>
      <c r="C640" s="1">
        <v>46187</v>
      </c>
      <c r="D640" s="6" t="s">
        <v>2578</v>
      </c>
      <c r="E640" s="6" t="s">
        <v>1262</v>
      </c>
      <c r="F640" s="4" t="s">
        <v>4529</v>
      </c>
      <c r="G640" s="4" t="s">
        <v>4530</v>
      </c>
      <c r="H640" s="4" t="s">
        <v>4531</v>
      </c>
      <c r="I640" s="4" t="s">
        <v>3311</v>
      </c>
      <c r="J640" s="6" t="s">
        <v>73</v>
      </c>
      <c r="K640">
        <v>8</v>
      </c>
      <c r="L640" s="4" t="s">
        <v>4532</v>
      </c>
      <c r="M640" t="s">
        <v>1294</v>
      </c>
      <c r="N640" s="4" t="s">
        <v>1294</v>
      </c>
      <c r="O640" s="4" t="s">
        <v>4533</v>
      </c>
      <c r="P640" s="7" t="s">
        <v>82</v>
      </c>
      <c r="Q640" s="4" t="s">
        <v>4534</v>
      </c>
      <c r="R640" s="6">
        <v>2</v>
      </c>
      <c r="S640" t="s">
        <v>2816</v>
      </c>
      <c r="T640" s="6">
        <v>2</v>
      </c>
      <c r="U640" s="4" t="s">
        <v>1294</v>
      </c>
      <c r="V640" s="6">
        <v>0</v>
      </c>
      <c r="W640" t="s">
        <v>2601</v>
      </c>
      <c r="X640" t="s">
        <v>1294</v>
      </c>
      <c r="Y640" s="4" t="s">
        <v>4535</v>
      </c>
      <c r="Z640" s="10" t="s">
        <v>4536</v>
      </c>
      <c r="AA640" s="9" t="s">
        <v>4537</v>
      </c>
      <c r="AB640" s="9" t="s">
        <v>4538</v>
      </c>
    </row>
    <row r="641" spans="1:41" ht="13.5" customHeight="1" x14ac:dyDescent="0.25">
      <c r="A641">
        <v>639</v>
      </c>
      <c r="B641" s="6" t="s">
        <v>5415</v>
      </c>
      <c r="C641" s="1">
        <v>46187</v>
      </c>
      <c r="D641" s="7" t="s">
        <v>2579</v>
      </c>
      <c r="E641" s="7" t="s">
        <v>66</v>
      </c>
      <c r="F641" s="4" t="s">
        <v>1438</v>
      </c>
      <c r="G641" s="4" t="s">
        <v>4515</v>
      </c>
      <c r="H641" s="4" t="s">
        <v>4516</v>
      </c>
      <c r="I641" s="4" t="s">
        <v>4517</v>
      </c>
      <c r="J641" s="6" t="s">
        <v>74</v>
      </c>
      <c r="K641">
        <v>1</v>
      </c>
      <c r="L641" s="4" t="s">
        <v>1294</v>
      </c>
      <c r="M641" t="s">
        <v>2665</v>
      </c>
      <c r="N641" s="4" t="s">
        <v>1294</v>
      </c>
      <c r="O641" s="4" t="s">
        <v>4518</v>
      </c>
      <c r="P641" s="7" t="s">
        <v>82</v>
      </c>
      <c r="Q641" s="4" t="s">
        <v>4519</v>
      </c>
      <c r="R641" s="6">
        <v>0</v>
      </c>
      <c r="S641" t="s">
        <v>2600</v>
      </c>
      <c r="T641" s="6">
        <v>0</v>
      </c>
      <c r="U641" t="s">
        <v>2601</v>
      </c>
      <c r="V641" s="6">
        <v>0</v>
      </c>
      <c r="W641" t="s">
        <v>2601</v>
      </c>
      <c r="X641" t="s">
        <v>1294</v>
      </c>
      <c r="Y641" t="s">
        <v>2676</v>
      </c>
      <c r="Z641" s="10" t="s">
        <v>4520</v>
      </c>
      <c r="AA641" s="9" t="s">
        <v>4521</v>
      </c>
      <c r="AB641" s="9" t="s">
        <v>4522</v>
      </c>
    </row>
    <row r="642" spans="1:41" ht="13.5" customHeight="1" x14ac:dyDescent="0.25">
      <c r="A642">
        <v>640</v>
      </c>
      <c r="B642" s="6" t="s">
        <v>5415</v>
      </c>
      <c r="C642" s="1">
        <v>46188</v>
      </c>
      <c r="D642" s="6" t="s">
        <v>2574</v>
      </c>
      <c r="E642" s="6" t="s">
        <v>343</v>
      </c>
      <c r="F642" s="4" t="s">
        <v>4555</v>
      </c>
      <c r="G642" s="4" t="s">
        <v>4555</v>
      </c>
      <c r="H642" s="4" t="s">
        <v>4612</v>
      </c>
      <c r="I642" s="4" t="s">
        <v>377</v>
      </c>
      <c r="J642" s="6" t="s">
        <v>73</v>
      </c>
      <c r="K642" s="4">
        <v>1</v>
      </c>
      <c r="L642" s="4" t="s">
        <v>1294</v>
      </c>
      <c r="M642" t="s">
        <v>2684</v>
      </c>
      <c r="N642" t="s">
        <v>1294</v>
      </c>
      <c r="O642" t="s">
        <v>4613</v>
      </c>
      <c r="P642" s="7" t="s">
        <v>82</v>
      </c>
      <c r="Q642" s="4" t="s">
        <v>2869</v>
      </c>
      <c r="R642" s="6">
        <v>0</v>
      </c>
      <c r="S642" t="s">
        <v>2600</v>
      </c>
      <c r="T642" s="6">
        <v>0</v>
      </c>
      <c r="U642" t="s">
        <v>2601</v>
      </c>
      <c r="V642" s="6">
        <v>0</v>
      </c>
      <c r="W642" t="s">
        <v>2601</v>
      </c>
      <c r="X642" t="s">
        <v>1294</v>
      </c>
      <c r="Y642" t="s">
        <v>2676</v>
      </c>
      <c r="Z642" s="8" t="s">
        <v>4614</v>
      </c>
      <c r="AA642" s="9" t="s">
        <v>4559</v>
      </c>
    </row>
    <row r="643" spans="1:41" ht="13.5" customHeight="1" x14ac:dyDescent="0.25">
      <c r="A643">
        <v>641</v>
      </c>
      <c r="B643" s="6" t="s">
        <v>5415</v>
      </c>
      <c r="C643" s="1">
        <v>46188</v>
      </c>
      <c r="D643" s="6" t="s">
        <v>2574</v>
      </c>
      <c r="E643" s="6" t="s">
        <v>343</v>
      </c>
      <c r="F643" s="4" t="s">
        <v>4571</v>
      </c>
      <c r="G643" s="4" t="s">
        <v>4572</v>
      </c>
      <c r="H643" s="4" t="s">
        <v>4573</v>
      </c>
      <c r="I643" s="4" t="s">
        <v>4574</v>
      </c>
      <c r="J643" s="6" t="s">
        <v>71</v>
      </c>
      <c r="K643" s="4">
        <v>1</v>
      </c>
      <c r="L643" t="s">
        <v>4575</v>
      </c>
      <c r="M643" t="s">
        <v>2665</v>
      </c>
      <c r="N643" t="s">
        <v>4576</v>
      </c>
      <c r="O643" t="s">
        <v>4577</v>
      </c>
      <c r="P643" s="7" t="s">
        <v>75</v>
      </c>
      <c r="Q643" s="4" t="s">
        <v>3985</v>
      </c>
      <c r="R643" s="6">
        <v>0</v>
      </c>
      <c r="S643" t="s">
        <v>2600</v>
      </c>
      <c r="T643" s="6">
        <v>0</v>
      </c>
      <c r="U643" t="s">
        <v>2601</v>
      </c>
      <c r="V643" s="6">
        <v>0</v>
      </c>
      <c r="W643" t="s">
        <v>2601</v>
      </c>
      <c r="X643" t="s">
        <v>1294</v>
      </c>
      <c r="Y643" t="s">
        <v>2676</v>
      </c>
      <c r="Z643" s="8" t="s">
        <v>4578</v>
      </c>
      <c r="AA643" s="9" t="s">
        <v>4579</v>
      </c>
    </row>
    <row r="644" spans="1:41" ht="13.5" customHeight="1" x14ac:dyDescent="0.25">
      <c r="A644">
        <v>642</v>
      </c>
      <c r="B644" s="6" t="s">
        <v>5415</v>
      </c>
      <c r="C644" s="1">
        <v>46188</v>
      </c>
      <c r="D644" s="6" t="s">
        <v>2576</v>
      </c>
      <c r="E644" s="6" t="s">
        <v>3445</v>
      </c>
      <c r="F644" s="4" t="s">
        <v>4584</v>
      </c>
      <c r="G644" s="4" t="s">
        <v>4585</v>
      </c>
      <c r="H644" s="4" t="s">
        <v>4586</v>
      </c>
      <c r="I644" s="4" t="s">
        <v>377</v>
      </c>
      <c r="J644" s="6" t="s">
        <v>73</v>
      </c>
      <c r="K644" s="4">
        <v>1</v>
      </c>
      <c r="L644" s="4" t="s">
        <v>1294</v>
      </c>
      <c r="M644" t="s">
        <v>1294</v>
      </c>
      <c r="N644" t="s">
        <v>1294</v>
      </c>
      <c r="O644" t="s">
        <v>4587</v>
      </c>
      <c r="P644" s="7" t="s">
        <v>82</v>
      </c>
      <c r="Q644" s="4" t="s">
        <v>2869</v>
      </c>
      <c r="R644" s="6">
        <v>0</v>
      </c>
      <c r="S644" t="s">
        <v>2600</v>
      </c>
      <c r="T644" s="6">
        <v>0</v>
      </c>
      <c r="U644" t="s">
        <v>2601</v>
      </c>
      <c r="V644" s="6">
        <v>0</v>
      </c>
      <c r="W644" t="s">
        <v>2601</v>
      </c>
      <c r="X644" t="s">
        <v>1294</v>
      </c>
      <c r="Y644" t="s">
        <v>2676</v>
      </c>
      <c r="Z644" s="8" t="s">
        <v>4588</v>
      </c>
      <c r="AA644" s="9" t="s">
        <v>4589</v>
      </c>
    </row>
    <row r="645" spans="1:41" ht="13.5" customHeight="1" x14ac:dyDescent="0.25">
      <c r="A645">
        <v>643</v>
      </c>
      <c r="B645" s="6" t="s">
        <v>5415</v>
      </c>
      <c r="C645" s="1">
        <v>46188</v>
      </c>
      <c r="D645" s="6" t="s">
        <v>2573</v>
      </c>
      <c r="E645" s="6" t="s">
        <v>51</v>
      </c>
      <c r="F645" s="4" t="s">
        <v>170</v>
      </c>
      <c r="G645" s="4" t="s">
        <v>170</v>
      </c>
      <c r="H645" t="s">
        <v>3699</v>
      </c>
      <c r="I645" s="4" t="s">
        <v>377</v>
      </c>
      <c r="J645" s="6" t="s">
        <v>73</v>
      </c>
      <c r="K645" s="4">
        <v>1</v>
      </c>
      <c r="L645" s="4" t="s">
        <v>1294</v>
      </c>
      <c r="M645" t="s">
        <v>1294</v>
      </c>
      <c r="N645" t="s">
        <v>1294</v>
      </c>
      <c r="O645" t="s">
        <v>4580</v>
      </c>
      <c r="P645" s="7" t="s">
        <v>82</v>
      </c>
      <c r="Q645" s="4" t="s">
        <v>4581</v>
      </c>
      <c r="R645" s="6">
        <v>0</v>
      </c>
      <c r="S645" t="s">
        <v>2600</v>
      </c>
      <c r="T645" s="6">
        <v>0</v>
      </c>
      <c r="U645" t="s">
        <v>2601</v>
      </c>
      <c r="V645" s="6">
        <v>0</v>
      </c>
      <c r="W645" t="s">
        <v>2601</v>
      </c>
      <c r="X645" t="s">
        <v>1294</v>
      </c>
      <c r="Y645" t="s">
        <v>2676</v>
      </c>
      <c r="Z645" s="8" t="s">
        <v>4582</v>
      </c>
      <c r="AA645" s="9" t="s">
        <v>4583</v>
      </c>
    </row>
    <row r="646" spans="1:41" ht="13.5" customHeight="1" x14ac:dyDescent="0.25">
      <c r="A646">
        <v>644</v>
      </c>
      <c r="B646" s="6" t="s">
        <v>5415</v>
      </c>
      <c r="C646" s="1">
        <v>46188</v>
      </c>
      <c r="D646" s="6" t="s">
        <v>2573</v>
      </c>
      <c r="E646" s="6" t="s">
        <v>51</v>
      </c>
      <c r="F646" s="4" t="s">
        <v>1294</v>
      </c>
      <c r="G646" s="4" t="s">
        <v>4596</v>
      </c>
      <c r="H646" t="s">
        <v>4597</v>
      </c>
      <c r="I646" s="4" t="s">
        <v>1467</v>
      </c>
      <c r="J646" s="6" t="s">
        <v>2590</v>
      </c>
      <c r="K646" s="4">
        <v>1</v>
      </c>
      <c r="L646" t="s">
        <v>4598</v>
      </c>
      <c r="M646" t="s">
        <v>2665</v>
      </c>
      <c r="N646" t="s">
        <v>1294</v>
      </c>
      <c r="O646" t="s">
        <v>4599</v>
      </c>
      <c r="P646" s="7" t="s">
        <v>82</v>
      </c>
      <c r="Q646" s="4" t="s">
        <v>4600</v>
      </c>
      <c r="R646" s="6">
        <v>2</v>
      </c>
      <c r="S646" t="s">
        <v>2795</v>
      </c>
      <c r="T646" s="6">
        <v>1</v>
      </c>
      <c r="U646" t="s">
        <v>2601</v>
      </c>
      <c r="V646" s="6">
        <v>1</v>
      </c>
      <c r="W646" t="s">
        <v>4601</v>
      </c>
      <c r="X646" t="s">
        <v>1294</v>
      </c>
      <c r="Y646" t="s">
        <v>2676</v>
      </c>
      <c r="Z646" s="8" t="s">
        <v>4602</v>
      </c>
      <c r="AA646" s="9" t="s">
        <v>4603</v>
      </c>
    </row>
    <row r="647" spans="1:41" ht="13.5" customHeight="1" x14ac:dyDescent="0.25">
      <c r="A647">
        <v>645</v>
      </c>
      <c r="B647" s="6" t="s">
        <v>5415</v>
      </c>
      <c r="C647" s="1">
        <v>46188</v>
      </c>
      <c r="D647" s="6" t="s">
        <v>2576</v>
      </c>
      <c r="E647" s="6" t="s">
        <v>53</v>
      </c>
      <c r="F647" s="4" t="s">
        <v>4560</v>
      </c>
      <c r="G647" s="4" t="s">
        <v>4561</v>
      </c>
      <c r="H647" t="s">
        <v>4562</v>
      </c>
      <c r="I647" s="4" t="s">
        <v>4563</v>
      </c>
      <c r="J647" s="6" t="s">
        <v>2590</v>
      </c>
      <c r="K647" s="4">
        <v>3</v>
      </c>
      <c r="L647" t="s">
        <v>4564</v>
      </c>
      <c r="M647" t="s">
        <v>2655</v>
      </c>
      <c r="N647" s="4" t="s">
        <v>4565</v>
      </c>
      <c r="O647" t="s">
        <v>4566</v>
      </c>
      <c r="P647" s="7" t="s">
        <v>2592</v>
      </c>
      <c r="Q647" s="4" t="s">
        <v>2979</v>
      </c>
      <c r="R647" s="6">
        <v>0</v>
      </c>
      <c r="S647" t="s">
        <v>2600</v>
      </c>
      <c r="T647" s="6">
        <v>0</v>
      </c>
      <c r="U647" t="s">
        <v>2601</v>
      </c>
      <c r="V647" s="6">
        <v>0</v>
      </c>
      <c r="W647" t="s">
        <v>2601</v>
      </c>
      <c r="X647" t="s">
        <v>1294</v>
      </c>
      <c r="Y647" t="s">
        <v>2676</v>
      </c>
      <c r="Z647" s="8" t="s">
        <v>4567</v>
      </c>
      <c r="AA647" s="9" t="s">
        <v>4568</v>
      </c>
      <c r="AB647" s="9" t="s">
        <v>4569</v>
      </c>
      <c r="AC647" s="9" t="s">
        <v>4570</v>
      </c>
    </row>
    <row r="648" spans="1:41" ht="13.5" customHeight="1" x14ac:dyDescent="0.25">
      <c r="A648">
        <v>646</v>
      </c>
      <c r="B648" s="6" t="s">
        <v>5415</v>
      </c>
      <c r="C648" s="1">
        <v>46188</v>
      </c>
      <c r="D648" s="6" t="s">
        <v>2577</v>
      </c>
      <c r="E648" s="7" t="s">
        <v>56</v>
      </c>
      <c r="F648" s="4" t="s">
        <v>4590</v>
      </c>
      <c r="G648" s="4" t="s">
        <v>4591</v>
      </c>
      <c r="H648" t="s">
        <v>4592</v>
      </c>
      <c r="I648" s="4" t="s">
        <v>2812</v>
      </c>
      <c r="J648" s="6" t="s">
        <v>73</v>
      </c>
      <c r="K648" s="4">
        <v>1</v>
      </c>
      <c r="L648" s="4" t="s">
        <v>1294</v>
      </c>
      <c r="M648" t="s">
        <v>1294</v>
      </c>
      <c r="N648" t="s">
        <v>1294</v>
      </c>
      <c r="O648" t="s">
        <v>4593</v>
      </c>
      <c r="P648" s="7" t="s">
        <v>82</v>
      </c>
      <c r="Q648" s="4" t="s">
        <v>2979</v>
      </c>
      <c r="R648" s="6">
        <v>1</v>
      </c>
      <c r="S648" t="s">
        <v>2816</v>
      </c>
      <c r="T648" s="6">
        <v>1</v>
      </c>
      <c r="U648" t="s">
        <v>1294</v>
      </c>
      <c r="V648" s="6">
        <v>0</v>
      </c>
      <c r="W648" t="s">
        <v>2601</v>
      </c>
      <c r="X648" t="s">
        <v>1294</v>
      </c>
      <c r="Y648" t="s">
        <v>2676</v>
      </c>
      <c r="Z648" s="8" t="s">
        <v>4594</v>
      </c>
      <c r="AA648" s="9" t="s">
        <v>4595</v>
      </c>
    </row>
    <row r="649" spans="1:41" ht="13.5" customHeight="1" x14ac:dyDescent="0.25">
      <c r="A649">
        <v>647</v>
      </c>
      <c r="B649" s="6" t="s">
        <v>5415</v>
      </c>
      <c r="C649" s="1">
        <v>46188</v>
      </c>
      <c r="D649" s="7" t="s">
        <v>2579</v>
      </c>
      <c r="E649" s="7" t="s">
        <v>66</v>
      </c>
      <c r="F649" s="4" t="s">
        <v>4604</v>
      </c>
      <c r="G649" s="4" t="s">
        <v>4605</v>
      </c>
      <c r="H649" t="s">
        <v>4606</v>
      </c>
      <c r="I649" s="4" t="s">
        <v>191</v>
      </c>
      <c r="J649" s="6" t="s">
        <v>71</v>
      </c>
      <c r="K649" s="4">
        <v>1</v>
      </c>
      <c r="L649" s="4" t="s">
        <v>1294</v>
      </c>
      <c r="M649" t="s">
        <v>2684</v>
      </c>
      <c r="N649" t="s">
        <v>1294</v>
      </c>
      <c r="O649" t="s">
        <v>4607</v>
      </c>
      <c r="P649" s="7" t="s">
        <v>82</v>
      </c>
      <c r="Q649" s="4" t="s">
        <v>4608</v>
      </c>
      <c r="R649" s="6">
        <v>0</v>
      </c>
      <c r="S649" t="s">
        <v>2600</v>
      </c>
      <c r="T649" s="6">
        <v>0</v>
      </c>
      <c r="U649" t="s">
        <v>2601</v>
      </c>
      <c r="V649" s="6">
        <v>0</v>
      </c>
      <c r="W649" t="s">
        <v>2601</v>
      </c>
      <c r="X649" t="s">
        <v>1294</v>
      </c>
      <c r="Y649" t="s">
        <v>4609</v>
      </c>
      <c r="Z649" s="8" t="s">
        <v>4610</v>
      </c>
      <c r="AA649" s="9" t="s">
        <v>4611</v>
      </c>
    </row>
    <row r="650" spans="1:41" ht="13.5" customHeight="1" x14ac:dyDescent="0.25">
      <c r="A650">
        <v>648</v>
      </c>
      <c r="B650" s="6" t="s">
        <v>5415</v>
      </c>
      <c r="C650" s="1">
        <v>46189</v>
      </c>
      <c r="D650" s="7" t="s">
        <v>2579</v>
      </c>
      <c r="E650" s="6" t="s">
        <v>99</v>
      </c>
      <c r="F650" t="s">
        <v>4666</v>
      </c>
      <c r="G650" t="s">
        <v>4667</v>
      </c>
      <c r="H650" t="s">
        <v>4668</v>
      </c>
      <c r="I650" t="s">
        <v>300</v>
      </c>
      <c r="J650" s="6" t="s">
        <v>71</v>
      </c>
      <c r="K650">
        <v>1</v>
      </c>
      <c r="L650" t="s">
        <v>1294</v>
      </c>
      <c r="M650" t="s">
        <v>1294</v>
      </c>
      <c r="N650" t="s">
        <v>1294</v>
      </c>
      <c r="O650" t="s">
        <v>4669</v>
      </c>
      <c r="P650" s="7" t="s">
        <v>82</v>
      </c>
      <c r="Q650" t="s">
        <v>4670</v>
      </c>
      <c r="R650" s="6">
        <v>0</v>
      </c>
      <c r="S650" t="s">
        <v>2600</v>
      </c>
      <c r="T650" s="6">
        <v>0</v>
      </c>
      <c r="U650" t="s">
        <v>2601</v>
      </c>
      <c r="V650" s="6">
        <v>0</v>
      </c>
      <c r="W650" t="s">
        <v>2601</v>
      </c>
      <c r="X650" t="s">
        <v>1294</v>
      </c>
      <c r="Y650" t="s">
        <v>2676</v>
      </c>
      <c r="Z650" s="8" t="s">
        <v>4671</v>
      </c>
      <c r="AA650" s="9" t="s">
        <v>4672</v>
      </c>
    </row>
    <row r="651" spans="1:41" ht="13.5" customHeight="1" x14ac:dyDescent="0.25">
      <c r="A651">
        <v>649</v>
      </c>
      <c r="B651" s="6" t="s">
        <v>5415</v>
      </c>
      <c r="C651" s="1">
        <v>46189</v>
      </c>
      <c r="D651" s="6" t="s">
        <v>2573</v>
      </c>
      <c r="E651" s="6" t="s">
        <v>51</v>
      </c>
      <c r="F651" t="s">
        <v>1902</v>
      </c>
      <c r="G651" t="s">
        <v>1902</v>
      </c>
      <c r="H651" t="s">
        <v>4663</v>
      </c>
      <c r="I651" t="s">
        <v>377</v>
      </c>
      <c r="J651" s="6" t="s">
        <v>73</v>
      </c>
      <c r="K651">
        <v>1</v>
      </c>
      <c r="L651" t="s">
        <v>1294</v>
      </c>
      <c r="M651" t="s">
        <v>2665</v>
      </c>
      <c r="N651" t="s">
        <v>1294</v>
      </c>
      <c r="O651" t="s">
        <v>3106</v>
      </c>
      <c r="P651" s="7" t="s">
        <v>82</v>
      </c>
      <c r="Q651" t="s">
        <v>83</v>
      </c>
      <c r="R651" s="6">
        <v>0</v>
      </c>
      <c r="S651" t="s">
        <v>2600</v>
      </c>
      <c r="T651" s="6">
        <v>0</v>
      </c>
      <c r="U651" t="s">
        <v>2601</v>
      </c>
      <c r="V651" s="6">
        <v>0</v>
      </c>
      <c r="W651" t="s">
        <v>2601</v>
      </c>
      <c r="X651" t="s">
        <v>1294</v>
      </c>
      <c r="Y651" t="s">
        <v>2676</v>
      </c>
      <c r="Z651" s="8" t="s">
        <v>4664</v>
      </c>
      <c r="AA651" s="9" t="s">
        <v>4665</v>
      </c>
    </row>
    <row r="652" spans="1:41" ht="13.5" customHeight="1" x14ac:dyDescent="0.25">
      <c r="A652">
        <v>650</v>
      </c>
      <c r="B652" s="6" t="s">
        <v>5415</v>
      </c>
      <c r="C652" s="1">
        <v>46189</v>
      </c>
      <c r="D652" s="6" t="s">
        <v>2575</v>
      </c>
      <c r="E652" s="6" t="s">
        <v>52</v>
      </c>
      <c r="F652" t="s">
        <v>624</v>
      </c>
      <c r="G652" t="s">
        <v>4654</v>
      </c>
      <c r="H652" t="s">
        <v>4655</v>
      </c>
      <c r="I652" t="s">
        <v>377</v>
      </c>
      <c r="J652" s="6" t="s">
        <v>73</v>
      </c>
      <c r="K652">
        <v>1</v>
      </c>
      <c r="L652" t="s">
        <v>1294</v>
      </c>
      <c r="M652" t="s">
        <v>2684</v>
      </c>
      <c r="N652" t="s">
        <v>1294</v>
      </c>
      <c r="O652" t="s">
        <v>3106</v>
      </c>
      <c r="P652" s="7" t="s">
        <v>82</v>
      </c>
      <c r="Q652" t="s">
        <v>83</v>
      </c>
      <c r="R652" s="6">
        <v>1</v>
      </c>
      <c r="S652" t="s">
        <v>2816</v>
      </c>
      <c r="T652" s="6">
        <v>1</v>
      </c>
      <c r="U652" t="s">
        <v>4656</v>
      </c>
      <c r="V652" s="6">
        <v>0</v>
      </c>
      <c r="W652" t="s">
        <v>2601</v>
      </c>
      <c r="X652" t="s">
        <v>1294</v>
      </c>
      <c r="Y652" t="s">
        <v>2676</v>
      </c>
      <c r="Z652" s="8" t="s">
        <v>4657</v>
      </c>
      <c r="AA652" s="9" t="s">
        <v>4658</v>
      </c>
    </row>
    <row r="653" spans="1:41" ht="13.5" customHeight="1" x14ac:dyDescent="0.25">
      <c r="A653">
        <v>651</v>
      </c>
      <c r="B653" s="6" t="s">
        <v>5415</v>
      </c>
      <c r="C653" s="1">
        <v>46189</v>
      </c>
      <c r="D653" s="6" t="s">
        <v>2577</v>
      </c>
      <c r="E653" s="6" t="s">
        <v>56</v>
      </c>
      <c r="F653" t="s">
        <v>178</v>
      </c>
      <c r="G653" t="s">
        <v>4659</v>
      </c>
      <c r="H653" t="s">
        <v>4660</v>
      </c>
      <c r="I653" t="s">
        <v>4392</v>
      </c>
      <c r="J653" s="6" t="s">
        <v>73</v>
      </c>
      <c r="K653">
        <v>1</v>
      </c>
      <c r="L653" t="s">
        <v>1294</v>
      </c>
      <c r="M653" t="s">
        <v>2684</v>
      </c>
      <c r="N653" t="s">
        <v>1294</v>
      </c>
      <c r="O653" t="s">
        <v>4167</v>
      </c>
      <c r="P653" s="7" t="s">
        <v>82</v>
      </c>
      <c r="Q653" t="s">
        <v>3776</v>
      </c>
      <c r="R653" s="6">
        <v>0</v>
      </c>
      <c r="S653" t="s">
        <v>2600</v>
      </c>
      <c r="T653" s="6">
        <v>0</v>
      </c>
      <c r="U653" t="s">
        <v>2601</v>
      </c>
      <c r="V653" s="6">
        <v>0</v>
      </c>
      <c r="W653" t="s">
        <v>2601</v>
      </c>
      <c r="X653" t="s">
        <v>1294</v>
      </c>
      <c r="Y653" t="s">
        <v>2676</v>
      </c>
      <c r="Z653" s="8" t="s">
        <v>4661</v>
      </c>
      <c r="AA653" s="9" t="s">
        <v>4662</v>
      </c>
    </row>
    <row r="654" spans="1:41" ht="13.5" customHeight="1" x14ac:dyDescent="0.25">
      <c r="A654">
        <v>652</v>
      </c>
      <c r="B654" s="6" t="s">
        <v>5415</v>
      </c>
      <c r="C654" s="1">
        <v>46189</v>
      </c>
      <c r="D654" s="6" t="s">
        <v>2573</v>
      </c>
      <c r="E654" s="6" t="s">
        <v>57</v>
      </c>
      <c r="F654" t="s">
        <v>4624</v>
      </c>
      <c r="G654" t="s">
        <v>4625</v>
      </c>
      <c r="H654" t="s">
        <v>4626</v>
      </c>
      <c r="I654" t="s">
        <v>686</v>
      </c>
      <c r="J654" s="6" t="s">
        <v>71</v>
      </c>
      <c r="K654">
        <v>12</v>
      </c>
      <c r="L654" t="s">
        <v>4627</v>
      </c>
      <c r="M654" t="s">
        <v>2665</v>
      </c>
      <c r="N654" t="s">
        <v>1294</v>
      </c>
      <c r="O654" t="s">
        <v>4628</v>
      </c>
      <c r="P654" s="7" t="s">
        <v>82</v>
      </c>
      <c r="Q654" t="s">
        <v>4629</v>
      </c>
      <c r="R654" s="6">
        <v>4</v>
      </c>
      <c r="S654" t="s">
        <v>2816</v>
      </c>
      <c r="T654" s="6">
        <v>4</v>
      </c>
      <c r="U654" t="s">
        <v>4630</v>
      </c>
      <c r="V654" s="6">
        <v>0</v>
      </c>
      <c r="W654" t="s">
        <v>2601</v>
      </c>
      <c r="X654" t="s">
        <v>1294</v>
      </c>
      <c r="Y654" t="s">
        <v>2676</v>
      </c>
      <c r="Z654" s="8" t="s">
        <v>4631</v>
      </c>
      <c r="AA654" s="9" t="s">
        <v>4632</v>
      </c>
      <c r="AB654" s="9" t="s">
        <v>4633</v>
      </c>
      <c r="AC654" s="9" t="s">
        <v>4634</v>
      </c>
      <c r="AD654" s="9" t="s">
        <v>4635</v>
      </c>
      <c r="AE654" s="9" t="s">
        <v>4636</v>
      </c>
      <c r="AF654" s="9" t="s">
        <v>4637</v>
      </c>
      <c r="AG654" s="9" t="s">
        <v>4638</v>
      </c>
      <c r="AH654" s="9" t="s">
        <v>4639</v>
      </c>
      <c r="AI654" s="9" t="s">
        <v>4640</v>
      </c>
      <c r="AJ654" s="9" t="s">
        <v>4641</v>
      </c>
      <c r="AK654" s="9" t="s">
        <v>4642</v>
      </c>
      <c r="AL654" s="9" t="s">
        <v>4643</v>
      </c>
      <c r="AM654" s="9" t="s">
        <v>4643</v>
      </c>
      <c r="AN654" s="9" t="s">
        <v>4644</v>
      </c>
      <c r="AO654" s="9" t="s">
        <v>4645</v>
      </c>
    </row>
    <row r="655" spans="1:41" ht="13.5" customHeight="1" x14ac:dyDescent="0.25">
      <c r="A655">
        <v>653</v>
      </c>
      <c r="B655" s="6" t="s">
        <v>5415</v>
      </c>
      <c r="C655" s="1">
        <v>46189</v>
      </c>
      <c r="D655" s="6" t="s">
        <v>2573</v>
      </c>
      <c r="E655" s="6" t="s">
        <v>57</v>
      </c>
      <c r="F655" t="s">
        <v>4673</v>
      </c>
      <c r="G655" t="s">
        <v>4674</v>
      </c>
      <c r="H655" t="s">
        <v>4675</v>
      </c>
      <c r="I655" t="s">
        <v>91</v>
      </c>
      <c r="J655" s="6" t="s">
        <v>74</v>
      </c>
      <c r="K655">
        <v>1</v>
      </c>
      <c r="L655" t="s">
        <v>4676</v>
      </c>
      <c r="M655" t="s">
        <v>1294</v>
      </c>
      <c r="N655" t="s">
        <v>1294</v>
      </c>
      <c r="O655" t="s">
        <v>4677</v>
      </c>
      <c r="P655" s="7" t="s">
        <v>82</v>
      </c>
      <c r="Q655" t="s">
        <v>2766</v>
      </c>
      <c r="R655" s="6">
        <v>0</v>
      </c>
      <c r="S655" t="s">
        <v>2600</v>
      </c>
      <c r="T655" s="6">
        <v>0</v>
      </c>
      <c r="U655" t="s">
        <v>2601</v>
      </c>
      <c r="V655" s="6">
        <v>0</v>
      </c>
      <c r="W655" t="s">
        <v>2601</v>
      </c>
      <c r="X655" t="s">
        <v>1294</v>
      </c>
      <c r="Y655" t="s">
        <v>2676</v>
      </c>
      <c r="Z655" s="8" t="s">
        <v>4678</v>
      </c>
      <c r="AA655" s="9" t="s">
        <v>4679</v>
      </c>
    </row>
    <row r="656" spans="1:41" ht="13.5" customHeight="1" x14ac:dyDescent="0.25">
      <c r="A656">
        <v>654</v>
      </c>
      <c r="B656" s="6" t="s">
        <v>5415</v>
      </c>
      <c r="C656" s="1">
        <v>46189</v>
      </c>
      <c r="D656" s="6" t="s">
        <v>2573</v>
      </c>
      <c r="E656" s="6" t="s">
        <v>58</v>
      </c>
      <c r="F656" t="s">
        <v>161</v>
      </c>
      <c r="G656" t="s">
        <v>4646</v>
      </c>
      <c r="H656" t="s">
        <v>4647</v>
      </c>
      <c r="I656" t="s">
        <v>137</v>
      </c>
      <c r="J656" s="6" t="s">
        <v>2408</v>
      </c>
      <c r="K656">
        <v>1</v>
      </c>
      <c r="L656" t="s">
        <v>4648</v>
      </c>
      <c r="M656" t="s">
        <v>2665</v>
      </c>
      <c r="N656" t="s">
        <v>4649</v>
      </c>
      <c r="O656" t="s">
        <v>4650</v>
      </c>
      <c r="P656" s="7" t="s">
        <v>75</v>
      </c>
      <c r="Q656" t="s">
        <v>4651</v>
      </c>
      <c r="R656" s="6">
        <v>0</v>
      </c>
      <c r="S656" t="s">
        <v>2600</v>
      </c>
      <c r="T656" s="6">
        <v>0</v>
      </c>
      <c r="U656" t="s">
        <v>2601</v>
      </c>
      <c r="V656" s="6">
        <v>0</v>
      </c>
      <c r="W656" t="s">
        <v>2601</v>
      </c>
      <c r="X656" t="s">
        <v>1294</v>
      </c>
      <c r="Y656" t="s">
        <v>2676</v>
      </c>
      <c r="Z656" s="8" t="s">
        <v>4652</v>
      </c>
      <c r="AA656" s="9" t="s">
        <v>4653</v>
      </c>
    </row>
    <row r="657" spans="1:30" ht="13.5" customHeight="1" x14ac:dyDescent="0.25">
      <c r="A657">
        <v>655</v>
      </c>
      <c r="B657" s="6" t="s">
        <v>5415</v>
      </c>
      <c r="C657" s="1">
        <v>46189</v>
      </c>
      <c r="D657" s="6" t="s">
        <v>2577</v>
      </c>
      <c r="E657" s="7" t="s">
        <v>60</v>
      </c>
      <c r="F657" s="4" t="s">
        <v>60</v>
      </c>
      <c r="G657" s="4" t="s">
        <v>4615</v>
      </c>
      <c r="H657" s="4" t="s">
        <v>4616</v>
      </c>
      <c r="I657" s="4" t="s">
        <v>4219</v>
      </c>
      <c r="J657" s="6" t="s">
        <v>71</v>
      </c>
      <c r="K657" s="4">
        <v>1</v>
      </c>
      <c r="L657" s="4" t="s">
        <v>4617</v>
      </c>
      <c r="M657" t="s">
        <v>2665</v>
      </c>
      <c r="N657" t="s">
        <v>4618</v>
      </c>
      <c r="O657" t="s">
        <v>4619</v>
      </c>
      <c r="P657" s="7" t="s">
        <v>75</v>
      </c>
      <c r="Q657" s="4" t="s">
        <v>4620</v>
      </c>
      <c r="R657" s="6">
        <v>0</v>
      </c>
      <c r="S657" t="s">
        <v>2600</v>
      </c>
      <c r="T657" s="6">
        <v>0</v>
      </c>
      <c r="U657" t="s">
        <v>2601</v>
      </c>
      <c r="V657" s="6">
        <v>0</v>
      </c>
      <c r="W657" t="s">
        <v>2601</v>
      </c>
      <c r="X657" t="s">
        <v>1294</v>
      </c>
      <c r="Y657" t="s">
        <v>2676</v>
      </c>
      <c r="Z657" s="8" t="s">
        <v>4621</v>
      </c>
      <c r="AA657" s="9" t="s">
        <v>4622</v>
      </c>
      <c r="AB657" s="9" t="s">
        <v>4623</v>
      </c>
    </row>
    <row r="658" spans="1:30" ht="13.5" customHeight="1" x14ac:dyDescent="0.25">
      <c r="A658">
        <v>656</v>
      </c>
      <c r="B658" s="6" t="s">
        <v>5415</v>
      </c>
      <c r="C658" s="1">
        <v>46190</v>
      </c>
      <c r="D658" s="6" t="s">
        <v>2573</v>
      </c>
      <c r="E658" s="6" t="s">
        <v>51</v>
      </c>
      <c r="F658" t="s">
        <v>115</v>
      </c>
      <c r="G658" t="s">
        <v>431</v>
      </c>
      <c r="H658" t="s">
        <v>4699</v>
      </c>
      <c r="I658" t="s">
        <v>377</v>
      </c>
      <c r="J658" s="6" t="s">
        <v>73</v>
      </c>
      <c r="K658">
        <v>1</v>
      </c>
      <c r="L658" t="s">
        <v>1294</v>
      </c>
      <c r="M658" t="s">
        <v>1294</v>
      </c>
      <c r="N658" t="s">
        <v>1294</v>
      </c>
      <c r="O658" t="s">
        <v>2953</v>
      </c>
      <c r="P658" s="7" t="s">
        <v>82</v>
      </c>
      <c r="Q658" t="s">
        <v>2476</v>
      </c>
      <c r="R658" s="6">
        <v>0</v>
      </c>
      <c r="S658" t="s">
        <v>2600</v>
      </c>
      <c r="T658" s="6">
        <v>0</v>
      </c>
      <c r="U658" t="s">
        <v>2601</v>
      </c>
      <c r="V658" s="6">
        <v>0</v>
      </c>
      <c r="W658" t="s">
        <v>2601</v>
      </c>
      <c r="X658" t="s">
        <v>1294</v>
      </c>
      <c r="Y658" t="s">
        <v>2676</v>
      </c>
      <c r="Z658" s="8" t="s">
        <v>4700</v>
      </c>
      <c r="AA658" s="9" t="s">
        <v>4701</v>
      </c>
      <c r="AB658" s="9" t="s">
        <v>4702</v>
      </c>
    </row>
    <row r="659" spans="1:30" ht="13.5" customHeight="1" x14ac:dyDescent="0.25">
      <c r="A659">
        <v>657</v>
      </c>
      <c r="B659" s="6" t="s">
        <v>5415</v>
      </c>
      <c r="C659" s="1">
        <v>46190</v>
      </c>
      <c r="D659" s="6" t="s">
        <v>2573</v>
      </c>
      <c r="E659" s="6" t="s">
        <v>51</v>
      </c>
      <c r="F659" t="s">
        <v>1294</v>
      </c>
      <c r="G659" t="s">
        <v>264</v>
      </c>
      <c r="H659" t="s">
        <v>4703</v>
      </c>
      <c r="I659" t="s">
        <v>2812</v>
      </c>
      <c r="J659" s="6" t="s">
        <v>73</v>
      </c>
      <c r="K659">
        <v>1</v>
      </c>
      <c r="L659" t="s">
        <v>1294</v>
      </c>
      <c r="M659" t="s">
        <v>2665</v>
      </c>
      <c r="N659" t="s">
        <v>1294</v>
      </c>
      <c r="O659" t="s">
        <v>3044</v>
      </c>
      <c r="P659" s="7" t="s">
        <v>82</v>
      </c>
      <c r="Q659" t="s">
        <v>2476</v>
      </c>
      <c r="R659" s="6">
        <v>0</v>
      </c>
      <c r="S659" t="s">
        <v>2600</v>
      </c>
      <c r="T659" s="6">
        <v>0</v>
      </c>
      <c r="U659" t="s">
        <v>2601</v>
      </c>
      <c r="V659" s="6">
        <v>0</v>
      </c>
      <c r="W659" t="s">
        <v>2601</v>
      </c>
      <c r="X659" t="s">
        <v>1294</v>
      </c>
      <c r="Y659" t="s">
        <v>2676</v>
      </c>
      <c r="Z659" s="8" t="s">
        <v>4704</v>
      </c>
      <c r="AA659" s="9" t="s">
        <v>4705</v>
      </c>
      <c r="AB659" s="9" t="s">
        <v>4706</v>
      </c>
    </row>
    <row r="660" spans="1:30" ht="13.5" customHeight="1" x14ac:dyDescent="0.25">
      <c r="A660">
        <v>658</v>
      </c>
      <c r="B660" s="6" t="s">
        <v>5415</v>
      </c>
      <c r="C660" s="1">
        <v>46190</v>
      </c>
      <c r="D660" s="6" t="s">
        <v>2573</v>
      </c>
      <c r="E660" s="6" t="s">
        <v>51</v>
      </c>
      <c r="F660" t="s">
        <v>140</v>
      </c>
      <c r="G660" t="s">
        <v>140</v>
      </c>
      <c r="H660" t="s">
        <v>630</v>
      </c>
      <c r="I660" t="s">
        <v>377</v>
      </c>
      <c r="J660" s="6" t="s">
        <v>73</v>
      </c>
      <c r="K660">
        <v>1</v>
      </c>
      <c r="L660" t="s">
        <v>1294</v>
      </c>
      <c r="M660" t="s">
        <v>2665</v>
      </c>
      <c r="N660" t="s">
        <v>1294</v>
      </c>
      <c r="O660" t="s">
        <v>2953</v>
      </c>
      <c r="P660" s="7" t="s">
        <v>82</v>
      </c>
      <c r="Q660" t="s">
        <v>2736</v>
      </c>
      <c r="R660" s="6">
        <v>0</v>
      </c>
      <c r="S660" t="s">
        <v>2600</v>
      </c>
      <c r="T660" s="6">
        <v>0</v>
      </c>
      <c r="U660" t="s">
        <v>2601</v>
      </c>
      <c r="V660" s="6">
        <v>0</v>
      </c>
      <c r="W660" t="s">
        <v>2601</v>
      </c>
      <c r="X660" t="s">
        <v>1294</v>
      </c>
      <c r="Y660" t="s">
        <v>2676</v>
      </c>
      <c r="Z660" s="8" t="s">
        <v>4723</v>
      </c>
      <c r="AA660" s="9" t="s">
        <v>4724</v>
      </c>
    </row>
    <row r="661" spans="1:30" ht="13.5" customHeight="1" x14ac:dyDescent="0.25">
      <c r="A661">
        <v>659</v>
      </c>
      <c r="B661" s="6" t="s">
        <v>5415</v>
      </c>
      <c r="C661" s="1">
        <v>46190</v>
      </c>
      <c r="D661" s="6" t="s">
        <v>2575</v>
      </c>
      <c r="E661" s="6" t="s">
        <v>55</v>
      </c>
      <c r="F661" t="s">
        <v>4707</v>
      </c>
      <c r="G661" t="s">
        <v>4708</v>
      </c>
      <c r="H661" t="s">
        <v>4709</v>
      </c>
      <c r="I661" t="s">
        <v>4710</v>
      </c>
      <c r="J661" s="6" t="s">
        <v>2587</v>
      </c>
      <c r="K661">
        <v>0</v>
      </c>
      <c r="L661" t="s">
        <v>1294</v>
      </c>
      <c r="M661" t="s">
        <v>3123</v>
      </c>
      <c r="N661" t="s">
        <v>1294</v>
      </c>
      <c r="O661" t="s">
        <v>4711</v>
      </c>
      <c r="P661" s="7" t="s">
        <v>82</v>
      </c>
      <c r="Q661" t="s">
        <v>4712</v>
      </c>
      <c r="R661" s="6">
        <v>0</v>
      </c>
      <c r="S661" t="s">
        <v>2600</v>
      </c>
      <c r="T661" s="6">
        <v>0</v>
      </c>
      <c r="U661" t="s">
        <v>2601</v>
      </c>
      <c r="V661" s="6">
        <v>0</v>
      </c>
      <c r="W661" t="s">
        <v>2601</v>
      </c>
      <c r="X661" t="s">
        <v>1294</v>
      </c>
      <c r="Y661" t="s">
        <v>2676</v>
      </c>
      <c r="Z661" s="8" t="s">
        <v>4713</v>
      </c>
      <c r="AA661" s="9" t="s">
        <v>4714</v>
      </c>
    </row>
    <row r="662" spans="1:30" ht="13.5" customHeight="1" x14ac:dyDescent="0.25">
      <c r="A662">
        <v>660</v>
      </c>
      <c r="B662" s="6" t="s">
        <v>5415</v>
      </c>
      <c r="C662" s="1">
        <v>46190</v>
      </c>
      <c r="D662" s="6" t="s">
        <v>2577</v>
      </c>
      <c r="E662" s="6" t="s">
        <v>56</v>
      </c>
      <c r="F662" t="s">
        <v>4686</v>
      </c>
      <c r="G662" t="s">
        <v>4687</v>
      </c>
      <c r="H662" t="s">
        <v>4688</v>
      </c>
      <c r="I662" t="s">
        <v>2812</v>
      </c>
      <c r="J662" s="6" t="s">
        <v>73</v>
      </c>
      <c r="K662">
        <v>1</v>
      </c>
      <c r="L662" t="s">
        <v>1294</v>
      </c>
      <c r="M662" t="s">
        <v>2665</v>
      </c>
      <c r="N662" t="s">
        <v>1294</v>
      </c>
      <c r="O662" t="s">
        <v>3044</v>
      </c>
      <c r="P662" s="7" t="s">
        <v>82</v>
      </c>
      <c r="Q662" t="s">
        <v>2869</v>
      </c>
      <c r="R662" s="6">
        <v>1</v>
      </c>
      <c r="S662" t="s">
        <v>2621</v>
      </c>
      <c r="T662" s="6">
        <v>0</v>
      </c>
      <c r="U662" t="s">
        <v>2601</v>
      </c>
      <c r="V662" s="6">
        <v>1</v>
      </c>
      <c r="W662" t="s">
        <v>2601</v>
      </c>
      <c r="X662" t="s">
        <v>1294</v>
      </c>
      <c r="Y662" t="s">
        <v>4689</v>
      </c>
      <c r="Z662" s="8" t="s">
        <v>4690</v>
      </c>
      <c r="AA662" s="9" t="s">
        <v>4691</v>
      </c>
    </row>
    <row r="663" spans="1:30" ht="13.5" customHeight="1" x14ac:dyDescent="0.25">
      <c r="A663">
        <v>661</v>
      </c>
      <c r="B663" s="6" t="s">
        <v>5415</v>
      </c>
      <c r="C663" s="1">
        <v>46190</v>
      </c>
      <c r="D663" s="6" t="s">
        <v>2573</v>
      </c>
      <c r="E663" s="6" t="s">
        <v>57</v>
      </c>
      <c r="F663" t="s">
        <v>4715</v>
      </c>
      <c r="G663" t="s">
        <v>4716</v>
      </c>
      <c r="H663" t="s">
        <v>4717</v>
      </c>
      <c r="I663" t="s">
        <v>191</v>
      </c>
      <c r="J663" s="6" t="s">
        <v>71</v>
      </c>
      <c r="K663">
        <v>2</v>
      </c>
      <c r="L663" t="s">
        <v>4718</v>
      </c>
      <c r="M663" t="s">
        <v>2665</v>
      </c>
      <c r="N663" t="s">
        <v>1294</v>
      </c>
      <c r="O663" t="s">
        <v>4719</v>
      </c>
      <c r="P663" s="7" t="s">
        <v>82</v>
      </c>
      <c r="Q663" t="s">
        <v>4720</v>
      </c>
      <c r="R663" s="6">
        <v>0</v>
      </c>
      <c r="S663" t="s">
        <v>2600</v>
      </c>
      <c r="T663" s="6">
        <v>0</v>
      </c>
      <c r="U663" t="s">
        <v>2601</v>
      </c>
      <c r="V663" s="6">
        <v>0</v>
      </c>
      <c r="W663" t="s">
        <v>2601</v>
      </c>
      <c r="X663" t="s">
        <v>1294</v>
      </c>
      <c r="Y663" t="s">
        <v>2676</v>
      </c>
      <c r="Z663" s="8" t="s">
        <v>4721</v>
      </c>
      <c r="AA663" s="9" t="s">
        <v>4722</v>
      </c>
    </row>
    <row r="664" spans="1:30" ht="13.5" customHeight="1" x14ac:dyDescent="0.25">
      <c r="A664">
        <v>662</v>
      </c>
      <c r="B664" s="6" t="s">
        <v>5415</v>
      </c>
      <c r="C664" s="1">
        <v>46190</v>
      </c>
      <c r="D664" s="6" t="s">
        <v>2573</v>
      </c>
      <c r="E664" s="6" t="s">
        <v>58</v>
      </c>
      <c r="F664" t="s">
        <v>854</v>
      </c>
      <c r="G664" t="s">
        <v>4692</v>
      </c>
      <c r="H664" t="s">
        <v>4693</v>
      </c>
      <c r="I664" t="s">
        <v>377</v>
      </c>
      <c r="J664" s="6" t="s">
        <v>73</v>
      </c>
      <c r="K664">
        <v>1</v>
      </c>
      <c r="L664" t="s">
        <v>4694</v>
      </c>
      <c r="M664" t="s">
        <v>1294</v>
      </c>
      <c r="N664" t="s">
        <v>1294</v>
      </c>
      <c r="O664" t="s">
        <v>2953</v>
      </c>
      <c r="P664" s="7" t="s">
        <v>82</v>
      </c>
      <c r="Q664" t="s">
        <v>2880</v>
      </c>
      <c r="R664" s="6">
        <v>0</v>
      </c>
      <c r="S664" t="s">
        <v>2600</v>
      </c>
      <c r="T664" s="6">
        <v>0</v>
      </c>
      <c r="U664" t="s">
        <v>2601</v>
      </c>
      <c r="V664" s="6">
        <v>0</v>
      </c>
      <c r="W664" t="s">
        <v>2601</v>
      </c>
      <c r="X664" t="s">
        <v>1294</v>
      </c>
      <c r="Y664" t="s">
        <v>2676</v>
      </c>
      <c r="Z664" s="8" t="s">
        <v>4695</v>
      </c>
      <c r="AA664" s="9" t="s">
        <v>4696</v>
      </c>
      <c r="AB664" s="9" t="s">
        <v>4697</v>
      </c>
      <c r="AC664" s="9" t="s">
        <v>4698</v>
      </c>
    </row>
    <row r="665" spans="1:30" ht="13.5" customHeight="1" x14ac:dyDescent="0.25">
      <c r="A665">
        <v>663</v>
      </c>
      <c r="B665" s="6" t="s">
        <v>5415</v>
      </c>
      <c r="C665" s="1">
        <v>46190</v>
      </c>
      <c r="D665" s="6" t="s">
        <v>2573</v>
      </c>
      <c r="E665" s="6" t="s">
        <v>58</v>
      </c>
      <c r="F665" t="s">
        <v>165</v>
      </c>
      <c r="G665" t="s">
        <v>4680</v>
      </c>
      <c r="H665" t="s">
        <v>4681</v>
      </c>
      <c r="I665" t="s">
        <v>372</v>
      </c>
      <c r="J665" s="6" t="s">
        <v>2590</v>
      </c>
      <c r="K665">
        <v>1</v>
      </c>
      <c r="L665" t="s">
        <v>4682</v>
      </c>
      <c r="M665" t="s">
        <v>2665</v>
      </c>
      <c r="N665" t="s">
        <v>1294</v>
      </c>
      <c r="O665" t="s">
        <v>4683</v>
      </c>
      <c r="P665" s="7" t="s">
        <v>82</v>
      </c>
      <c r="Q665" t="s">
        <v>2766</v>
      </c>
      <c r="R665" s="6">
        <v>0</v>
      </c>
      <c r="S665" t="s">
        <v>2600</v>
      </c>
      <c r="T665" s="6">
        <v>0</v>
      </c>
      <c r="U665" t="s">
        <v>2601</v>
      </c>
      <c r="V665" s="6">
        <v>0</v>
      </c>
      <c r="W665" t="s">
        <v>2601</v>
      </c>
      <c r="X665" t="s">
        <v>1294</v>
      </c>
      <c r="Y665" t="s">
        <v>2676</v>
      </c>
      <c r="Z665" s="8" t="s">
        <v>4684</v>
      </c>
      <c r="AA665" s="9" t="s">
        <v>4685</v>
      </c>
    </row>
    <row r="666" spans="1:30" ht="13.5" customHeight="1" x14ac:dyDescent="0.25">
      <c r="A666">
        <v>664</v>
      </c>
      <c r="B666" s="6" t="s">
        <v>5415</v>
      </c>
      <c r="C666" s="1">
        <v>46190</v>
      </c>
      <c r="D666" s="6" t="s">
        <v>2574</v>
      </c>
      <c r="E666" s="6" t="s">
        <v>70</v>
      </c>
      <c r="F666" t="s">
        <v>1294</v>
      </c>
      <c r="G666" t="s">
        <v>4725</v>
      </c>
      <c r="H666" t="s">
        <v>4726</v>
      </c>
      <c r="I666" t="s">
        <v>4727</v>
      </c>
      <c r="J666" s="6" t="s">
        <v>2590</v>
      </c>
      <c r="K666">
        <v>1</v>
      </c>
      <c r="L666" t="s">
        <v>1294</v>
      </c>
      <c r="M666" t="s">
        <v>2665</v>
      </c>
      <c r="N666" t="s">
        <v>4728</v>
      </c>
      <c r="O666" t="s">
        <v>4729</v>
      </c>
      <c r="P666" s="7" t="s">
        <v>82</v>
      </c>
      <c r="Q666" t="s">
        <v>2906</v>
      </c>
      <c r="R666" s="6">
        <v>5</v>
      </c>
      <c r="S666" t="s">
        <v>2816</v>
      </c>
      <c r="T666" s="6">
        <v>5</v>
      </c>
      <c r="U666" s="8" t="s">
        <v>4730</v>
      </c>
      <c r="V666" s="6">
        <v>0</v>
      </c>
      <c r="W666" t="s">
        <v>2601</v>
      </c>
      <c r="X666" t="s">
        <v>1294</v>
      </c>
      <c r="Y666" t="s">
        <v>4731</v>
      </c>
      <c r="Z666" s="8" t="s">
        <v>4732</v>
      </c>
      <c r="AA666" s="9" t="s">
        <v>4733</v>
      </c>
    </row>
    <row r="667" spans="1:30" ht="13.5" customHeight="1" x14ac:dyDescent="0.25">
      <c r="A667">
        <v>665</v>
      </c>
      <c r="B667" s="6" t="s">
        <v>5415</v>
      </c>
      <c r="C667" s="1">
        <v>46191</v>
      </c>
      <c r="D667" s="6" t="s">
        <v>2574</v>
      </c>
      <c r="E667" s="6" t="s">
        <v>343</v>
      </c>
      <c r="F667" t="s">
        <v>4734</v>
      </c>
      <c r="G667" t="s">
        <v>4735</v>
      </c>
      <c r="H667" t="s">
        <v>4736</v>
      </c>
      <c r="I667" t="s">
        <v>4737</v>
      </c>
      <c r="J667" s="6" t="s">
        <v>72</v>
      </c>
      <c r="K667">
        <v>1</v>
      </c>
      <c r="L667" t="s">
        <v>4738</v>
      </c>
      <c r="M667" t="s">
        <v>2665</v>
      </c>
      <c r="N667" t="s">
        <v>4739</v>
      </c>
      <c r="O667" t="s">
        <v>4740</v>
      </c>
      <c r="P667" s="7" t="s">
        <v>75</v>
      </c>
      <c r="Q667" t="s">
        <v>3509</v>
      </c>
      <c r="R667" s="6">
        <v>0</v>
      </c>
      <c r="S667" t="s">
        <v>2600</v>
      </c>
      <c r="T667" s="6">
        <v>0</v>
      </c>
      <c r="U667" t="s">
        <v>2601</v>
      </c>
      <c r="V667" s="6">
        <v>0</v>
      </c>
      <c r="W667" t="s">
        <v>2601</v>
      </c>
      <c r="X667" t="s">
        <v>1294</v>
      </c>
      <c r="Y667" t="s">
        <v>4741</v>
      </c>
      <c r="Z667" s="8" t="s">
        <v>4742</v>
      </c>
      <c r="AA667" s="9" t="s">
        <v>4743</v>
      </c>
      <c r="AB667" s="9" t="s">
        <v>4744</v>
      </c>
      <c r="AC667" s="9" t="s">
        <v>4745</v>
      </c>
    </row>
    <row r="668" spans="1:30" ht="13.5" customHeight="1" x14ac:dyDescent="0.25">
      <c r="A668">
        <v>666</v>
      </c>
      <c r="B668" s="6" t="s">
        <v>5415</v>
      </c>
      <c r="C668" s="1">
        <v>46191</v>
      </c>
      <c r="D668" s="7" t="s">
        <v>2579</v>
      </c>
      <c r="E668" s="6" t="s">
        <v>99</v>
      </c>
      <c r="F668" t="s">
        <v>4790</v>
      </c>
      <c r="G668" t="s">
        <v>4007</v>
      </c>
      <c r="H668" t="s">
        <v>4800</v>
      </c>
      <c r="I668" t="s">
        <v>4009</v>
      </c>
      <c r="J668" s="6" t="s">
        <v>2409</v>
      </c>
      <c r="K668">
        <v>1</v>
      </c>
      <c r="L668" t="s">
        <v>4801</v>
      </c>
      <c r="M668" t="s">
        <v>1294</v>
      </c>
      <c r="N668" t="s">
        <v>1294</v>
      </c>
      <c r="O668" t="s">
        <v>4802</v>
      </c>
      <c r="P668" s="7" t="s">
        <v>82</v>
      </c>
      <c r="Q668" t="s">
        <v>4803</v>
      </c>
      <c r="R668" s="6">
        <v>3</v>
      </c>
      <c r="S668" t="s">
        <v>2816</v>
      </c>
      <c r="T668" s="6">
        <v>3</v>
      </c>
      <c r="U668" t="s">
        <v>2601</v>
      </c>
      <c r="V668" s="6">
        <v>0</v>
      </c>
      <c r="W668" t="s">
        <v>2601</v>
      </c>
      <c r="X668" t="s">
        <v>1294</v>
      </c>
      <c r="Y668" t="s">
        <v>4804</v>
      </c>
      <c r="Z668" s="8" t="s">
        <v>4805</v>
      </c>
      <c r="AA668" s="9" t="s">
        <v>4799</v>
      </c>
    </row>
    <row r="669" spans="1:30" ht="13.5" customHeight="1" x14ac:dyDescent="0.25">
      <c r="A669">
        <v>667</v>
      </c>
      <c r="B669" s="6" t="s">
        <v>5415</v>
      </c>
      <c r="C669" s="1">
        <v>46191</v>
      </c>
      <c r="D669" s="7" t="s">
        <v>2579</v>
      </c>
      <c r="E669" s="6" t="s">
        <v>99</v>
      </c>
      <c r="F669" t="s">
        <v>4790</v>
      </c>
      <c r="G669" t="s">
        <v>4791</v>
      </c>
      <c r="H669" t="s">
        <v>4792</v>
      </c>
      <c r="I669" t="s">
        <v>4793</v>
      </c>
      <c r="J669" s="6" t="s">
        <v>71</v>
      </c>
      <c r="K669">
        <v>1</v>
      </c>
      <c r="L669" t="s">
        <v>4794</v>
      </c>
      <c r="M669" t="s">
        <v>2665</v>
      </c>
      <c r="N669" t="s">
        <v>1294</v>
      </c>
      <c r="O669" t="s">
        <v>4795</v>
      </c>
      <c r="P669" s="7" t="s">
        <v>82</v>
      </c>
      <c r="Q669" t="s">
        <v>4796</v>
      </c>
      <c r="R669" s="6">
        <v>0</v>
      </c>
      <c r="S669" t="s">
        <v>2600</v>
      </c>
      <c r="T669" s="6">
        <v>0</v>
      </c>
      <c r="U669" t="s">
        <v>2601</v>
      </c>
      <c r="V669" s="6">
        <v>0</v>
      </c>
      <c r="W669" t="s">
        <v>2601</v>
      </c>
      <c r="X669" t="s">
        <v>1294</v>
      </c>
      <c r="Y669" t="s">
        <v>2676</v>
      </c>
      <c r="Z669" s="8" t="s">
        <v>4797</v>
      </c>
      <c r="AA669" s="9" t="s">
        <v>4798</v>
      </c>
      <c r="AB669" s="9" t="s">
        <v>4799</v>
      </c>
    </row>
    <row r="670" spans="1:30" ht="13.5" customHeight="1" x14ac:dyDescent="0.25">
      <c r="A670">
        <v>668</v>
      </c>
      <c r="B670" s="6" t="s">
        <v>5415</v>
      </c>
      <c r="C670" s="1">
        <v>46191</v>
      </c>
      <c r="D670" s="6" t="s">
        <v>2573</v>
      </c>
      <c r="E670" s="6" t="s">
        <v>51</v>
      </c>
      <c r="F670" t="s">
        <v>461</v>
      </c>
      <c r="G670" t="s">
        <v>461</v>
      </c>
      <c r="H670" t="s">
        <v>462</v>
      </c>
      <c r="I670" t="s">
        <v>377</v>
      </c>
      <c r="J670" s="6" t="s">
        <v>73</v>
      </c>
      <c r="K670">
        <v>1</v>
      </c>
      <c r="L670" t="s">
        <v>1294</v>
      </c>
      <c r="M670" t="s">
        <v>1294</v>
      </c>
      <c r="N670" t="s">
        <v>1294</v>
      </c>
      <c r="O670" t="s">
        <v>3044</v>
      </c>
      <c r="P670" s="7" t="s">
        <v>82</v>
      </c>
      <c r="Q670" t="s">
        <v>83</v>
      </c>
      <c r="R670" s="6">
        <v>0</v>
      </c>
      <c r="S670" t="s">
        <v>2600</v>
      </c>
      <c r="T670" s="6">
        <v>0</v>
      </c>
      <c r="U670" t="s">
        <v>2601</v>
      </c>
      <c r="V670" s="6">
        <v>0</v>
      </c>
      <c r="W670" t="s">
        <v>2601</v>
      </c>
      <c r="X670" t="s">
        <v>1294</v>
      </c>
      <c r="Y670" t="s">
        <v>2676</v>
      </c>
      <c r="Z670" s="8" t="s">
        <v>4768</v>
      </c>
      <c r="AA670" s="9" t="s">
        <v>4769</v>
      </c>
    </row>
    <row r="671" spans="1:30" ht="13.5" customHeight="1" x14ac:dyDescent="0.25">
      <c r="A671">
        <v>669</v>
      </c>
      <c r="B671" s="6" t="s">
        <v>5415</v>
      </c>
      <c r="C671" s="1">
        <v>46191</v>
      </c>
      <c r="D671" s="6" t="s">
        <v>2576</v>
      </c>
      <c r="E671" s="6" t="s">
        <v>54</v>
      </c>
      <c r="F671" t="s">
        <v>1251</v>
      </c>
      <c r="G671" t="s">
        <v>1269</v>
      </c>
      <c r="H671" t="s">
        <v>4770</v>
      </c>
      <c r="I671" t="s">
        <v>377</v>
      </c>
      <c r="J671" s="6" t="s">
        <v>73</v>
      </c>
      <c r="K671">
        <v>1</v>
      </c>
      <c r="L671" t="s">
        <v>4771</v>
      </c>
      <c r="M671" t="s">
        <v>1294</v>
      </c>
      <c r="N671" t="s">
        <v>1294</v>
      </c>
      <c r="O671" t="s">
        <v>2953</v>
      </c>
      <c r="P671" s="7" t="s">
        <v>82</v>
      </c>
      <c r="Q671" t="s">
        <v>4772</v>
      </c>
      <c r="R671" s="6">
        <v>5</v>
      </c>
      <c r="S671" t="s">
        <v>2816</v>
      </c>
      <c r="T671" s="6">
        <v>5</v>
      </c>
      <c r="U671" t="s">
        <v>4773</v>
      </c>
      <c r="V671" s="6">
        <v>0</v>
      </c>
      <c r="W671" t="s">
        <v>2601</v>
      </c>
      <c r="X671" t="s">
        <v>1294</v>
      </c>
      <c r="Y671" t="s">
        <v>2676</v>
      </c>
      <c r="Z671" s="8" t="s">
        <v>4774</v>
      </c>
      <c r="AA671" s="9" t="s">
        <v>4775</v>
      </c>
    </row>
    <row r="672" spans="1:30" ht="13.5" customHeight="1" x14ac:dyDescent="0.25">
      <c r="A672">
        <v>670</v>
      </c>
      <c r="B672" s="6" t="s">
        <v>5415</v>
      </c>
      <c r="C672" s="1">
        <v>46191</v>
      </c>
      <c r="D672" s="6" t="s">
        <v>2575</v>
      </c>
      <c r="E672" s="6" t="s">
        <v>55</v>
      </c>
      <c r="F672" t="s">
        <v>3951</v>
      </c>
      <c r="G672" t="s">
        <v>4754</v>
      </c>
      <c r="H672" t="s">
        <v>4755</v>
      </c>
      <c r="I672" t="s">
        <v>2014</v>
      </c>
      <c r="J672" s="6" t="s">
        <v>2589</v>
      </c>
      <c r="K672">
        <v>1</v>
      </c>
      <c r="L672" t="s">
        <v>4756</v>
      </c>
      <c r="M672" t="s">
        <v>2684</v>
      </c>
      <c r="N672" t="s">
        <v>1294</v>
      </c>
      <c r="O672" t="s">
        <v>4757</v>
      </c>
      <c r="P672" s="7" t="s">
        <v>82</v>
      </c>
      <c r="Q672" t="s">
        <v>4758</v>
      </c>
      <c r="R672" s="6">
        <v>0</v>
      </c>
      <c r="S672" t="s">
        <v>2600</v>
      </c>
      <c r="T672" s="6">
        <v>0</v>
      </c>
      <c r="U672" t="s">
        <v>2601</v>
      </c>
      <c r="V672" s="6">
        <v>0</v>
      </c>
      <c r="W672" t="s">
        <v>2601</v>
      </c>
      <c r="X672" t="s">
        <v>1294</v>
      </c>
      <c r="Y672" t="s">
        <v>2676</v>
      </c>
      <c r="Z672" s="8" t="s">
        <v>4759</v>
      </c>
      <c r="AA672" s="9" t="s">
        <v>4760</v>
      </c>
      <c r="AB672" s="9" t="s">
        <v>4761</v>
      </c>
      <c r="AC672" s="9" t="s">
        <v>4762</v>
      </c>
      <c r="AD672" s="9" t="s">
        <v>4763</v>
      </c>
    </row>
    <row r="673" spans="1:30" ht="13.5" customHeight="1" x14ac:dyDescent="0.25">
      <c r="A673">
        <v>671</v>
      </c>
      <c r="B673" s="6" t="s">
        <v>5415</v>
      </c>
      <c r="C673" s="1">
        <v>46191</v>
      </c>
      <c r="D673" s="6" t="s">
        <v>2577</v>
      </c>
      <c r="E673" s="6" t="s">
        <v>56</v>
      </c>
      <c r="F673" t="s">
        <v>420</v>
      </c>
      <c r="G673" t="s">
        <v>4806</v>
      </c>
      <c r="H673" t="s">
        <v>4807</v>
      </c>
      <c r="I673" t="s">
        <v>2812</v>
      </c>
      <c r="J673" s="6" t="s">
        <v>73</v>
      </c>
      <c r="K673">
        <v>1</v>
      </c>
      <c r="L673" t="s">
        <v>4808</v>
      </c>
      <c r="M673" t="s">
        <v>2655</v>
      </c>
      <c r="N673" t="s">
        <v>1294</v>
      </c>
      <c r="O673" t="s">
        <v>4809</v>
      </c>
      <c r="P673" s="7" t="s">
        <v>82</v>
      </c>
      <c r="Q673" t="s">
        <v>4810</v>
      </c>
      <c r="R673" s="6">
        <v>0</v>
      </c>
      <c r="S673" t="s">
        <v>2600</v>
      </c>
      <c r="T673" s="6">
        <v>0</v>
      </c>
      <c r="U673" t="s">
        <v>2601</v>
      </c>
      <c r="V673" s="6">
        <v>0</v>
      </c>
      <c r="W673" t="s">
        <v>2601</v>
      </c>
      <c r="X673" t="s">
        <v>1294</v>
      </c>
      <c r="Y673" t="s">
        <v>2676</v>
      </c>
      <c r="Z673" s="8" t="s">
        <v>4811</v>
      </c>
      <c r="AA673" s="9" t="s">
        <v>4812</v>
      </c>
    </row>
    <row r="674" spans="1:30" ht="13.5" customHeight="1" x14ac:dyDescent="0.25">
      <c r="A674">
        <v>672</v>
      </c>
      <c r="B674" s="6" t="s">
        <v>5415</v>
      </c>
      <c r="C674" s="1">
        <v>46191</v>
      </c>
      <c r="D674" s="6" t="s">
        <v>2573</v>
      </c>
      <c r="E674" s="6" t="s">
        <v>57</v>
      </c>
      <c r="F674" t="s">
        <v>4764</v>
      </c>
      <c r="G674" t="s">
        <v>4784</v>
      </c>
      <c r="H674" t="s">
        <v>4785</v>
      </c>
      <c r="I674" t="s">
        <v>191</v>
      </c>
      <c r="J674" s="6" t="s">
        <v>71</v>
      </c>
      <c r="K674">
        <v>1</v>
      </c>
      <c r="L674" t="s">
        <v>4786</v>
      </c>
      <c r="M674" t="s">
        <v>2665</v>
      </c>
      <c r="N674" t="s">
        <v>1294</v>
      </c>
      <c r="O674" t="s">
        <v>4787</v>
      </c>
      <c r="P674" s="7" t="s">
        <v>82</v>
      </c>
      <c r="Q674" t="s">
        <v>4551</v>
      </c>
      <c r="R674" s="6">
        <v>0</v>
      </c>
      <c r="S674" t="s">
        <v>2600</v>
      </c>
      <c r="T674" s="6">
        <v>0</v>
      </c>
      <c r="U674" t="s">
        <v>2601</v>
      </c>
      <c r="V674" s="6">
        <v>0</v>
      </c>
      <c r="W674" t="s">
        <v>2601</v>
      </c>
      <c r="X674" t="s">
        <v>1294</v>
      </c>
      <c r="Y674" t="s">
        <v>2676</v>
      </c>
      <c r="Z674" s="8" t="s">
        <v>4788</v>
      </c>
      <c r="AA674" s="9" t="s">
        <v>4789</v>
      </c>
    </row>
    <row r="675" spans="1:30" ht="13.5" customHeight="1" x14ac:dyDescent="0.25">
      <c r="A675">
        <v>673</v>
      </c>
      <c r="B675" s="6" t="s">
        <v>5415</v>
      </c>
      <c r="C675" s="1">
        <v>46191</v>
      </c>
      <c r="D675" s="6" t="s">
        <v>2573</v>
      </c>
      <c r="E675" s="6" t="s">
        <v>57</v>
      </c>
      <c r="F675" t="s">
        <v>4764</v>
      </c>
      <c r="G675" t="s">
        <v>633</v>
      </c>
      <c r="H675" t="s">
        <v>4765</v>
      </c>
      <c r="I675" t="s">
        <v>377</v>
      </c>
      <c r="J675" s="6" t="s">
        <v>73</v>
      </c>
      <c r="K675">
        <v>1</v>
      </c>
      <c r="L675" t="s">
        <v>1294</v>
      </c>
      <c r="M675" t="s">
        <v>1294</v>
      </c>
      <c r="N675" t="s">
        <v>1294</v>
      </c>
      <c r="O675" t="s">
        <v>3124</v>
      </c>
      <c r="P675" s="7" t="s">
        <v>82</v>
      </c>
      <c r="Q675" t="s">
        <v>94</v>
      </c>
      <c r="R675" s="6">
        <v>0</v>
      </c>
      <c r="S675" t="s">
        <v>2600</v>
      </c>
      <c r="T675" s="6">
        <v>0</v>
      </c>
      <c r="U675" t="s">
        <v>2601</v>
      </c>
      <c r="V675" s="6">
        <v>0</v>
      </c>
      <c r="W675" t="s">
        <v>2601</v>
      </c>
      <c r="X675" t="s">
        <v>1294</v>
      </c>
      <c r="Y675" t="s">
        <v>2676</v>
      </c>
      <c r="Z675" s="8" t="s">
        <v>4766</v>
      </c>
      <c r="AA675" s="9" t="s">
        <v>4767</v>
      </c>
    </row>
    <row r="676" spans="1:30" ht="13.5" customHeight="1" x14ac:dyDescent="0.25">
      <c r="A676">
        <v>674</v>
      </c>
      <c r="B676" s="6" t="s">
        <v>5415</v>
      </c>
      <c r="C676" s="1">
        <v>46191</v>
      </c>
      <c r="D676" s="7" t="s">
        <v>2579</v>
      </c>
      <c r="E676" s="6" t="s">
        <v>66</v>
      </c>
      <c r="F676" t="s">
        <v>107</v>
      </c>
      <c r="G676" t="s">
        <v>4776</v>
      </c>
      <c r="H676" t="s">
        <v>4777</v>
      </c>
      <c r="I676" t="s">
        <v>4082</v>
      </c>
      <c r="J676" s="6" t="s">
        <v>73</v>
      </c>
      <c r="K676">
        <v>2</v>
      </c>
      <c r="L676" t="s">
        <v>4778</v>
      </c>
      <c r="M676" t="s">
        <v>2557</v>
      </c>
      <c r="N676" t="s">
        <v>1294</v>
      </c>
      <c r="O676" t="s">
        <v>4779</v>
      </c>
      <c r="P676" s="7" t="s">
        <v>82</v>
      </c>
      <c r="Q676" t="s">
        <v>4780</v>
      </c>
      <c r="R676" s="6">
        <v>0</v>
      </c>
      <c r="S676" t="s">
        <v>2600</v>
      </c>
      <c r="T676" s="6">
        <v>0</v>
      </c>
      <c r="U676" t="s">
        <v>2601</v>
      </c>
      <c r="V676" s="6">
        <v>0</v>
      </c>
      <c r="W676" t="s">
        <v>2601</v>
      </c>
      <c r="X676" t="s">
        <v>1294</v>
      </c>
      <c r="Y676" t="s">
        <v>4781</v>
      </c>
      <c r="Z676" s="8" t="s">
        <v>4782</v>
      </c>
      <c r="AA676" s="9" t="s">
        <v>4783</v>
      </c>
    </row>
    <row r="677" spans="1:30" ht="13.5" customHeight="1" x14ac:dyDescent="0.25">
      <c r="A677">
        <v>675</v>
      </c>
      <c r="B677" s="6" t="s">
        <v>5415</v>
      </c>
      <c r="C677" s="1">
        <v>46191</v>
      </c>
      <c r="D677" s="6" t="s">
        <v>2574</v>
      </c>
      <c r="E677" s="6" t="s">
        <v>70</v>
      </c>
      <c r="F677" t="s">
        <v>1294</v>
      </c>
      <c r="G677" t="s">
        <v>4746</v>
      </c>
      <c r="H677" t="s">
        <v>4747</v>
      </c>
      <c r="I677" t="s">
        <v>3391</v>
      </c>
      <c r="J677" s="6" t="s">
        <v>2587</v>
      </c>
      <c r="K677">
        <v>0</v>
      </c>
      <c r="L677" t="s">
        <v>4748</v>
      </c>
      <c r="M677" t="s">
        <v>1294</v>
      </c>
      <c r="N677" t="s">
        <v>4749</v>
      </c>
      <c r="O677" t="s">
        <v>4750</v>
      </c>
      <c r="P677" s="7" t="s">
        <v>2592</v>
      </c>
      <c r="Q677" t="s">
        <v>4751</v>
      </c>
      <c r="R677" s="6">
        <v>0</v>
      </c>
      <c r="S677" t="s">
        <v>2600</v>
      </c>
      <c r="T677" s="6">
        <v>0</v>
      </c>
      <c r="U677" t="s">
        <v>2601</v>
      </c>
      <c r="V677" s="6">
        <v>0</v>
      </c>
      <c r="W677" t="s">
        <v>2601</v>
      </c>
      <c r="X677" t="s">
        <v>1294</v>
      </c>
      <c r="Y677" t="s">
        <v>2676</v>
      </c>
      <c r="Z677" s="8" t="s">
        <v>4752</v>
      </c>
      <c r="AA677" s="9" t="s">
        <v>4753</v>
      </c>
    </row>
    <row r="678" spans="1:30" ht="13.5" customHeight="1" x14ac:dyDescent="0.25">
      <c r="A678">
        <v>676</v>
      </c>
      <c r="B678" s="6" t="s">
        <v>5415</v>
      </c>
      <c r="C678" s="1">
        <v>46192</v>
      </c>
      <c r="D678" s="6" t="s">
        <v>2573</v>
      </c>
      <c r="E678" s="6" t="s">
        <v>58</v>
      </c>
      <c r="F678" t="s">
        <v>3195</v>
      </c>
      <c r="G678" t="s">
        <v>4821</v>
      </c>
      <c r="H678" t="s">
        <v>4822</v>
      </c>
      <c r="I678" t="s">
        <v>4823</v>
      </c>
      <c r="J678" s="7" t="s">
        <v>71</v>
      </c>
      <c r="K678">
        <v>1</v>
      </c>
      <c r="L678" t="s">
        <v>4824</v>
      </c>
      <c r="M678" t="s">
        <v>1294</v>
      </c>
      <c r="N678" t="s">
        <v>1294</v>
      </c>
      <c r="O678" t="s">
        <v>4825</v>
      </c>
      <c r="P678" s="7" t="s">
        <v>82</v>
      </c>
      <c r="Q678" t="s">
        <v>2979</v>
      </c>
      <c r="R678" s="6">
        <v>0</v>
      </c>
      <c r="S678" t="s">
        <v>2600</v>
      </c>
      <c r="T678" s="6">
        <v>0</v>
      </c>
      <c r="U678" t="s">
        <v>2601</v>
      </c>
      <c r="V678" s="6">
        <v>0</v>
      </c>
      <c r="W678" t="s">
        <v>2601</v>
      </c>
      <c r="X678" t="s">
        <v>1294</v>
      </c>
      <c r="Y678" t="s">
        <v>2676</v>
      </c>
      <c r="Z678" s="8" t="s">
        <v>4826</v>
      </c>
      <c r="AA678" s="9" t="s">
        <v>4827</v>
      </c>
      <c r="AB678" s="9" t="s">
        <v>4828</v>
      </c>
      <c r="AC678" s="9" t="s">
        <v>4829</v>
      </c>
    </row>
    <row r="679" spans="1:30" ht="13.5" customHeight="1" x14ac:dyDescent="0.25">
      <c r="A679">
        <v>677</v>
      </c>
      <c r="B679" s="6" t="s">
        <v>5415</v>
      </c>
      <c r="C679" s="1">
        <v>46192</v>
      </c>
      <c r="D679" s="6" t="s">
        <v>2576</v>
      </c>
      <c r="E679" s="6" t="s">
        <v>67</v>
      </c>
      <c r="F679" t="s">
        <v>4813</v>
      </c>
      <c r="G679" t="s">
        <v>4814</v>
      </c>
      <c r="H679" t="s">
        <v>4815</v>
      </c>
      <c r="I679" t="s">
        <v>596</v>
      </c>
      <c r="J679" s="7" t="s">
        <v>2589</v>
      </c>
      <c r="K679">
        <v>1</v>
      </c>
      <c r="L679" t="s">
        <v>4816</v>
      </c>
      <c r="M679" t="s">
        <v>1294</v>
      </c>
      <c r="N679" t="s">
        <v>1294</v>
      </c>
      <c r="O679" t="s">
        <v>4817</v>
      </c>
      <c r="P679" s="7" t="s">
        <v>82</v>
      </c>
      <c r="Q679" t="s">
        <v>4818</v>
      </c>
      <c r="R679" s="6">
        <v>0</v>
      </c>
      <c r="S679" t="s">
        <v>2600</v>
      </c>
      <c r="T679" s="6">
        <v>0</v>
      </c>
      <c r="U679" t="s">
        <v>2601</v>
      </c>
      <c r="V679" s="6">
        <v>0</v>
      </c>
      <c r="W679" t="s">
        <v>2601</v>
      </c>
      <c r="X679" t="s">
        <v>1294</v>
      </c>
      <c r="Y679" t="s">
        <v>2676</v>
      </c>
      <c r="Z679" s="8" t="s">
        <v>4819</v>
      </c>
      <c r="AA679" s="9" t="s">
        <v>4820</v>
      </c>
    </row>
    <row r="680" spans="1:30" ht="13.5" customHeight="1" x14ac:dyDescent="0.25">
      <c r="A680">
        <v>678</v>
      </c>
      <c r="B680" s="6" t="s">
        <v>5415</v>
      </c>
      <c r="C680" s="1">
        <v>46193</v>
      </c>
      <c r="D680" s="7" t="s">
        <v>2579</v>
      </c>
      <c r="E680" s="6" t="s">
        <v>1191</v>
      </c>
      <c r="F680" t="s">
        <v>4849</v>
      </c>
      <c r="G680" t="s">
        <v>1192</v>
      </c>
      <c r="H680" t="s">
        <v>4850</v>
      </c>
      <c r="I680" t="s">
        <v>4851</v>
      </c>
      <c r="J680" s="6" t="s">
        <v>2587</v>
      </c>
      <c r="K680">
        <v>1</v>
      </c>
      <c r="L680" t="s">
        <v>1294</v>
      </c>
      <c r="N680" t="s">
        <v>1294</v>
      </c>
      <c r="O680" t="s">
        <v>4852</v>
      </c>
      <c r="P680" s="7" t="s">
        <v>82</v>
      </c>
      <c r="Q680" t="s">
        <v>4853</v>
      </c>
      <c r="R680" s="6">
        <v>0</v>
      </c>
      <c r="S680" t="s">
        <v>2600</v>
      </c>
      <c r="T680" s="6">
        <v>0</v>
      </c>
      <c r="U680" t="s">
        <v>2601</v>
      </c>
      <c r="V680" s="6">
        <v>0</v>
      </c>
      <c r="W680" t="s">
        <v>2601</v>
      </c>
      <c r="X680" t="s">
        <v>1294</v>
      </c>
      <c r="Y680" t="s">
        <v>2676</v>
      </c>
      <c r="Z680" s="8" t="s">
        <v>4854</v>
      </c>
      <c r="AA680" s="9" t="s">
        <v>4855</v>
      </c>
      <c r="AB680" s="9" t="s">
        <v>4856</v>
      </c>
    </row>
    <row r="681" spans="1:30" ht="13.5" customHeight="1" x14ac:dyDescent="0.25">
      <c r="A681">
        <v>679</v>
      </c>
      <c r="B681" s="6" t="s">
        <v>5415</v>
      </c>
      <c r="C681" s="1">
        <v>46193</v>
      </c>
      <c r="D681" s="6" t="s">
        <v>2576</v>
      </c>
      <c r="E681" s="6" t="s">
        <v>54</v>
      </c>
      <c r="F681" t="s">
        <v>4830</v>
      </c>
      <c r="G681" t="s">
        <v>4830</v>
      </c>
      <c r="H681" t="s">
        <v>4831</v>
      </c>
      <c r="I681" t="s">
        <v>914</v>
      </c>
      <c r="J681" s="7" t="s">
        <v>71</v>
      </c>
      <c r="K681">
        <v>1</v>
      </c>
      <c r="L681" t="s">
        <v>4832</v>
      </c>
      <c r="M681" t="s">
        <v>3123</v>
      </c>
      <c r="N681" t="s">
        <v>1294</v>
      </c>
      <c r="O681" t="s">
        <v>4833</v>
      </c>
      <c r="P681" s="7" t="s">
        <v>82</v>
      </c>
      <c r="Q681" t="s">
        <v>4834</v>
      </c>
      <c r="R681" s="6">
        <v>0</v>
      </c>
      <c r="S681" t="s">
        <v>2600</v>
      </c>
      <c r="T681" s="6">
        <v>0</v>
      </c>
      <c r="U681" t="s">
        <v>2601</v>
      </c>
      <c r="V681" s="6">
        <v>0</v>
      </c>
      <c r="W681" t="s">
        <v>2601</v>
      </c>
      <c r="X681" t="s">
        <v>1294</v>
      </c>
      <c r="Y681" t="s">
        <v>2676</v>
      </c>
      <c r="Z681" s="8" t="s">
        <v>4835</v>
      </c>
      <c r="AA681" s="9" t="s">
        <v>4836</v>
      </c>
      <c r="AB681" s="9" t="s">
        <v>4837</v>
      </c>
      <c r="AC681" s="9" t="s">
        <v>4838</v>
      </c>
      <c r="AD681" s="9" t="s">
        <v>4839</v>
      </c>
    </row>
    <row r="682" spans="1:30" ht="13.5" customHeight="1" x14ac:dyDescent="0.25">
      <c r="A682">
        <v>680</v>
      </c>
      <c r="B682" s="6" t="s">
        <v>5415</v>
      </c>
      <c r="C682" s="1">
        <v>46193</v>
      </c>
      <c r="D682" s="6" t="s">
        <v>2573</v>
      </c>
      <c r="E682" s="6" t="s">
        <v>57</v>
      </c>
      <c r="F682" t="s">
        <v>4857</v>
      </c>
      <c r="G682" t="s">
        <v>4858</v>
      </c>
      <c r="H682" t="s">
        <v>4859</v>
      </c>
      <c r="I682" t="s">
        <v>377</v>
      </c>
      <c r="J682" s="6" t="s">
        <v>73</v>
      </c>
      <c r="K682">
        <v>1</v>
      </c>
      <c r="L682" t="s">
        <v>4860</v>
      </c>
      <c r="N682" t="s">
        <v>1294</v>
      </c>
      <c r="O682" t="s">
        <v>4861</v>
      </c>
      <c r="P682" s="7" t="s">
        <v>82</v>
      </c>
      <c r="Q682" t="s">
        <v>4862</v>
      </c>
      <c r="R682" s="6">
        <v>0</v>
      </c>
      <c r="S682" t="s">
        <v>2600</v>
      </c>
      <c r="T682" s="6">
        <v>0</v>
      </c>
      <c r="U682" t="s">
        <v>2601</v>
      </c>
      <c r="V682" s="6">
        <v>0</v>
      </c>
      <c r="W682" t="s">
        <v>2601</v>
      </c>
      <c r="X682" t="s">
        <v>1294</v>
      </c>
      <c r="Y682" t="s">
        <v>2676</v>
      </c>
      <c r="Z682" s="8" t="s">
        <v>4863</v>
      </c>
      <c r="AA682" s="9" t="s">
        <v>4864</v>
      </c>
    </row>
    <row r="683" spans="1:30" ht="13.5" customHeight="1" x14ac:dyDescent="0.25">
      <c r="A683">
        <v>681</v>
      </c>
      <c r="B683" s="6" t="s">
        <v>5415</v>
      </c>
      <c r="C683" s="1">
        <v>46193</v>
      </c>
      <c r="D683" s="6" t="s">
        <v>2576</v>
      </c>
      <c r="E683" s="6" t="s">
        <v>63</v>
      </c>
      <c r="F683" t="s">
        <v>4840</v>
      </c>
      <c r="G683" t="s">
        <v>4840</v>
      </c>
      <c r="H683" t="s">
        <v>4841</v>
      </c>
      <c r="I683" t="s">
        <v>377</v>
      </c>
      <c r="J683" s="6" t="s">
        <v>73</v>
      </c>
      <c r="K683">
        <v>1</v>
      </c>
      <c r="L683" t="s">
        <v>4842</v>
      </c>
      <c r="N683" t="s">
        <v>1294</v>
      </c>
      <c r="O683" t="s">
        <v>4843</v>
      </c>
      <c r="P683" s="7" t="s">
        <v>82</v>
      </c>
      <c r="Q683" t="s">
        <v>4844</v>
      </c>
      <c r="R683" s="6">
        <v>0</v>
      </c>
      <c r="S683" t="s">
        <v>2600</v>
      </c>
      <c r="T683" s="6">
        <v>0</v>
      </c>
      <c r="U683" t="s">
        <v>2601</v>
      </c>
      <c r="V683" s="6">
        <v>0</v>
      </c>
      <c r="W683" t="s">
        <v>2601</v>
      </c>
      <c r="X683" t="s">
        <v>1294</v>
      </c>
      <c r="Y683" t="s">
        <v>2676</v>
      </c>
      <c r="Z683" s="8" t="s">
        <v>4845</v>
      </c>
      <c r="AA683" s="9" t="s">
        <v>4846</v>
      </c>
      <c r="AB683" s="9" t="s">
        <v>4847</v>
      </c>
      <c r="AC683" s="9" t="s">
        <v>4848</v>
      </c>
    </row>
    <row r="684" spans="1:30" ht="13.5" customHeight="1" x14ac:dyDescent="0.25">
      <c r="A684">
        <v>682</v>
      </c>
      <c r="B684" s="6" t="s">
        <v>5415</v>
      </c>
      <c r="C684" s="1">
        <v>46194</v>
      </c>
      <c r="D684" s="6" t="s">
        <v>2573</v>
      </c>
      <c r="E684" s="6" t="s">
        <v>51</v>
      </c>
      <c r="F684" t="s">
        <v>115</v>
      </c>
      <c r="G684" t="s">
        <v>431</v>
      </c>
      <c r="H684" t="s">
        <v>4891</v>
      </c>
      <c r="I684" t="s">
        <v>377</v>
      </c>
      <c r="J684" s="6" t="s">
        <v>73</v>
      </c>
      <c r="K684">
        <v>1</v>
      </c>
      <c r="L684" t="s">
        <v>1294</v>
      </c>
      <c r="N684" t="s">
        <v>1294</v>
      </c>
      <c r="O684" t="s">
        <v>2742</v>
      </c>
      <c r="P684" s="7" t="s">
        <v>82</v>
      </c>
      <c r="Q684" t="s">
        <v>2869</v>
      </c>
      <c r="R684" s="6">
        <v>0</v>
      </c>
      <c r="S684" t="s">
        <v>2600</v>
      </c>
      <c r="T684" s="6">
        <v>0</v>
      </c>
      <c r="U684" t="s">
        <v>2601</v>
      </c>
      <c r="V684" s="6">
        <v>0</v>
      </c>
      <c r="W684" t="s">
        <v>2601</v>
      </c>
      <c r="X684" t="s">
        <v>1294</v>
      </c>
      <c r="Y684" t="s">
        <v>2676</v>
      </c>
      <c r="Z684" s="8" t="s">
        <v>4892</v>
      </c>
      <c r="AA684" s="9" t="s">
        <v>4893</v>
      </c>
    </row>
    <row r="685" spans="1:30" ht="13.5" customHeight="1" x14ac:dyDescent="0.25">
      <c r="A685">
        <v>683</v>
      </c>
      <c r="B685" s="6" t="s">
        <v>5415</v>
      </c>
      <c r="C685" s="1">
        <v>46194</v>
      </c>
      <c r="D685" s="6" t="s">
        <v>2573</v>
      </c>
      <c r="E685" s="6" t="s">
        <v>51</v>
      </c>
      <c r="F685" t="s">
        <v>115</v>
      </c>
      <c r="G685" t="s">
        <v>115</v>
      </c>
      <c r="H685" t="s">
        <v>2841</v>
      </c>
      <c r="I685" t="s">
        <v>377</v>
      </c>
      <c r="J685" s="6" t="s">
        <v>73</v>
      </c>
      <c r="K685">
        <v>1</v>
      </c>
      <c r="L685" t="s">
        <v>1294</v>
      </c>
      <c r="N685" t="s">
        <v>1294</v>
      </c>
      <c r="O685" t="s">
        <v>2742</v>
      </c>
      <c r="P685" s="7" t="s">
        <v>82</v>
      </c>
      <c r="Q685" t="s">
        <v>2869</v>
      </c>
      <c r="R685" s="6">
        <v>0</v>
      </c>
      <c r="S685" t="s">
        <v>2600</v>
      </c>
      <c r="T685" s="6">
        <v>0</v>
      </c>
      <c r="U685" t="s">
        <v>2601</v>
      </c>
      <c r="V685" s="6">
        <v>0</v>
      </c>
      <c r="W685" t="s">
        <v>2601</v>
      </c>
      <c r="X685" t="s">
        <v>1294</v>
      </c>
      <c r="Y685" t="s">
        <v>2676</v>
      </c>
      <c r="Z685" s="8" t="s">
        <v>4894</v>
      </c>
      <c r="AA685" s="9" t="s">
        <v>4895</v>
      </c>
    </row>
    <row r="686" spans="1:30" ht="13.5" customHeight="1" x14ac:dyDescent="0.25">
      <c r="A686">
        <v>684</v>
      </c>
      <c r="B686" s="6" t="s">
        <v>5415</v>
      </c>
      <c r="C686" s="1">
        <v>46194</v>
      </c>
      <c r="D686" s="6" t="s">
        <v>2573</v>
      </c>
      <c r="E686" s="6" t="s">
        <v>57</v>
      </c>
      <c r="F686" t="s">
        <v>1403</v>
      </c>
      <c r="G686" t="s">
        <v>1403</v>
      </c>
      <c r="H686" t="s">
        <v>4896</v>
      </c>
      <c r="I686" t="s">
        <v>377</v>
      </c>
      <c r="J686" s="6" t="s">
        <v>73</v>
      </c>
      <c r="K686">
        <v>1</v>
      </c>
      <c r="L686" t="s">
        <v>1294</v>
      </c>
      <c r="N686" t="s">
        <v>1294</v>
      </c>
      <c r="O686" t="s">
        <v>2742</v>
      </c>
      <c r="P686" s="7" t="s">
        <v>82</v>
      </c>
      <c r="Q686" t="s">
        <v>2869</v>
      </c>
      <c r="R686" s="6">
        <v>0</v>
      </c>
      <c r="S686" t="s">
        <v>2600</v>
      </c>
      <c r="T686" s="6">
        <v>0</v>
      </c>
      <c r="U686" t="s">
        <v>2601</v>
      </c>
      <c r="V686" s="6">
        <v>0</v>
      </c>
      <c r="W686" t="s">
        <v>2601</v>
      </c>
      <c r="X686" t="s">
        <v>1294</v>
      </c>
      <c r="Y686" t="s">
        <v>2676</v>
      </c>
      <c r="Z686" s="8" t="s">
        <v>4897</v>
      </c>
      <c r="AA686" s="9" t="s">
        <v>4898</v>
      </c>
    </row>
    <row r="687" spans="1:30" ht="13.5" customHeight="1" x14ac:dyDescent="0.25">
      <c r="A687">
        <v>685</v>
      </c>
      <c r="B687" s="6" t="s">
        <v>5415</v>
      </c>
      <c r="C687" s="1">
        <v>46194</v>
      </c>
      <c r="D687" s="6" t="s">
        <v>2573</v>
      </c>
      <c r="E687" s="6" t="s">
        <v>57</v>
      </c>
      <c r="F687" t="s">
        <v>633</v>
      </c>
      <c r="G687" t="s">
        <v>2945</v>
      </c>
      <c r="H687" t="s">
        <v>4899</v>
      </c>
      <c r="I687" t="s">
        <v>130</v>
      </c>
      <c r="J687" s="6" t="s">
        <v>2590</v>
      </c>
      <c r="K687">
        <v>1</v>
      </c>
      <c r="L687" s="11" t="s">
        <v>4900</v>
      </c>
      <c r="N687" t="s">
        <v>1294</v>
      </c>
      <c r="O687" t="s">
        <v>4901</v>
      </c>
      <c r="P687" s="7" t="s">
        <v>82</v>
      </c>
      <c r="Q687" t="s">
        <v>2869</v>
      </c>
      <c r="R687" s="6">
        <v>0</v>
      </c>
      <c r="S687" t="s">
        <v>2600</v>
      </c>
      <c r="T687" s="6">
        <v>0</v>
      </c>
      <c r="U687" t="s">
        <v>2601</v>
      </c>
      <c r="V687" s="6">
        <v>0</v>
      </c>
      <c r="W687" t="s">
        <v>2601</v>
      </c>
      <c r="X687" t="s">
        <v>1294</v>
      </c>
      <c r="Y687" t="s">
        <v>2676</v>
      </c>
      <c r="Z687" s="8" t="s">
        <v>4902</v>
      </c>
      <c r="AA687" s="9" t="s">
        <v>4903</v>
      </c>
      <c r="AB687" s="9" t="s">
        <v>4904</v>
      </c>
    </row>
    <row r="688" spans="1:30" ht="13.5" customHeight="1" x14ac:dyDescent="0.25">
      <c r="A688">
        <v>686</v>
      </c>
      <c r="B688" s="6" t="s">
        <v>5415</v>
      </c>
      <c r="C688" s="1">
        <v>46194</v>
      </c>
      <c r="D688" s="6" t="s">
        <v>2573</v>
      </c>
      <c r="E688" s="6" t="s">
        <v>58</v>
      </c>
      <c r="F688" t="s">
        <v>4873</v>
      </c>
      <c r="G688" t="s">
        <v>4874</v>
      </c>
      <c r="H688" t="s">
        <v>4875</v>
      </c>
      <c r="I688" t="s">
        <v>4876</v>
      </c>
      <c r="J688" s="7" t="s">
        <v>5418</v>
      </c>
      <c r="K688">
        <v>0</v>
      </c>
      <c r="L688" t="s">
        <v>76</v>
      </c>
      <c r="N688" t="s">
        <v>4877</v>
      </c>
      <c r="O688" t="s">
        <v>4878</v>
      </c>
      <c r="P688" s="6" t="s">
        <v>2592</v>
      </c>
      <c r="Q688" t="s">
        <v>1294</v>
      </c>
      <c r="R688" s="6">
        <v>1</v>
      </c>
      <c r="S688" t="s">
        <v>2621</v>
      </c>
      <c r="T688" s="6">
        <v>0</v>
      </c>
      <c r="U688" t="s">
        <v>2601</v>
      </c>
      <c r="V688" s="6">
        <v>1</v>
      </c>
      <c r="W688" t="s">
        <v>4879</v>
      </c>
      <c r="X688" t="s">
        <v>1294</v>
      </c>
      <c r="Y688" t="s">
        <v>2676</v>
      </c>
      <c r="Z688" s="8" t="s">
        <v>4880</v>
      </c>
      <c r="AA688" s="9" t="s">
        <v>4881</v>
      </c>
    </row>
    <row r="689" spans="1:44" ht="13.5" customHeight="1" x14ac:dyDescent="0.25">
      <c r="A689">
        <v>687</v>
      </c>
      <c r="B689" s="6" t="s">
        <v>5415</v>
      </c>
      <c r="C689" s="1">
        <v>46194</v>
      </c>
      <c r="D689" s="7" t="s">
        <v>2579</v>
      </c>
      <c r="E689" s="6" t="s">
        <v>66</v>
      </c>
      <c r="F689" t="s">
        <v>66</v>
      </c>
      <c r="G689" t="s">
        <v>4865</v>
      </c>
      <c r="H689" t="s">
        <v>4866</v>
      </c>
      <c r="I689" t="s">
        <v>4867</v>
      </c>
      <c r="J689" s="7" t="s">
        <v>5418</v>
      </c>
      <c r="K689">
        <v>0</v>
      </c>
      <c r="L689" t="s">
        <v>4868</v>
      </c>
      <c r="N689" t="s">
        <v>1294</v>
      </c>
      <c r="O689" t="s">
        <v>4869</v>
      </c>
      <c r="P689" s="7" t="s">
        <v>82</v>
      </c>
      <c r="Q689" t="s">
        <v>2869</v>
      </c>
      <c r="R689" s="6">
        <v>0</v>
      </c>
      <c r="S689" t="s">
        <v>2600</v>
      </c>
      <c r="T689" s="6">
        <v>0</v>
      </c>
      <c r="U689" t="s">
        <v>2601</v>
      </c>
      <c r="V689" s="6">
        <v>0</v>
      </c>
      <c r="W689" t="s">
        <v>2601</v>
      </c>
      <c r="X689" t="s">
        <v>1294</v>
      </c>
      <c r="Y689" t="s">
        <v>4870</v>
      </c>
      <c r="Z689" s="8" t="s">
        <v>4871</v>
      </c>
      <c r="AA689" s="9" t="s">
        <v>4872</v>
      </c>
    </row>
    <row r="690" spans="1:44" ht="13.5" customHeight="1" x14ac:dyDescent="0.25">
      <c r="A690">
        <v>688</v>
      </c>
      <c r="B690" s="6" t="s">
        <v>5415</v>
      </c>
      <c r="C690" s="1">
        <v>46194</v>
      </c>
      <c r="D690" s="7" t="s">
        <v>2579</v>
      </c>
      <c r="E690" s="6" t="s">
        <v>66</v>
      </c>
      <c r="F690" t="s">
        <v>4882</v>
      </c>
      <c r="G690" t="s">
        <v>4883</v>
      </c>
      <c r="H690" t="s">
        <v>4884</v>
      </c>
      <c r="I690" t="s">
        <v>4885</v>
      </c>
      <c r="J690" s="6" t="s">
        <v>71</v>
      </c>
      <c r="K690">
        <v>1</v>
      </c>
      <c r="L690" t="s">
        <v>4886</v>
      </c>
      <c r="N690" t="s">
        <v>4887</v>
      </c>
      <c r="O690" t="s">
        <v>4888</v>
      </c>
      <c r="P690" s="7" t="s">
        <v>2593</v>
      </c>
      <c r="Q690" t="s">
        <v>2869</v>
      </c>
      <c r="R690" s="6">
        <v>0</v>
      </c>
      <c r="S690" t="s">
        <v>2600</v>
      </c>
      <c r="T690" s="6">
        <v>0</v>
      </c>
      <c r="U690" t="s">
        <v>2601</v>
      </c>
      <c r="V690" s="6">
        <v>0</v>
      </c>
      <c r="W690" t="s">
        <v>2601</v>
      </c>
      <c r="X690" t="s">
        <v>1294</v>
      </c>
      <c r="Y690" t="s">
        <v>2676</v>
      </c>
      <c r="Z690" s="8" t="s">
        <v>4889</v>
      </c>
      <c r="AA690" s="9" t="s">
        <v>4890</v>
      </c>
    </row>
    <row r="691" spans="1:44" ht="13.5" customHeight="1" x14ac:dyDescent="0.25">
      <c r="A691">
        <v>689</v>
      </c>
      <c r="B691" s="6" t="s">
        <v>5415</v>
      </c>
      <c r="C691" s="1">
        <v>46195</v>
      </c>
      <c r="D691" s="6" t="s">
        <v>2575</v>
      </c>
      <c r="E691" s="6" t="s">
        <v>52</v>
      </c>
      <c r="F691" s="4" t="s">
        <v>624</v>
      </c>
      <c r="G691" s="4" t="s">
        <v>4951</v>
      </c>
      <c r="H691" s="4" t="s">
        <v>4952</v>
      </c>
      <c r="I691" s="4" t="s">
        <v>4885</v>
      </c>
      <c r="J691" s="6" t="s">
        <v>71</v>
      </c>
      <c r="K691">
        <v>1</v>
      </c>
      <c r="L691" s="12" t="s">
        <v>1294</v>
      </c>
      <c r="N691" s="4" t="s">
        <v>1294</v>
      </c>
      <c r="O691" s="4" t="s">
        <v>4953</v>
      </c>
      <c r="P691" s="7" t="s">
        <v>82</v>
      </c>
      <c r="Q691" s="4" t="s">
        <v>3441</v>
      </c>
      <c r="R691" s="6">
        <v>1</v>
      </c>
      <c r="S691" t="s">
        <v>2621</v>
      </c>
      <c r="T691" s="6">
        <v>0</v>
      </c>
      <c r="U691" t="s">
        <v>2601</v>
      </c>
      <c r="V691" s="7">
        <v>1</v>
      </c>
      <c r="W691" s="4" t="s">
        <v>4954</v>
      </c>
      <c r="X691" t="s">
        <v>1294</v>
      </c>
      <c r="Y691" t="s">
        <v>2676</v>
      </c>
      <c r="Z691" s="10" t="s">
        <v>4955</v>
      </c>
      <c r="AA691" s="9" t="s">
        <v>4956</v>
      </c>
      <c r="AB691" s="9" t="s">
        <v>4957</v>
      </c>
      <c r="AC691" s="9" t="s">
        <v>4958</v>
      </c>
    </row>
    <row r="692" spans="1:44" ht="13.5" customHeight="1" x14ac:dyDescent="0.25">
      <c r="A692">
        <v>690</v>
      </c>
      <c r="B692" s="6" t="s">
        <v>5415</v>
      </c>
      <c r="C692" s="1">
        <v>46195</v>
      </c>
      <c r="D692" s="6" t="s">
        <v>2573</v>
      </c>
      <c r="E692" s="6" t="s">
        <v>58</v>
      </c>
      <c r="F692" t="s">
        <v>960</v>
      </c>
      <c r="G692" t="s">
        <v>4905</v>
      </c>
      <c r="H692" t="s">
        <v>4906</v>
      </c>
      <c r="I692" t="s">
        <v>91</v>
      </c>
      <c r="J692" s="6" t="s">
        <v>74</v>
      </c>
      <c r="K692">
        <v>2</v>
      </c>
      <c r="L692" s="12" t="s">
        <v>4907</v>
      </c>
      <c r="N692" t="s">
        <v>4908</v>
      </c>
      <c r="O692" s="12" t="s">
        <v>4909</v>
      </c>
      <c r="P692" s="7" t="s">
        <v>75</v>
      </c>
      <c r="Q692" s="4" t="s">
        <v>4910</v>
      </c>
      <c r="R692" s="6">
        <v>0</v>
      </c>
      <c r="S692" t="s">
        <v>2600</v>
      </c>
      <c r="T692" s="6">
        <v>0</v>
      </c>
      <c r="U692" t="s">
        <v>2601</v>
      </c>
      <c r="V692" s="6">
        <v>0</v>
      </c>
      <c r="W692" t="s">
        <v>2601</v>
      </c>
      <c r="X692" t="s">
        <v>1294</v>
      </c>
      <c r="Y692" s="4" t="s">
        <v>4911</v>
      </c>
      <c r="Z692" s="10" t="s">
        <v>4912</v>
      </c>
      <c r="AA692" s="9" t="s">
        <v>4913</v>
      </c>
      <c r="AB692" s="9" t="s">
        <v>4914</v>
      </c>
      <c r="AC692" s="9" t="s">
        <v>4915</v>
      </c>
      <c r="AD692" s="9" t="s">
        <v>4916</v>
      </c>
      <c r="AE692" s="9" t="s">
        <v>4917</v>
      </c>
      <c r="AF692" s="9" t="s">
        <v>4918</v>
      </c>
      <c r="AG692" s="9" t="s">
        <v>4919</v>
      </c>
      <c r="AH692" s="9" t="s">
        <v>4920</v>
      </c>
      <c r="AI692" s="9" t="s">
        <v>4921</v>
      </c>
      <c r="AJ692" s="9" t="s">
        <v>4922</v>
      </c>
      <c r="AK692" s="9" t="s">
        <v>4923</v>
      </c>
      <c r="AL692" s="9" t="s">
        <v>4924</v>
      </c>
      <c r="AM692" s="9" t="s">
        <v>4925</v>
      </c>
      <c r="AN692" s="9" t="s">
        <v>4926</v>
      </c>
      <c r="AO692" s="9" t="s">
        <v>4927</v>
      </c>
      <c r="AP692" s="9" t="s">
        <v>4928</v>
      </c>
      <c r="AQ692" s="9" t="s">
        <v>4929</v>
      </c>
      <c r="AR692" s="9" t="s">
        <v>4930</v>
      </c>
    </row>
    <row r="693" spans="1:44" ht="13.5" customHeight="1" x14ac:dyDescent="0.25">
      <c r="A693">
        <v>691</v>
      </c>
      <c r="B693" s="6" t="s">
        <v>5415</v>
      </c>
      <c r="C693" s="1">
        <v>46195</v>
      </c>
      <c r="D693" s="6" t="s">
        <v>2575</v>
      </c>
      <c r="E693" s="7" t="s">
        <v>59</v>
      </c>
      <c r="F693" s="4" t="s">
        <v>2747</v>
      </c>
      <c r="G693" s="4" t="s">
        <v>4967</v>
      </c>
      <c r="H693" s="4" t="s">
        <v>4968</v>
      </c>
      <c r="I693" s="4" t="s">
        <v>81</v>
      </c>
      <c r="J693" s="6" t="s">
        <v>73</v>
      </c>
      <c r="K693">
        <v>1</v>
      </c>
      <c r="L693" s="12" t="s">
        <v>1294</v>
      </c>
      <c r="N693" s="4" t="s">
        <v>1294</v>
      </c>
      <c r="O693" t="s">
        <v>3150</v>
      </c>
      <c r="P693" s="7" t="s">
        <v>82</v>
      </c>
      <c r="Q693" s="4" t="s">
        <v>2906</v>
      </c>
      <c r="R693" s="6">
        <v>0</v>
      </c>
      <c r="S693" t="s">
        <v>2600</v>
      </c>
      <c r="T693" s="6">
        <v>0</v>
      </c>
      <c r="U693" t="s">
        <v>2601</v>
      </c>
      <c r="V693" s="6">
        <v>0</v>
      </c>
      <c r="W693" t="s">
        <v>2601</v>
      </c>
      <c r="X693" t="s">
        <v>1294</v>
      </c>
      <c r="Y693" t="s">
        <v>2676</v>
      </c>
      <c r="Z693" s="10" t="s">
        <v>4969</v>
      </c>
      <c r="AA693" s="9" t="s">
        <v>4970</v>
      </c>
      <c r="AB693" s="9" t="s">
        <v>4971</v>
      </c>
    </row>
    <row r="694" spans="1:44" ht="13.5" customHeight="1" x14ac:dyDescent="0.25">
      <c r="A694">
        <v>692</v>
      </c>
      <c r="B694" s="6" t="s">
        <v>5415</v>
      </c>
      <c r="C694" s="1">
        <v>46195</v>
      </c>
      <c r="D694" s="6" t="s">
        <v>2575</v>
      </c>
      <c r="E694" s="7" t="s">
        <v>59</v>
      </c>
      <c r="F694" s="4" t="s">
        <v>4959</v>
      </c>
      <c r="G694" s="4" t="s">
        <v>4960</v>
      </c>
      <c r="H694" s="4" t="s">
        <v>4961</v>
      </c>
      <c r="I694" s="4" t="s">
        <v>372</v>
      </c>
      <c r="J694" s="6" t="s">
        <v>2590</v>
      </c>
      <c r="K694">
        <v>1</v>
      </c>
      <c r="L694" s="12" t="s">
        <v>4962</v>
      </c>
      <c r="N694" s="4" t="s">
        <v>1294</v>
      </c>
      <c r="O694" s="12" t="s">
        <v>4963</v>
      </c>
      <c r="P694" s="7" t="s">
        <v>82</v>
      </c>
      <c r="Q694" s="4" t="s">
        <v>4964</v>
      </c>
      <c r="R694" s="6">
        <v>0</v>
      </c>
      <c r="S694" t="s">
        <v>2600</v>
      </c>
      <c r="T694" s="6">
        <v>0</v>
      </c>
      <c r="U694" t="s">
        <v>2601</v>
      </c>
      <c r="V694" s="6">
        <v>0</v>
      </c>
      <c r="W694" t="s">
        <v>2601</v>
      </c>
      <c r="X694" t="s">
        <v>1294</v>
      </c>
      <c r="Y694" t="s">
        <v>2676</v>
      </c>
      <c r="Z694" s="10" t="s">
        <v>4965</v>
      </c>
      <c r="AA694" s="9" t="s">
        <v>4966</v>
      </c>
      <c r="AB694" s="9"/>
      <c r="AC694" s="9"/>
      <c r="AD694" s="9"/>
      <c r="AE694" s="9"/>
      <c r="AF694" s="9"/>
      <c r="AG694" s="9"/>
      <c r="AH694" s="9"/>
      <c r="AI694" s="9"/>
      <c r="AJ694" s="9"/>
      <c r="AK694" s="9"/>
      <c r="AL694" s="9"/>
      <c r="AM694" s="9"/>
      <c r="AN694" s="9"/>
      <c r="AO694" s="9"/>
      <c r="AP694" s="9"/>
      <c r="AQ694" s="9"/>
      <c r="AR694" s="9"/>
    </row>
    <row r="695" spans="1:44" ht="13.5" customHeight="1" x14ac:dyDescent="0.25">
      <c r="A695">
        <v>693</v>
      </c>
      <c r="B695" s="6" t="s">
        <v>5415</v>
      </c>
      <c r="C695" s="1">
        <v>46195</v>
      </c>
      <c r="D695" s="6" t="s">
        <v>2575</v>
      </c>
      <c r="E695" s="7" t="s">
        <v>65</v>
      </c>
      <c r="F695" s="4" t="s">
        <v>4931</v>
      </c>
      <c r="G695" s="4" t="s">
        <v>1714</v>
      </c>
      <c r="H695" s="4" t="s">
        <v>4932</v>
      </c>
      <c r="I695" s="4" t="s">
        <v>91</v>
      </c>
      <c r="J695" s="6" t="s">
        <v>74</v>
      </c>
      <c r="K695">
        <v>1</v>
      </c>
      <c r="L695" s="12" t="s">
        <v>4933</v>
      </c>
      <c r="N695" s="4" t="s">
        <v>75</v>
      </c>
      <c r="O695" s="12" t="s">
        <v>4934</v>
      </c>
      <c r="P695" s="7" t="s">
        <v>75</v>
      </c>
      <c r="Q695" s="4" t="s">
        <v>4935</v>
      </c>
      <c r="R695" s="6">
        <v>15</v>
      </c>
      <c r="S695" t="s">
        <v>2816</v>
      </c>
      <c r="T695" s="6">
        <v>15</v>
      </c>
      <c r="U695" s="4" t="s">
        <v>4936</v>
      </c>
      <c r="V695" s="7">
        <v>0</v>
      </c>
      <c r="W695" t="s">
        <v>2601</v>
      </c>
      <c r="X695" t="s">
        <v>1294</v>
      </c>
      <c r="Y695" t="s">
        <v>2676</v>
      </c>
      <c r="Z695" s="10" t="s">
        <v>4937</v>
      </c>
      <c r="AA695" s="9" t="s">
        <v>4938</v>
      </c>
      <c r="AB695" s="9" t="s">
        <v>4939</v>
      </c>
      <c r="AC695" s="9" t="s">
        <v>4940</v>
      </c>
      <c r="AD695" s="9" t="s">
        <v>4941</v>
      </c>
      <c r="AE695" s="9" t="s">
        <v>4942</v>
      </c>
      <c r="AF695" s="9" t="s">
        <v>4943</v>
      </c>
      <c r="AG695" s="9" t="s">
        <v>4944</v>
      </c>
      <c r="AH695" s="9" t="s">
        <v>4945</v>
      </c>
      <c r="AI695" s="9" t="s">
        <v>4946</v>
      </c>
      <c r="AJ695" s="9" t="s">
        <v>4947</v>
      </c>
      <c r="AK695" s="9" t="s">
        <v>4948</v>
      </c>
      <c r="AL695" s="9" t="s">
        <v>4949</v>
      </c>
      <c r="AM695" s="9" t="s">
        <v>4950</v>
      </c>
    </row>
    <row r="696" spans="1:44" ht="13.5" customHeight="1" x14ac:dyDescent="0.25">
      <c r="A696">
        <v>694</v>
      </c>
      <c r="B696" s="6" t="s">
        <v>5415</v>
      </c>
      <c r="C696" s="1">
        <v>46196</v>
      </c>
      <c r="D696" s="6" t="s">
        <v>2576</v>
      </c>
      <c r="E696" s="6" t="s">
        <v>3445</v>
      </c>
      <c r="F696" s="4" t="s">
        <v>4983</v>
      </c>
      <c r="G696" s="4" t="s">
        <v>1601</v>
      </c>
      <c r="H696" s="4" t="s">
        <v>4984</v>
      </c>
      <c r="I696" s="4" t="s">
        <v>4985</v>
      </c>
      <c r="J696" s="6" t="s">
        <v>71</v>
      </c>
      <c r="K696">
        <v>1</v>
      </c>
      <c r="L696" s="4" t="s">
        <v>4986</v>
      </c>
      <c r="N696" s="4" t="s">
        <v>1294</v>
      </c>
      <c r="O696" s="4" t="s">
        <v>4987</v>
      </c>
      <c r="P696" s="7" t="s">
        <v>82</v>
      </c>
      <c r="Q696" s="4" t="s">
        <v>4292</v>
      </c>
      <c r="R696" s="6">
        <v>0</v>
      </c>
      <c r="S696" t="s">
        <v>2600</v>
      </c>
      <c r="T696" s="6">
        <v>0</v>
      </c>
      <c r="U696" t="s">
        <v>2601</v>
      </c>
      <c r="V696" s="6">
        <v>0</v>
      </c>
      <c r="W696" t="s">
        <v>2601</v>
      </c>
      <c r="X696" t="s">
        <v>1294</v>
      </c>
      <c r="Y696" t="s">
        <v>2676</v>
      </c>
      <c r="Z696" s="10" t="s">
        <v>4988</v>
      </c>
      <c r="AA696" s="9" t="s">
        <v>4989</v>
      </c>
      <c r="AB696" s="9" t="s">
        <v>4990</v>
      </c>
      <c r="AC696" s="9" t="s">
        <v>4991</v>
      </c>
      <c r="AD696" s="9" t="s">
        <v>4992</v>
      </c>
    </row>
    <row r="697" spans="1:44" ht="13.5" customHeight="1" x14ac:dyDescent="0.25">
      <c r="A697">
        <v>695</v>
      </c>
      <c r="B697" s="6" t="s">
        <v>5415</v>
      </c>
      <c r="C697" s="1">
        <v>46196</v>
      </c>
      <c r="D697" s="6" t="s">
        <v>2573</v>
      </c>
      <c r="E697" s="6" t="s">
        <v>51</v>
      </c>
      <c r="F697" s="4" t="s">
        <v>170</v>
      </c>
      <c r="G697" s="4" t="s">
        <v>170</v>
      </c>
      <c r="H697" s="4" t="s">
        <v>3699</v>
      </c>
      <c r="I697" s="4" t="s">
        <v>377</v>
      </c>
      <c r="J697" s="6" t="s">
        <v>73</v>
      </c>
      <c r="K697">
        <v>1</v>
      </c>
      <c r="L697" s="12" t="s">
        <v>1294</v>
      </c>
      <c r="N697" s="4" t="s">
        <v>1294</v>
      </c>
      <c r="O697" s="4" t="s">
        <v>2742</v>
      </c>
      <c r="P697" s="7" t="s">
        <v>82</v>
      </c>
      <c r="Q697" s="4" t="s">
        <v>94</v>
      </c>
      <c r="R697" s="6">
        <v>0</v>
      </c>
      <c r="S697" t="s">
        <v>2600</v>
      </c>
      <c r="T697" s="6">
        <v>0</v>
      </c>
      <c r="U697" t="s">
        <v>2601</v>
      </c>
      <c r="V697" s="6">
        <v>0</v>
      </c>
      <c r="W697" t="s">
        <v>2601</v>
      </c>
      <c r="X697" t="s">
        <v>1294</v>
      </c>
      <c r="Y697" t="s">
        <v>2676</v>
      </c>
      <c r="Z697" s="10" t="s">
        <v>5001</v>
      </c>
      <c r="AA697" s="9" t="s">
        <v>5002</v>
      </c>
    </row>
    <row r="698" spans="1:44" ht="13.5" customHeight="1" x14ac:dyDescent="0.25">
      <c r="A698">
        <v>696</v>
      </c>
      <c r="B698" s="6" t="s">
        <v>5415</v>
      </c>
      <c r="C698" s="1">
        <v>46196</v>
      </c>
      <c r="D698" s="6" t="s">
        <v>2573</v>
      </c>
      <c r="E698" s="6" t="s">
        <v>58</v>
      </c>
      <c r="F698" s="4" t="s">
        <v>4972</v>
      </c>
      <c r="G698" s="4" t="s">
        <v>4973</v>
      </c>
      <c r="H698" s="4" t="s">
        <v>4974</v>
      </c>
      <c r="I698" s="4" t="s">
        <v>4975</v>
      </c>
      <c r="J698" s="6" t="s">
        <v>74</v>
      </c>
      <c r="K698">
        <v>1</v>
      </c>
      <c r="L698" s="12" t="s">
        <v>4976</v>
      </c>
      <c r="N698" s="4" t="s">
        <v>1294</v>
      </c>
      <c r="O698" s="12" t="s">
        <v>4977</v>
      </c>
      <c r="P698" s="7" t="s">
        <v>82</v>
      </c>
      <c r="Q698" s="4" t="s">
        <v>4978</v>
      </c>
      <c r="R698" s="6">
        <v>0</v>
      </c>
      <c r="S698" t="s">
        <v>2600</v>
      </c>
      <c r="T698" s="6">
        <v>0</v>
      </c>
      <c r="U698" t="s">
        <v>2601</v>
      </c>
      <c r="V698" s="6">
        <v>0</v>
      </c>
      <c r="W698" t="s">
        <v>2601</v>
      </c>
      <c r="X698" t="s">
        <v>1294</v>
      </c>
      <c r="Y698" t="s">
        <v>2676</v>
      </c>
      <c r="Z698" s="10" t="s">
        <v>4979</v>
      </c>
      <c r="AA698" s="9" t="s">
        <v>4980</v>
      </c>
      <c r="AB698" s="9" t="s">
        <v>4981</v>
      </c>
      <c r="AC698" s="9" t="s">
        <v>4982</v>
      </c>
    </row>
    <row r="699" spans="1:44" ht="13.5" customHeight="1" x14ac:dyDescent="0.25">
      <c r="A699">
        <v>697</v>
      </c>
      <c r="B699" s="6" t="s">
        <v>5415</v>
      </c>
      <c r="C699" s="1">
        <v>46196</v>
      </c>
      <c r="D699" s="6" t="s">
        <v>2575</v>
      </c>
      <c r="E699" s="7" t="s">
        <v>59</v>
      </c>
      <c r="F699" s="4" t="s">
        <v>4993</v>
      </c>
      <c r="G699" s="4" t="s">
        <v>4994</v>
      </c>
      <c r="H699" s="4" t="s">
        <v>4995</v>
      </c>
      <c r="I699" s="4" t="s">
        <v>191</v>
      </c>
      <c r="J699" s="6" t="s">
        <v>71</v>
      </c>
      <c r="K699">
        <v>1</v>
      </c>
      <c r="L699" s="12" t="s">
        <v>4996</v>
      </c>
      <c r="N699" s="4" t="s">
        <v>75</v>
      </c>
      <c r="O699" s="12" t="s">
        <v>4997</v>
      </c>
      <c r="P699" s="7" t="s">
        <v>82</v>
      </c>
      <c r="Q699" s="4" t="s">
        <v>4998</v>
      </c>
      <c r="R699" s="6">
        <v>0</v>
      </c>
      <c r="S699" t="s">
        <v>2600</v>
      </c>
      <c r="T699" s="6">
        <v>0</v>
      </c>
      <c r="U699" t="s">
        <v>2601</v>
      </c>
      <c r="V699" s="6">
        <v>0</v>
      </c>
      <c r="W699" t="s">
        <v>2601</v>
      </c>
      <c r="X699" t="s">
        <v>1294</v>
      </c>
      <c r="Y699" t="s">
        <v>2676</v>
      </c>
      <c r="Z699" s="10" t="s">
        <v>4999</v>
      </c>
      <c r="AA699" s="9" t="s">
        <v>5000</v>
      </c>
    </row>
    <row r="700" spans="1:44" ht="13.5" customHeight="1" x14ac:dyDescent="0.25">
      <c r="A700">
        <v>698</v>
      </c>
      <c r="B700" s="6" t="s">
        <v>5415</v>
      </c>
      <c r="C700" s="1">
        <v>46197</v>
      </c>
      <c r="D700" s="6" t="s">
        <v>2574</v>
      </c>
      <c r="E700" s="6" t="s">
        <v>343</v>
      </c>
      <c r="F700" s="4" t="s">
        <v>5010</v>
      </c>
      <c r="G700" s="4" t="s">
        <v>5011</v>
      </c>
      <c r="H700" s="4" t="s">
        <v>5012</v>
      </c>
      <c r="I700" s="4" t="s">
        <v>4985</v>
      </c>
      <c r="J700" s="6" t="s">
        <v>71</v>
      </c>
      <c r="K700">
        <v>1</v>
      </c>
      <c r="L700" s="12" t="s">
        <v>5013</v>
      </c>
      <c r="N700" s="4" t="s">
        <v>5014</v>
      </c>
      <c r="O700" s="4" t="s">
        <v>5015</v>
      </c>
      <c r="P700" s="7" t="s">
        <v>75</v>
      </c>
      <c r="Q700" s="4" t="s">
        <v>2979</v>
      </c>
      <c r="R700" s="6">
        <v>0</v>
      </c>
      <c r="S700" t="s">
        <v>2600</v>
      </c>
      <c r="T700" s="6">
        <v>0</v>
      </c>
      <c r="U700" t="s">
        <v>2601</v>
      </c>
      <c r="V700" s="6">
        <v>0</v>
      </c>
      <c r="W700" t="s">
        <v>2601</v>
      </c>
      <c r="X700" t="s">
        <v>1294</v>
      </c>
      <c r="Y700" t="s">
        <v>2676</v>
      </c>
      <c r="Z700" s="10" t="s">
        <v>5016</v>
      </c>
      <c r="AA700" s="9" t="s">
        <v>5017</v>
      </c>
      <c r="AB700" s="9" t="s">
        <v>5018</v>
      </c>
    </row>
    <row r="701" spans="1:44" ht="13.5" customHeight="1" x14ac:dyDescent="0.25">
      <c r="A701">
        <v>699</v>
      </c>
      <c r="B701" s="6" t="s">
        <v>5415</v>
      </c>
      <c r="C701" s="1">
        <v>46197</v>
      </c>
      <c r="D701" s="6" t="s">
        <v>2573</v>
      </c>
      <c r="E701" s="6" t="s">
        <v>51</v>
      </c>
      <c r="F701" s="4" t="s">
        <v>5030</v>
      </c>
      <c r="G701" s="4" t="s">
        <v>5030</v>
      </c>
      <c r="H701" t="s">
        <v>5031</v>
      </c>
      <c r="I701" s="4" t="s">
        <v>2812</v>
      </c>
      <c r="J701" s="6" t="s">
        <v>73</v>
      </c>
      <c r="K701">
        <v>1</v>
      </c>
      <c r="L701" s="12" t="s">
        <v>1294</v>
      </c>
      <c r="N701" s="4" t="s">
        <v>1294</v>
      </c>
      <c r="O701" s="12" t="s">
        <v>5032</v>
      </c>
      <c r="P701" s="7" t="s">
        <v>82</v>
      </c>
      <c r="Q701" s="4" t="s">
        <v>94</v>
      </c>
      <c r="R701" s="6">
        <v>0</v>
      </c>
      <c r="S701" t="s">
        <v>2600</v>
      </c>
      <c r="T701" s="6">
        <v>0</v>
      </c>
      <c r="U701" t="s">
        <v>2601</v>
      </c>
      <c r="V701" s="6">
        <v>0</v>
      </c>
      <c r="W701" t="s">
        <v>2601</v>
      </c>
      <c r="X701" t="s">
        <v>1294</v>
      </c>
      <c r="Y701" t="s">
        <v>2676</v>
      </c>
      <c r="Z701" s="10" t="s">
        <v>5033</v>
      </c>
      <c r="AA701" s="9" t="s">
        <v>5034</v>
      </c>
    </row>
    <row r="702" spans="1:44" ht="13.5" customHeight="1" x14ac:dyDescent="0.25">
      <c r="A702">
        <v>700</v>
      </c>
      <c r="B702" s="6" t="s">
        <v>5415</v>
      </c>
      <c r="C702" s="1">
        <v>46197</v>
      </c>
      <c r="D702" s="6" t="s">
        <v>2573</v>
      </c>
      <c r="E702" s="6" t="s">
        <v>51</v>
      </c>
      <c r="F702" s="4" t="s">
        <v>170</v>
      </c>
      <c r="G702" s="4" t="s">
        <v>170</v>
      </c>
      <c r="H702" s="4" t="s">
        <v>3699</v>
      </c>
      <c r="I702" s="4" t="s">
        <v>377</v>
      </c>
      <c r="J702" s="6" t="s">
        <v>73</v>
      </c>
      <c r="K702">
        <v>1</v>
      </c>
      <c r="L702" s="12" t="s">
        <v>1294</v>
      </c>
      <c r="N702" s="4" t="s">
        <v>1294</v>
      </c>
      <c r="O702" s="4" t="s">
        <v>4016</v>
      </c>
      <c r="P702" s="7" t="s">
        <v>82</v>
      </c>
      <c r="Q702" s="4" t="s">
        <v>5047</v>
      </c>
      <c r="R702" s="6">
        <v>2</v>
      </c>
      <c r="S702" t="s">
        <v>2816</v>
      </c>
      <c r="T702" s="6">
        <v>2</v>
      </c>
      <c r="U702" s="4" t="s">
        <v>2617</v>
      </c>
      <c r="V702" s="6">
        <v>0</v>
      </c>
      <c r="W702" t="s">
        <v>2601</v>
      </c>
      <c r="X702" t="s">
        <v>1294</v>
      </c>
      <c r="Y702" t="s">
        <v>2676</v>
      </c>
      <c r="Z702" s="10" t="s">
        <v>5048</v>
      </c>
      <c r="AA702" s="9" t="s">
        <v>5049</v>
      </c>
    </row>
    <row r="703" spans="1:44" ht="13.5" customHeight="1" x14ac:dyDescent="0.25">
      <c r="A703">
        <v>701</v>
      </c>
      <c r="B703" s="6" t="s">
        <v>5415</v>
      </c>
      <c r="C703" s="1">
        <v>46197</v>
      </c>
      <c r="D703" s="6" t="s">
        <v>2573</v>
      </c>
      <c r="E703" s="6" t="s">
        <v>51</v>
      </c>
      <c r="F703" s="4" t="s">
        <v>115</v>
      </c>
      <c r="G703" s="4" t="s">
        <v>299</v>
      </c>
      <c r="H703" s="4" t="s">
        <v>5023</v>
      </c>
      <c r="I703" s="4" t="s">
        <v>5024</v>
      </c>
      <c r="J703" s="6" t="s">
        <v>74</v>
      </c>
      <c r="K703">
        <v>1</v>
      </c>
      <c r="L703" s="12" t="s">
        <v>5025</v>
      </c>
      <c r="N703" s="4" t="s">
        <v>5026</v>
      </c>
      <c r="O703" s="4" t="s">
        <v>5027</v>
      </c>
      <c r="P703" s="7" t="s">
        <v>82</v>
      </c>
      <c r="Q703" s="4" t="s">
        <v>2890</v>
      </c>
      <c r="R703" s="6">
        <v>0</v>
      </c>
      <c r="S703" t="s">
        <v>2600</v>
      </c>
      <c r="T703" s="6">
        <v>0</v>
      </c>
      <c r="U703" t="s">
        <v>2601</v>
      </c>
      <c r="V703" s="6">
        <v>0</v>
      </c>
      <c r="W703" t="s">
        <v>2601</v>
      </c>
      <c r="X703" t="s">
        <v>1294</v>
      </c>
      <c r="Y703" t="s">
        <v>2676</v>
      </c>
      <c r="Z703" s="10" t="s">
        <v>5028</v>
      </c>
      <c r="AA703" s="9" t="s">
        <v>5029</v>
      </c>
    </row>
    <row r="704" spans="1:44" ht="13.5" customHeight="1" x14ac:dyDescent="0.25">
      <c r="A704">
        <v>702</v>
      </c>
      <c r="B704" s="6" t="s">
        <v>5415</v>
      </c>
      <c r="C704" s="1">
        <v>46197</v>
      </c>
      <c r="D704" s="6" t="s">
        <v>2573</v>
      </c>
      <c r="E704" s="6" t="s">
        <v>51</v>
      </c>
      <c r="F704" s="4" t="s">
        <v>264</v>
      </c>
      <c r="G704" s="4" t="s">
        <v>264</v>
      </c>
      <c r="H704" t="s">
        <v>5035</v>
      </c>
      <c r="I704" s="4" t="s">
        <v>2812</v>
      </c>
      <c r="J704" s="6" t="s">
        <v>73</v>
      </c>
      <c r="K704">
        <v>1</v>
      </c>
      <c r="L704" s="12" t="s">
        <v>1294</v>
      </c>
      <c r="N704" s="4" t="s">
        <v>1294</v>
      </c>
      <c r="O704" s="4" t="s">
        <v>5036</v>
      </c>
      <c r="P704" s="7" t="s">
        <v>82</v>
      </c>
      <c r="Q704" t="s">
        <v>5037</v>
      </c>
      <c r="R704" s="6">
        <v>0</v>
      </c>
      <c r="S704" t="s">
        <v>2600</v>
      </c>
      <c r="T704" s="6">
        <v>0</v>
      </c>
      <c r="U704" t="s">
        <v>2601</v>
      </c>
      <c r="V704" s="6">
        <v>0</v>
      </c>
      <c r="W704" t="s">
        <v>2601</v>
      </c>
      <c r="X704" t="s">
        <v>1294</v>
      </c>
      <c r="Y704" t="s">
        <v>2676</v>
      </c>
      <c r="Z704" s="10" t="s">
        <v>5038</v>
      </c>
      <c r="AA704" s="9" t="s">
        <v>5039</v>
      </c>
    </row>
    <row r="705" spans="1:30" ht="13.5" customHeight="1" x14ac:dyDescent="0.25">
      <c r="A705">
        <v>703</v>
      </c>
      <c r="B705" s="6" t="s">
        <v>5415</v>
      </c>
      <c r="C705" s="1">
        <v>46197</v>
      </c>
      <c r="D705" s="6" t="s">
        <v>2573</v>
      </c>
      <c r="E705" s="6" t="s">
        <v>57</v>
      </c>
      <c r="F705" s="4" t="s">
        <v>288</v>
      </c>
      <c r="G705" s="4" t="s">
        <v>288</v>
      </c>
      <c r="H705" s="4" t="s">
        <v>5019</v>
      </c>
      <c r="I705" s="4" t="s">
        <v>377</v>
      </c>
      <c r="J705" s="6" t="s">
        <v>73</v>
      </c>
      <c r="K705">
        <v>1</v>
      </c>
      <c r="L705" s="12" t="s">
        <v>1294</v>
      </c>
      <c r="N705" s="4" t="s">
        <v>5020</v>
      </c>
      <c r="O705" s="12" t="s">
        <v>3124</v>
      </c>
      <c r="P705" s="7" t="s">
        <v>82</v>
      </c>
      <c r="Q705" s="4" t="s">
        <v>94</v>
      </c>
      <c r="R705" s="6">
        <v>0</v>
      </c>
      <c r="S705" t="s">
        <v>2600</v>
      </c>
      <c r="T705" s="6">
        <v>0</v>
      </c>
      <c r="U705" t="s">
        <v>2601</v>
      </c>
      <c r="V705" s="6">
        <v>0</v>
      </c>
      <c r="W705" t="s">
        <v>2601</v>
      </c>
      <c r="X705" t="s">
        <v>1294</v>
      </c>
      <c r="Y705" t="s">
        <v>2676</v>
      </c>
      <c r="Z705" s="10" t="s">
        <v>5021</v>
      </c>
      <c r="AA705" s="9" t="s">
        <v>5022</v>
      </c>
    </row>
    <row r="706" spans="1:30" ht="13.5" customHeight="1" x14ac:dyDescent="0.25">
      <c r="A706">
        <v>704</v>
      </c>
      <c r="B706" s="6" t="s">
        <v>5415</v>
      </c>
      <c r="C706" s="1">
        <v>46197</v>
      </c>
      <c r="D706" s="6" t="s">
        <v>2573</v>
      </c>
      <c r="E706" s="6" t="s">
        <v>57</v>
      </c>
      <c r="F706" s="4" t="s">
        <v>938</v>
      </c>
      <c r="G706" s="4" t="s">
        <v>938</v>
      </c>
      <c r="H706" s="4" t="s">
        <v>5003</v>
      </c>
      <c r="I706" s="4" t="s">
        <v>4517</v>
      </c>
      <c r="J706" s="6" t="s">
        <v>74</v>
      </c>
      <c r="K706">
        <v>1</v>
      </c>
      <c r="L706" s="12" t="s">
        <v>1294</v>
      </c>
      <c r="N706" s="4" t="s">
        <v>1294</v>
      </c>
      <c r="O706" s="12" t="s">
        <v>5004</v>
      </c>
      <c r="P706" s="7" t="s">
        <v>82</v>
      </c>
      <c r="Q706" s="4" t="s">
        <v>5005</v>
      </c>
      <c r="R706" s="6">
        <v>0</v>
      </c>
      <c r="S706" t="s">
        <v>2600</v>
      </c>
      <c r="T706" s="6">
        <v>0</v>
      </c>
      <c r="U706" t="s">
        <v>2601</v>
      </c>
      <c r="V706" s="6">
        <v>0</v>
      </c>
      <c r="W706" t="s">
        <v>2601</v>
      </c>
      <c r="X706" t="s">
        <v>1294</v>
      </c>
      <c r="Y706" t="s">
        <v>2676</v>
      </c>
      <c r="Z706" s="10" t="s">
        <v>5006</v>
      </c>
      <c r="AA706" s="9" t="s">
        <v>5007</v>
      </c>
      <c r="AB706" s="9" t="s">
        <v>5008</v>
      </c>
      <c r="AC706" s="9" t="s">
        <v>5009</v>
      </c>
    </row>
    <row r="707" spans="1:30" ht="13.5" customHeight="1" x14ac:dyDescent="0.25">
      <c r="A707">
        <v>705</v>
      </c>
      <c r="B707" s="6" t="s">
        <v>5415</v>
      </c>
      <c r="C707" s="1">
        <v>46197</v>
      </c>
      <c r="D707" s="6" t="s">
        <v>2575</v>
      </c>
      <c r="E707" s="7" t="s">
        <v>59</v>
      </c>
      <c r="F707" s="4" t="s">
        <v>4959</v>
      </c>
      <c r="G707" s="4" t="s">
        <v>5040</v>
      </c>
      <c r="H707" s="4" t="s">
        <v>5041</v>
      </c>
      <c r="I707" s="4" t="s">
        <v>191</v>
      </c>
      <c r="J707" s="6" t="s">
        <v>71</v>
      </c>
      <c r="K707">
        <v>1</v>
      </c>
      <c r="L707" s="12" t="s">
        <v>1294</v>
      </c>
      <c r="N707" s="4" t="s">
        <v>1294</v>
      </c>
      <c r="O707" s="12" t="s">
        <v>5042</v>
      </c>
      <c r="P707" s="7" t="s">
        <v>82</v>
      </c>
      <c r="Q707" s="4" t="s">
        <v>5043</v>
      </c>
      <c r="R707" s="6">
        <v>0</v>
      </c>
      <c r="S707" t="s">
        <v>2600</v>
      </c>
      <c r="T707" s="6">
        <v>0</v>
      </c>
      <c r="U707" t="s">
        <v>2601</v>
      </c>
      <c r="V707" s="6">
        <v>0</v>
      </c>
      <c r="W707" t="s">
        <v>2601</v>
      </c>
      <c r="X707" t="s">
        <v>1294</v>
      </c>
      <c r="Y707" s="4" t="s">
        <v>5044</v>
      </c>
      <c r="Z707" s="10" t="s">
        <v>5045</v>
      </c>
      <c r="AA707" s="9" t="s">
        <v>5046</v>
      </c>
    </row>
    <row r="708" spans="1:30" ht="13.5" customHeight="1" x14ac:dyDescent="0.25">
      <c r="A708">
        <v>706</v>
      </c>
      <c r="B708" s="6" t="s">
        <v>5415</v>
      </c>
      <c r="C708" s="1">
        <v>46197</v>
      </c>
      <c r="D708" s="7" t="s">
        <v>2579</v>
      </c>
      <c r="E708" s="7" t="s">
        <v>66</v>
      </c>
      <c r="F708" s="4" t="s">
        <v>5050</v>
      </c>
      <c r="G708" s="4" t="s">
        <v>5051</v>
      </c>
      <c r="H708" s="4" t="s">
        <v>5052</v>
      </c>
      <c r="I708" s="4" t="s">
        <v>5053</v>
      </c>
      <c r="J708" s="6" t="s">
        <v>73</v>
      </c>
      <c r="K708">
        <v>3</v>
      </c>
      <c r="L708" s="12" t="s">
        <v>5054</v>
      </c>
      <c r="N708" s="4" t="s">
        <v>1294</v>
      </c>
      <c r="O708" s="12" t="s">
        <v>5055</v>
      </c>
      <c r="P708" s="7" t="s">
        <v>82</v>
      </c>
      <c r="Q708" s="4" t="s">
        <v>5056</v>
      </c>
      <c r="R708" s="6">
        <v>0</v>
      </c>
      <c r="S708" t="s">
        <v>2600</v>
      </c>
      <c r="T708" s="6">
        <v>0</v>
      </c>
      <c r="U708" t="s">
        <v>2601</v>
      </c>
      <c r="V708" s="6">
        <v>0</v>
      </c>
      <c r="W708" t="s">
        <v>2601</v>
      </c>
      <c r="X708" t="s">
        <v>1294</v>
      </c>
      <c r="Y708" s="4" t="s">
        <v>5057</v>
      </c>
      <c r="Z708" s="10" t="s">
        <v>5058</v>
      </c>
      <c r="AA708" s="9" t="s">
        <v>5059</v>
      </c>
    </row>
    <row r="709" spans="1:30" ht="13.5" customHeight="1" x14ac:dyDescent="0.25">
      <c r="A709">
        <v>707</v>
      </c>
      <c r="B709" s="6" t="s">
        <v>5415</v>
      </c>
      <c r="C709" s="1">
        <v>46198</v>
      </c>
      <c r="D709" s="6" t="s">
        <v>2574</v>
      </c>
      <c r="E709" s="6" t="s">
        <v>343</v>
      </c>
      <c r="F709" s="4" t="s">
        <v>4734</v>
      </c>
      <c r="G709" s="4" t="s">
        <v>5072</v>
      </c>
      <c r="H709" s="4" t="s">
        <v>5073</v>
      </c>
      <c r="I709" s="4" t="s">
        <v>377</v>
      </c>
      <c r="J709" s="6" t="s">
        <v>73</v>
      </c>
      <c r="K709">
        <v>1</v>
      </c>
      <c r="L709" s="4" t="s">
        <v>5074</v>
      </c>
      <c r="N709" s="4" t="s">
        <v>1294</v>
      </c>
      <c r="O709" s="4" t="s">
        <v>5075</v>
      </c>
      <c r="P709" s="7" t="s">
        <v>82</v>
      </c>
      <c r="Q709" s="4" t="s">
        <v>2979</v>
      </c>
      <c r="R709" s="6">
        <v>0</v>
      </c>
      <c r="S709" t="s">
        <v>2600</v>
      </c>
      <c r="T709" s="6">
        <v>0</v>
      </c>
      <c r="U709" t="s">
        <v>2601</v>
      </c>
      <c r="V709" s="6">
        <v>0</v>
      </c>
      <c r="W709" t="s">
        <v>2601</v>
      </c>
      <c r="X709" t="s">
        <v>1294</v>
      </c>
      <c r="Y709" t="s">
        <v>2676</v>
      </c>
      <c r="Z709" s="10" t="s">
        <v>5076</v>
      </c>
      <c r="AA709" s="9" t="s">
        <v>5077</v>
      </c>
    </row>
    <row r="710" spans="1:30" ht="13.5" customHeight="1" x14ac:dyDescent="0.25">
      <c r="A710">
        <v>708</v>
      </c>
      <c r="B710" s="6" t="s">
        <v>5415</v>
      </c>
      <c r="C710" s="1">
        <v>46198</v>
      </c>
      <c r="D710" s="7" t="s">
        <v>2579</v>
      </c>
      <c r="E710" s="6" t="s">
        <v>99</v>
      </c>
      <c r="F710" s="4" t="s">
        <v>5119</v>
      </c>
      <c r="G710" s="4" t="s">
        <v>5120</v>
      </c>
      <c r="H710" s="4" t="s">
        <v>5121</v>
      </c>
      <c r="I710" s="4" t="s">
        <v>5122</v>
      </c>
      <c r="J710" s="6" t="s">
        <v>2409</v>
      </c>
      <c r="K710">
        <v>10</v>
      </c>
      <c r="L710" s="12" t="s">
        <v>5123</v>
      </c>
      <c r="N710" s="4" t="s">
        <v>1294</v>
      </c>
      <c r="O710" s="4" t="s">
        <v>5124</v>
      </c>
      <c r="P710" s="7" t="s">
        <v>82</v>
      </c>
      <c r="Q710" s="4" t="s">
        <v>2979</v>
      </c>
      <c r="R710" s="6">
        <v>0</v>
      </c>
      <c r="S710" t="s">
        <v>2600</v>
      </c>
      <c r="T710" s="6">
        <v>0</v>
      </c>
      <c r="U710" t="s">
        <v>2601</v>
      </c>
      <c r="V710" s="6">
        <v>0</v>
      </c>
      <c r="W710" t="s">
        <v>2601</v>
      </c>
      <c r="X710" t="s">
        <v>1294</v>
      </c>
      <c r="Y710" t="s">
        <v>2676</v>
      </c>
      <c r="Z710" s="10" t="s">
        <v>5125</v>
      </c>
      <c r="AA710" s="9" t="s">
        <v>5126</v>
      </c>
    </row>
    <row r="711" spans="1:30" ht="13.5" customHeight="1" x14ac:dyDescent="0.25">
      <c r="A711">
        <v>709</v>
      </c>
      <c r="B711" s="6" t="s">
        <v>5415</v>
      </c>
      <c r="C711" s="1">
        <v>46198</v>
      </c>
      <c r="D711" s="6" t="s">
        <v>2573</v>
      </c>
      <c r="E711" s="6" t="s">
        <v>51</v>
      </c>
      <c r="F711" s="4" t="s">
        <v>2875</v>
      </c>
      <c r="G711" s="4" t="s">
        <v>5078</v>
      </c>
      <c r="H711" s="4" t="s">
        <v>5079</v>
      </c>
      <c r="I711" s="4" t="s">
        <v>300</v>
      </c>
      <c r="J711" s="6" t="s">
        <v>71</v>
      </c>
      <c r="K711">
        <v>1</v>
      </c>
      <c r="L711" s="12" t="s">
        <v>5080</v>
      </c>
      <c r="N711" s="4" t="s">
        <v>1294</v>
      </c>
      <c r="O711" s="4" t="s">
        <v>5081</v>
      </c>
      <c r="P711" s="7" t="s">
        <v>82</v>
      </c>
      <c r="Q711" s="4" t="s">
        <v>5082</v>
      </c>
      <c r="R711" s="6">
        <v>0</v>
      </c>
      <c r="S711" t="s">
        <v>2600</v>
      </c>
      <c r="T711" s="6">
        <v>0</v>
      </c>
      <c r="U711" t="s">
        <v>2601</v>
      </c>
      <c r="V711" s="6">
        <v>0</v>
      </c>
      <c r="W711" t="s">
        <v>2601</v>
      </c>
      <c r="X711" t="s">
        <v>1294</v>
      </c>
      <c r="Y711" t="s">
        <v>2676</v>
      </c>
      <c r="Z711" s="10" t="s">
        <v>5083</v>
      </c>
      <c r="AA711" s="9" t="s">
        <v>5084</v>
      </c>
      <c r="AB711" s="9" t="s">
        <v>5085</v>
      </c>
    </row>
    <row r="712" spans="1:30" ht="13.5" customHeight="1" x14ac:dyDescent="0.25">
      <c r="A712">
        <v>710</v>
      </c>
      <c r="B712" s="6" t="s">
        <v>5415</v>
      </c>
      <c r="C712" s="1">
        <v>46198</v>
      </c>
      <c r="D712" s="6" t="s">
        <v>2575</v>
      </c>
      <c r="E712" s="6" t="s">
        <v>52</v>
      </c>
      <c r="F712" s="4" t="s">
        <v>2809</v>
      </c>
      <c r="G712" s="4" t="s">
        <v>5086</v>
      </c>
      <c r="H712" s="4" t="s">
        <v>5087</v>
      </c>
      <c r="I712" s="4" t="s">
        <v>2325</v>
      </c>
      <c r="J712" s="6" t="s">
        <v>2409</v>
      </c>
      <c r="K712">
        <v>1</v>
      </c>
      <c r="L712" s="12" t="s">
        <v>1294</v>
      </c>
      <c r="N712" s="4" t="s">
        <v>1294</v>
      </c>
      <c r="O712" s="4" t="s">
        <v>5088</v>
      </c>
      <c r="P712" s="7" t="s">
        <v>82</v>
      </c>
      <c r="Q712" s="4" t="s">
        <v>2906</v>
      </c>
      <c r="R712" s="6">
        <v>1</v>
      </c>
      <c r="S712" t="s">
        <v>2621</v>
      </c>
      <c r="T712" s="6">
        <v>0</v>
      </c>
      <c r="U712" t="s">
        <v>2601</v>
      </c>
      <c r="V712" s="6">
        <v>1</v>
      </c>
      <c r="W712" s="4" t="s">
        <v>5089</v>
      </c>
      <c r="X712" t="s">
        <v>1294</v>
      </c>
      <c r="Y712" t="s">
        <v>2676</v>
      </c>
      <c r="Z712" s="10" t="s">
        <v>5090</v>
      </c>
      <c r="AA712" s="9" t="s">
        <v>5091</v>
      </c>
      <c r="AB712" s="9" t="s">
        <v>5092</v>
      </c>
      <c r="AC712" s="9" t="s">
        <v>5093</v>
      </c>
    </row>
    <row r="713" spans="1:30" ht="13.5" customHeight="1" x14ac:dyDescent="0.25">
      <c r="A713">
        <v>711</v>
      </c>
      <c r="B713" s="6" t="s">
        <v>5415</v>
      </c>
      <c r="C713" s="1">
        <v>46198</v>
      </c>
      <c r="D713" s="6" t="s">
        <v>2575</v>
      </c>
      <c r="E713" s="6" t="s">
        <v>52</v>
      </c>
      <c r="F713" s="4" t="s">
        <v>5060</v>
      </c>
      <c r="G713" s="4" t="s">
        <v>5061</v>
      </c>
      <c r="H713" s="4" t="s">
        <v>5062</v>
      </c>
      <c r="I713" s="4" t="s">
        <v>377</v>
      </c>
      <c r="J713" s="6" t="s">
        <v>73</v>
      </c>
      <c r="K713">
        <v>1</v>
      </c>
      <c r="L713" s="4" t="s">
        <v>5063</v>
      </c>
      <c r="N713" s="4" t="s">
        <v>1294</v>
      </c>
      <c r="O713" s="4" t="s">
        <v>5064</v>
      </c>
      <c r="P713" s="7" t="s">
        <v>82</v>
      </c>
      <c r="Q713" s="4" t="s">
        <v>3256</v>
      </c>
      <c r="R713" s="6">
        <v>2</v>
      </c>
      <c r="S713" t="s">
        <v>2795</v>
      </c>
      <c r="T713" s="6">
        <v>1</v>
      </c>
      <c r="U713" s="4" t="s">
        <v>5065</v>
      </c>
      <c r="V713" s="6">
        <v>1</v>
      </c>
      <c r="W713" s="4" t="s">
        <v>5066</v>
      </c>
      <c r="X713" t="s">
        <v>1294</v>
      </c>
      <c r="Y713" t="s">
        <v>2676</v>
      </c>
      <c r="Z713" s="10" t="s">
        <v>5067</v>
      </c>
      <c r="AA713" s="9" t="s">
        <v>5068</v>
      </c>
      <c r="AB713" s="9" t="s">
        <v>5069</v>
      </c>
      <c r="AC713" s="9" t="s">
        <v>5070</v>
      </c>
      <c r="AD713" s="9" t="s">
        <v>5071</v>
      </c>
    </row>
    <row r="714" spans="1:30" ht="13.5" customHeight="1" x14ac:dyDescent="0.25">
      <c r="A714">
        <v>712</v>
      </c>
      <c r="B714" s="6" t="s">
        <v>5415</v>
      </c>
      <c r="C714" s="1">
        <v>46198</v>
      </c>
      <c r="D714" s="6" t="s">
        <v>2573</v>
      </c>
      <c r="E714" s="6" t="s">
        <v>57</v>
      </c>
      <c r="F714" s="4" t="s">
        <v>5094</v>
      </c>
      <c r="G714" s="4" t="s">
        <v>736</v>
      </c>
      <c r="H714" s="4" t="s">
        <v>5095</v>
      </c>
      <c r="I714" s="4" t="s">
        <v>191</v>
      </c>
      <c r="J714" s="6" t="s">
        <v>71</v>
      </c>
      <c r="K714">
        <v>1</v>
      </c>
      <c r="L714" s="12" t="s">
        <v>1294</v>
      </c>
      <c r="N714" s="4" t="s">
        <v>1294</v>
      </c>
      <c r="O714" s="4" t="s">
        <v>5096</v>
      </c>
      <c r="P714" s="7" t="s">
        <v>82</v>
      </c>
      <c r="Q714" s="4" t="s">
        <v>5097</v>
      </c>
      <c r="R714" s="6">
        <v>0</v>
      </c>
      <c r="S714" t="s">
        <v>2600</v>
      </c>
      <c r="T714" s="6">
        <v>0</v>
      </c>
      <c r="U714" t="s">
        <v>2601</v>
      </c>
      <c r="V714" s="6">
        <v>0</v>
      </c>
      <c r="W714" t="s">
        <v>2601</v>
      </c>
      <c r="X714" t="s">
        <v>1294</v>
      </c>
      <c r="Y714" t="s">
        <v>2676</v>
      </c>
      <c r="Z714" s="10" t="s">
        <v>5098</v>
      </c>
      <c r="AA714" s="9" t="s">
        <v>5099</v>
      </c>
    </row>
    <row r="715" spans="1:30" ht="13.5" customHeight="1" x14ac:dyDescent="0.25">
      <c r="A715">
        <v>713</v>
      </c>
      <c r="B715" s="6" t="s">
        <v>5415</v>
      </c>
      <c r="C715" s="1">
        <v>46198</v>
      </c>
      <c r="D715" s="6" t="s">
        <v>2573</v>
      </c>
      <c r="E715" s="6" t="s">
        <v>57</v>
      </c>
      <c r="F715" s="4" t="s">
        <v>1403</v>
      </c>
      <c r="G715" s="4" t="s">
        <v>5100</v>
      </c>
      <c r="H715" s="4" t="s">
        <v>5101</v>
      </c>
      <c r="I715" s="4" t="s">
        <v>5102</v>
      </c>
      <c r="J715" s="6" t="s">
        <v>2590</v>
      </c>
      <c r="K715">
        <v>2</v>
      </c>
      <c r="L715" s="12" t="s">
        <v>5103</v>
      </c>
      <c r="N715" s="4" t="s">
        <v>1294</v>
      </c>
      <c r="O715" s="4" t="s">
        <v>5104</v>
      </c>
      <c r="P715" s="7" t="s">
        <v>82</v>
      </c>
      <c r="Q715" s="4" t="s">
        <v>2906</v>
      </c>
      <c r="R715" s="6">
        <v>0</v>
      </c>
      <c r="S715" t="s">
        <v>2600</v>
      </c>
      <c r="T715" s="6">
        <v>0</v>
      </c>
      <c r="U715" t="s">
        <v>2601</v>
      </c>
      <c r="V715" s="6">
        <v>0</v>
      </c>
      <c r="W715" t="s">
        <v>2601</v>
      </c>
      <c r="X715" t="s">
        <v>1294</v>
      </c>
      <c r="Y715" t="s">
        <v>2676</v>
      </c>
      <c r="Z715" s="10" t="s">
        <v>5105</v>
      </c>
      <c r="AA715" s="9" t="s">
        <v>5106</v>
      </c>
    </row>
    <row r="716" spans="1:30" ht="13.5" customHeight="1" x14ac:dyDescent="0.25">
      <c r="A716">
        <v>714</v>
      </c>
      <c r="B716" s="6" t="s">
        <v>5415</v>
      </c>
      <c r="C716" s="1">
        <v>46198</v>
      </c>
      <c r="D716" s="6" t="s">
        <v>2573</v>
      </c>
      <c r="E716" s="6" t="s">
        <v>58</v>
      </c>
      <c r="F716" s="4" t="s">
        <v>864</v>
      </c>
      <c r="G716" s="4" t="s">
        <v>5113</v>
      </c>
      <c r="H716" s="4" t="s">
        <v>5114</v>
      </c>
      <c r="I716" s="4" t="s">
        <v>500</v>
      </c>
      <c r="J716" s="6" t="s">
        <v>71</v>
      </c>
      <c r="K716">
        <v>1</v>
      </c>
      <c r="L716" s="12" t="s">
        <v>5115</v>
      </c>
      <c r="N716" s="4" t="s">
        <v>1294</v>
      </c>
      <c r="O716" s="4" t="s">
        <v>5116</v>
      </c>
      <c r="P716" s="7" t="s">
        <v>82</v>
      </c>
      <c r="Q716" s="4" t="s">
        <v>2979</v>
      </c>
      <c r="R716" s="6">
        <v>0</v>
      </c>
      <c r="S716" t="s">
        <v>2600</v>
      </c>
      <c r="T716" s="6">
        <v>0</v>
      </c>
      <c r="U716" t="s">
        <v>2601</v>
      </c>
      <c r="V716" s="6">
        <v>0</v>
      </c>
      <c r="W716" t="s">
        <v>2601</v>
      </c>
      <c r="X716" t="s">
        <v>1294</v>
      </c>
      <c r="Y716" t="s">
        <v>2676</v>
      </c>
      <c r="Z716" s="10" t="s">
        <v>5117</v>
      </c>
      <c r="AA716" s="9" t="s">
        <v>5118</v>
      </c>
    </row>
    <row r="717" spans="1:30" ht="13.5" customHeight="1" x14ac:dyDescent="0.25">
      <c r="A717">
        <v>715</v>
      </c>
      <c r="B717" s="6" t="s">
        <v>5415</v>
      </c>
      <c r="C717" s="1">
        <v>46198</v>
      </c>
      <c r="D717" s="7" t="s">
        <v>2579</v>
      </c>
      <c r="E717" s="6" t="s">
        <v>154</v>
      </c>
      <c r="F717" s="4" t="s">
        <v>1294</v>
      </c>
      <c r="G717" s="4" t="s">
        <v>5107</v>
      </c>
      <c r="H717" s="13" t="s">
        <v>5108</v>
      </c>
      <c r="I717" s="4" t="s">
        <v>3159</v>
      </c>
      <c r="J717" s="6" t="s">
        <v>2589</v>
      </c>
      <c r="K717">
        <v>0</v>
      </c>
      <c r="L717" s="12" t="s">
        <v>1294</v>
      </c>
      <c r="N717" s="4" t="s">
        <v>1294</v>
      </c>
      <c r="O717" s="4" t="s">
        <v>5109</v>
      </c>
      <c r="P717" s="7" t="s">
        <v>82</v>
      </c>
      <c r="Q717" s="4" t="s">
        <v>5110</v>
      </c>
      <c r="R717" s="6">
        <v>0</v>
      </c>
      <c r="S717" t="s">
        <v>2600</v>
      </c>
      <c r="T717" s="6">
        <v>0</v>
      </c>
      <c r="U717" t="s">
        <v>2601</v>
      </c>
      <c r="V717" s="6">
        <v>0</v>
      </c>
      <c r="W717" t="s">
        <v>2601</v>
      </c>
      <c r="X717" t="s">
        <v>1294</v>
      </c>
      <c r="Y717" t="s">
        <v>2676</v>
      </c>
      <c r="Z717" s="10" t="s">
        <v>5111</v>
      </c>
      <c r="AA717" s="9" t="s">
        <v>5112</v>
      </c>
    </row>
    <row r="718" spans="1:30" ht="13.5" customHeight="1" x14ac:dyDescent="0.25">
      <c r="A718">
        <v>716</v>
      </c>
      <c r="B718" s="6" t="s">
        <v>5415</v>
      </c>
      <c r="C718" s="1">
        <v>46199</v>
      </c>
      <c r="D718" s="6" t="s">
        <v>2573</v>
      </c>
      <c r="E718" s="6" t="s">
        <v>51</v>
      </c>
      <c r="F718" s="4" t="s">
        <v>1846</v>
      </c>
      <c r="G718" s="4" t="s">
        <v>1846</v>
      </c>
      <c r="H718" s="4" t="s">
        <v>5136</v>
      </c>
      <c r="I718" s="4" t="s">
        <v>1821</v>
      </c>
      <c r="J718" s="6" t="s">
        <v>71</v>
      </c>
      <c r="K718">
        <v>1</v>
      </c>
      <c r="L718" s="12" t="s">
        <v>1294</v>
      </c>
      <c r="N718" s="4" t="s">
        <v>1294</v>
      </c>
      <c r="O718" s="4" t="s">
        <v>5137</v>
      </c>
      <c r="P718" s="7" t="s">
        <v>82</v>
      </c>
      <c r="Q718" s="4" t="s">
        <v>2906</v>
      </c>
      <c r="R718" s="6">
        <v>0</v>
      </c>
      <c r="S718" t="s">
        <v>2600</v>
      </c>
      <c r="T718" s="6">
        <v>0</v>
      </c>
      <c r="U718" t="s">
        <v>2601</v>
      </c>
      <c r="V718" s="6">
        <v>0</v>
      </c>
      <c r="W718" t="s">
        <v>2601</v>
      </c>
      <c r="X718" t="s">
        <v>1294</v>
      </c>
      <c r="Y718" t="s">
        <v>2676</v>
      </c>
      <c r="Z718" s="10" t="s">
        <v>5138</v>
      </c>
      <c r="AA718" s="9" t="s">
        <v>5139</v>
      </c>
      <c r="AB718" s="9" t="s">
        <v>5140</v>
      </c>
    </row>
    <row r="719" spans="1:30" ht="13.5" customHeight="1" x14ac:dyDescent="0.25">
      <c r="A719">
        <v>717</v>
      </c>
      <c r="B719" s="6" t="s">
        <v>5415</v>
      </c>
      <c r="C719" s="1">
        <v>46199</v>
      </c>
      <c r="D719" s="6" t="s">
        <v>2573</v>
      </c>
      <c r="E719" s="6" t="s">
        <v>51</v>
      </c>
      <c r="F719" s="4" t="s">
        <v>115</v>
      </c>
      <c r="G719" s="4" t="s">
        <v>1902</v>
      </c>
      <c r="H719" s="4" t="s">
        <v>5145</v>
      </c>
      <c r="I719" s="4" t="s">
        <v>191</v>
      </c>
      <c r="J719" s="6" t="s">
        <v>71</v>
      </c>
      <c r="K719">
        <v>1</v>
      </c>
      <c r="L719" s="12" t="s">
        <v>1294</v>
      </c>
      <c r="N719" s="4" t="s">
        <v>1294</v>
      </c>
      <c r="O719" s="4" t="s">
        <v>5146</v>
      </c>
      <c r="P719" s="7" t="s">
        <v>82</v>
      </c>
      <c r="Q719" s="4" t="s">
        <v>3376</v>
      </c>
      <c r="R719" s="6">
        <v>0</v>
      </c>
      <c r="S719" t="s">
        <v>2600</v>
      </c>
      <c r="T719" s="6">
        <v>0</v>
      </c>
      <c r="U719" t="s">
        <v>2601</v>
      </c>
      <c r="V719" s="6">
        <v>0</v>
      </c>
      <c r="W719" t="s">
        <v>2601</v>
      </c>
      <c r="X719" t="s">
        <v>1294</v>
      </c>
      <c r="Y719" t="s">
        <v>2676</v>
      </c>
      <c r="Z719" s="10" t="s">
        <v>5147</v>
      </c>
      <c r="AA719" s="9" t="s">
        <v>5148</v>
      </c>
    </row>
    <row r="720" spans="1:30" ht="13.5" customHeight="1" x14ac:dyDescent="0.25">
      <c r="A720">
        <v>718</v>
      </c>
      <c r="B720" s="6" t="s">
        <v>5415</v>
      </c>
      <c r="C720" s="1">
        <v>46199</v>
      </c>
      <c r="D720" s="6" t="s">
        <v>2573</v>
      </c>
      <c r="E720" s="6" t="s">
        <v>51</v>
      </c>
      <c r="F720" s="4" t="s">
        <v>1294</v>
      </c>
      <c r="G720" s="4" t="s">
        <v>1521</v>
      </c>
      <c r="H720" s="4" t="s">
        <v>5141</v>
      </c>
      <c r="I720" s="4" t="s">
        <v>377</v>
      </c>
      <c r="J720" s="6" t="s">
        <v>73</v>
      </c>
      <c r="K720">
        <v>1</v>
      </c>
      <c r="L720" s="12" t="s">
        <v>1294</v>
      </c>
      <c r="N720" s="4" t="s">
        <v>1294</v>
      </c>
      <c r="O720" s="4" t="s">
        <v>3076</v>
      </c>
      <c r="P720" s="7" t="s">
        <v>82</v>
      </c>
      <c r="Q720" s="4" t="s">
        <v>83</v>
      </c>
      <c r="R720" s="6">
        <v>1</v>
      </c>
      <c r="S720" t="s">
        <v>2621</v>
      </c>
      <c r="T720" s="6">
        <v>0</v>
      </c>
      <c r="U720" t="s">
        <v>2601</v>
      </c>
      <c r="V720" s="6">
        <v>1</v>
      </c>
      <c r="W720" s="4" t="s">
        <v>5142</v>
      </c>
      <c r="X720" t="s">
        <v>1294</v>
      </c>
      <c r="Y720" t="s">
        <v>2676</v>
      </c>
      <c r="Z720" s="10" t="s">
        <v>5143</v>
      </c>
      <c r="AA720" s="9" t="s">
        <v>5144</v>
      </c>
    </row>
    <row r="721" spans="1:31" ht="13.5" customHeight="1" x14ac:dyDescent="0.25">
      <c r="A721">
        <v>719</v>
      </c>
      <c r="B721" s="6" t="s">
        <v>5415</v>
      </c>
      <c r="C721" s="1">
        <v>46199</v>
      </c>
      <c r="D721" s="6" t="s">
        <v>2575</v>
      </c>
      <c r="E721" s="6" t="s">
        <v>52</v>
      </c>
      <c r="F721" s="4" t="s">
        <v>624</v>
      </c>
      <c r="G721" s="4" t="s">
        <v>5127</v>
      </c>
      <c r="H721" s="4" t="s">
        <v>5128</v>
      </c>
      <c r="I721" s="4" t="s">
        <v>500</v>
      </c>
      <c r="J721" s="6" t="s">
        <v>71</v>
      </c>
      <c r="K721">
        <v>1</v>
      </c>
      <c r="L721" s="12" t="s">
        <v>5129</v>
      </c>
      <c r="N721" s="4" t="s">
        <v>1294</v>
      </c>
      <c r="O721" s="4" t="s">
        <v>5130</v>
      </c>
      <c r="P721" s="7" t="s">
        <v>82</v>
      </c>
      <c r="Q721" s="4" t="s">
        <v>2979</v>
      </c>
      <c r="R721" s="6">
        <v>3</v>
      </c>
      <c r="S721" t="s">
        <v>2795</v>
      </c>
      <c r="T721" s="6">
        <v>2</v>
      </c>
      <c r="U721" s="10" t="s">
        <v>5131</v>
      </c>
      <c r="V721" s="6">
        <v>1</v>
      </c>
      <c r="W721" s="4" t="s">
        <v>5132</v>
      </c>
      <c r="X721" t="s">
        <v>1294</v>
      </c>
      <c r="Y721" t="s">
        <v>2676</v>
      </c>
      <c r="Z721" s="10" t="s">
        <v>5133</v>
      </c>
      <c r="AA721" s="9" t="s">
        <v>5134</v>
      </c>
      <c r="AB721" s="9" t="s">
        <v>5135</v>
      </c>
    </row>
    <row r="722" spans="1:31" ht="13.5" customHeight="1" x14ac:dyDescent="0.25">
      <c r="A722">
        <v>720</v>
      </c>
      <c r="B722" s="6" t="s">
        <v>5415</v>
      </c>
      <c r="C722" s="1">
        <v>46200</v>
      </c>
      <c r="D722" s="6" t="s">
        <v>2576</v>
      </c>
      <c r="E722" s="6" t="s">
        <v>3445</v>
      </c>
      <c r="F722" s="4" t="s">
        <v>5202</v>
      </c>
      <c r="G722" s="4" t="s">
        <v>5203</v>
      </c>
      <c r="H722" s="4" t="s">
        <v>5204</v>
      </c>
      <c r="I722" s="4" t="s">
        <v>5205</v>
      </c>
      <c r="J722" s="6" t="s">
        <v>71</v>
      </c>
      <c r="K722">
        <v>1</v>
      </c>
      <c r="L722" s="4" t="s">
        <v>5198</v>
      </c>
      <c r="N722" s="4" t="s">
        <v>1294</v>
      </c>
      <c r="O722" s="4" t="s">
        <v>5206</v>
      </c>
      <c r="P722" s="7" t="s">
        <v>82</v>
      </c>
      <c r="Q722" s="4" t="s">
        <v>2869</v>
      </c>
      <c r="R722" s="6">
        <v>0</v>
      </c>
      <c r="S722" t="s">
        <v>2600</v>
      </c>
      <c r="T722" s="6">
        <v>0</v>
      </c>
      <c r="U722" t="s">
        <v>2601</v>
      </c>
      <c r="V722" s="6">
        <v>0</v>
      </c>
      <c r="W722" t="s">
        <v>2601</v>
      </c>
      <c r="X722" t="s">
        <v>1294</v>
      </c>
      <c r="Y722" t="s">
        <v>2676</v>
      </c>
      <c r="Z722" s="10" t="s">
        <v>5207</v>
      </c>
      <c r="AA722" s="9" t="s">
        <v>5208</v>
      </c>
    </row>
    <row r="723" spans="1:31" ht="13.5" customHeight="1" x14ac:dyDescent="0.25">
      <c r="A723">
        <v>721</v>
      </c>
      <c r="B723" s="6" t="s">
        <v>5415</v>
      </c>
      <c r="C723" s="1">
        <v>46200</v>
      </c>
      <c r="D723" s="6" t="s">
        <v>2574</v>
      </c>
      <c r="E723" s="6" t="s">
        <v>343</v>
      </c>
      <c r="F723" s="4" t="s">
        <v>5149</v>
      </c>
      <c r="G723" s="4" t="s">
        <v>5150</v>
      </c>
      <c r="H723" s="4" t="s">
        <v>5151</v>
      </c>
      <c r="I723" s="4" t="s">
        <v>191</v>
      </c>
      <c r="J723" s="6" t="s">
        <v>71</v>
      </c>
      <c r="K723">
        <v>1</v>
      </c>
      <c r="L723" s="4" t="s">
        <v>5152</v>
      </c>
      <c r="N723" s="4" t="s">
        <v>75</v>
      </c>
      <c r="O723" s="4" t="s">
        <v>5153</v>
      </c>
      <c r="P723" s="7" t="s">
        <v>75</v>
      </c>
      <c r="Q723" s="4" t="s">
        <v>5154</v>
      </c>
      <c r="R723" s="6">
        <v>1</v>
      </c>
      <c r="S723" t="s">
        <v>2816</v>
      </c>
      <c r="T723" s="6">
        <v>1</v>
      </c>
      <c r="U723" t="s">
        <v>2601</v>
      </c>
      <c r="V723" s="6">
        <v>0</v>
      </c>
      <c r="W723" t="s">
        <v>2601</v>
      </c>
      <c r="X723" t="s">
        <v>1294</v>
      </c>
      <c r="Y723" t="s">
        <v>2676</v>
      </c>
      <c r="Z723" s="10" t="s">
        <v>5155</v>
      </c>
      <c r="AA723" s="9" t="s">
        <v>5156</v>
      </c>
      <c r="AB723" s="9" t="s">
        <v>5157</v>
      </c>
    </row>
    <row r="724" spans="1:31" ht="13.5" customHeight="1" x14ac:dyDescent="0.25">
      <c r="A724">
        <v>722</v>
      </c>
      <c r="B724" s="6" t="s">
        <v>5415</v>
      </c>
      <c r="C724" s="1">
        <v>46200</v>
      </c>
      <c r="D724" s="6" t="s">
        <v>2573</v>
      </c>
      <c r="E724" s="6" t="s">
        <v>51</v>
      </c>
      <c r="F724" s="4" t="s">
        <v>2875</v>
      </c>
      <c r="G724" s="4" t="s">
        <v>3826</v>
      </c>
      <c r="H724" s="4" t="s">
        <v>5197</v>
      </c>
      <c r="I724" s="4" t="s">
        <v>500</v>
      </c>
      <c r="J724" s="6" t="s">
        <v>71</v>
      </c>
      <c r="K724">
        <v>1</v>
      </c>
      <c r="L724" s="4" t="s">
        <v>5198</v>
      </c>
      <c r="N724" s="4" t="s">
        <v>1294</v>
      </c>
      <c r="O724" s="4" t="s">
        <v>5199</v>
      </c>
      <c r="P724" s="7" t="s">
        <v>82</v>
      </c>
      <c r="Q724" s="4" t="s">
        <v>2869</v>
      </c>
      <c r="R724" s="6">
        <v>0</v>
      </c>
      <c r="S724" t="s">
        <v>2600</v>
      </c>
      <c r="T724" s="6">
        <v>0</v>
      </c>
      <c r="U724" t="s">
        <v>2601</v>
      </c>
      <c r="V724" s="6">
        <v>0</v>
      </c>
      <c r="W724" t="s">
        <v>2601</v>
      </c>
      <c r="X724" t="s">
        <v>1294</v>
      </c>
      <c r="Y724" t="s">
        <v>2676</v>
      </c>
      <c r="Z724" s="10" t="s">
        <v>5200</v>
      </c>
      <c r="AA724" s="9" t="s">
        <v>5201</v>
      </c>
    </row>
    <row r="725" spans="1:31" ht="13.5" customHeight="1" x14ac:dyDescent="0.25">
      <c r="A725">
        <v>723</v>
      </c>
      <c r="B725" s="6" t="s">
        <v>5415</v>
      </c>
      <c r="C725" s="1">
        <v>46200</v>
      </c>
      <c r="D725" s="6" t="s">
        <v>2575</v>
      </c>
      <c r="E725" s="6" t="s">
        <v>55</v>
      </c>
      <c r="F725" t="s">
        <v>3951</v>
      </c>
      <c r="G725" t="s">
        <v>4754</v>
      </c>
      <c r="H725" t="s">
        <v>4755</v>
      </c>
      <c r="I725" t="s">
        <v>2014</v>
      </c>
      <c r="J725" s="6" t="s">
        <v>2589</v>
      </c>
      <c r="K725">
        <v>1</v>
      </c>
      <c r="L725" t="s">
        <v>4756</v>
      </c>
      <c r="N725" t="s">
        <v>1294</v>
      </c>
      <c r="O725" t="s">
        <v>4757</v>
      </c>
      <c r="P725" s="7" t="s">
        <v>82</v>
      </c>
      <c r="Q725" s="4" t="s">
        <v>5177</v>
      </c>
      <c r="R725" s="6">
        <v>0</v>
      </c>
      <c r="S725" t="s">
        <v>2600</v>
      </c>
      <c r="T725" s="6">
        <v>0</v>
      </c>
      <c r="U725" t="s">
        <v>2601</v>
      </c>
      <c r="V725" s="6">
        <v>0</v>
      </c>
      <c r="W725" t="s">
        <v>2601</v>
      </c>
      <c r="X725" t="s">
        <v>1294</v>
      </c>
      <c r="Y725" s="4" t="s">
        <v>5178</v>
      </c>
      <c r="Z725" s="10" t="s">
        <v>5179</v>
      </c>
      <c r="AA725" s="9" t="s">
        <v>5180</v>
      </c>
      <c r="AB725" s="9" t="s">
        <v>5181</v>
      </c>
      <c r="AC725" s="9"/>
      <c r="AD725" s="9"/>
    </row>
    <row r="726" spans="1:31" ht="13.5" customHeight="1" x14ac:dyDescent="0.25">
      <c r="A726">
        <v>724</v>
      </c>
      <c r="B726" s="6" t="s">
        <v>5415</v>
      </c>
      <c r="C726" s="1">
        <v>46200</v>
      </c>
      <c r="D726" s="6" t="s">
        <v>2575</v>
      </c>
      <c r="E726" s="7" t="s">
        <v>59</v>
      </c>
      <c r="F726" s="4" t="s">
        <v>4993</v>
      </c>
      <c r="G726" s="4" t="s">
        <v>1989</v>
      </c>
      <c r="H726" t="s">
        <v>5158</v>
      </c>
      <c r="I726" s="4" t="s">
        <v>191</v>
      </c>
      <c r="J726" s="6" t="s">
        <v>71</v>
      </c>
      <c r="K726">
        <v>1</v>
      </c>
      <c r="L726" s="12" t="s">
        <v>2758</v>
      </c>
      <c r="N726" s="4" t="s">
        <v>1294</v>
      </c>
      <c r="O726" s="4" t="s">
        <v>5159</v>
      </c>
      <c r="P726" s="7" t="s">
        <v>82</v>
      </c>
      <c r="Q726" s="4" t="s">
        <v>5160</v>
      </c>
      <c r="R726" s="6">
        <v>0</v>
      </c>
      <c r="S726" t="s">
        <v>2600</v>
      </c>
      <c r="T726" s="6">
        <v>0</v>
      </c>
      <c r="U726" t="s">
        <v>2601</v>
      </c>
      <c r="V726" s="6">
        <v>0</v>
      </c>
      <c r="W726" t="s">
        <v>2601</v>
      </c>
      <c r="X726" t="s">
        <v>1294</v>
      </c>
      <c r="Y726" s="4" t="s">
        <v>5161</v>
      </c>
      <c r="Z726" s="10" t="s">
        <v>5162</v>
      </c>
      <c r="AA726" s="9" t="s">
        <v>5163</v>
      </c>
      <c r="AB726" s="9" t="s">
        <v>5164</v>
      </c>
      <c r="AC726" s="9" t="s">
        <v>5165</v>
      </c>
      <c r="AD726" s="9" t="s">
        <v>5166</v>
      </c>
      <c r="AE726" s="9" t="s">
        <v>5167</v>
      </c>
    </row>
    <row r="727" spans="1:31" ht="13.5" customHeight="1" x14ac:dyDescent="0.25">
      <c r="A727">
        <v>725</v>
      </c>
      <c r="B727" s="6" t="s">
        <v>5415</v>
      </c>
      <c r="C727" s="1">
        <v>46200</v>
      </c>
      <c r="D727" s="7" t="s">
        <v>2579</v>
      </c>
      <c r="E727" s="7" t="s">
        <v>66</v>
      </c>
      <c r="F727" s="4" t="s">
        <v>5168</v>
      </c>
      <c r="G727" s="4" t="s">
        <v>5169</v>
      </c>
      <c r="H727" s="4" t="s">
        <v>5170</v>
      </c>
      <c r="I727" s="4" t="s">
        <v>377</v>
      </c>
      <c r="J727" s="6" t="s">
        <v>73</v>
      </c>
      <c r="K727">
        <v>1</v>
      </c>
      <c r="L727" s="4" t="s">
        <v>5171</v>
      </c>
      <c r="N727" s="4" t="s">
        <v>1294</v>
      </c>
      <c r="O727" s="4" t="s">
        <v>5172</v>
      </c>
      <c r="P727" s="7" t="s">
        <v>82</v>
      </c>
      <c r="Q727" s="4" t="s">
        <v>5173</v>
      </c>
      <c r="R727" s="6">
        <v>0</v>
      </c>
      <c r="S727" t="s">
        <v>2600</v>
      </c>
      <c r="T727" s="6">
        <v>0</v>
      </c>
      <c r="U727" t="s">
        <v>2601</v>
      </c>
      <c r="V727" s="6">
        <v>0</v>
      </c>
      <c r="W727" t="s">
        <v>2601</v>
      </c>
      <c r="X727" t="s">
        <v>1294</v>
      </c>
      <c r="Y727" s="4" t="s">
        <v>5174</v>
      </c>
      <c r="Z727" s="10" t="s">
        <v>5175</v>
      </c>
      <c r="AA727" s="9" t="s">
        <v>5176</v>
      </c>
    </row>
    <row r="728" spans="1:31" ht="13.5" customHeight="1" x14ac:dyDescent="0.25">
      <c r="A728">
        <v>726</v>
      </c>
      <c r="B728" s="6" t="s">
        <v>5415</v>
      </c>
      <c r="C728" s="1">
        <v>46200</v>
      </c>
      <c r="D728" s="7" t="s">
        <v>2579</v>
      </c>
      <c r="E728" s="7" t="s">
        <v>66</v>
      </c>
      <c r="F728" s="4" t="s">
        <v>5182</v>
      </c>
      <c r="G728" s="4" t="s">
        <v>5183</v>
      </c>
      <c r="H728" s="4" t="s">
        <v>5184</v>
      </c>
      <c r="I728" s="4" t="s">
        <v>3311</v>
      </c>
      <c r="J728" s="6" t="s">
        <v>73</v>
      </c>
      <c r="K728">
        <v>4</v>
      </c>
      <c r="L728" s="4" t="s">
        <v>5185</v>
      </c>
      <c r="N728" s="4" t="s">
        <v>1294</v>
      </c>
      <c r="O728" s="4" t="s">
        <v>5186</v>
      </c>
      <c r="P728" s="7" t="s">
        <v>82</v>
      </c>
      <c r="Q728" s="4" t="s">
        <v>5187</v>
      </c>
      <c r="R728" s="6">
        <v>1</v>
      </c>
      <c r="S728" t="s">
        <v>2816</v>
      </c>
      <c r="T728" s="6">
        <v>1</v>
      </c>
      <c r="U728" s="4" t="s">
        <v>5188</v>
      </c>
      <c r="V728" s="6">
        <v>0</v>
      </c>
      <c r="W728" t="s">
        <v>2601</v>
      </c>
      <c r="X728" t="s">
        <v>1294</v>
      </c>
      <c r="Y728" t="s">
        <v>2676</v>
      </c>
      <c r="Z728" s="10" t="s">
        <v>5189</v>
      </c>
      <c r="AA728" s="9" t="s">
        <v>5190</v>
      </c>
      <c r="AB728" s="9" t="s">
        <v>5191</v>
      </c>
    </row>
    <row r="729" spans="1:31" ht="13.5" customHeight="1" x14ac:dyDescent="0.25">
      <c r="A729">
        <v>727</v>
      </c>
      <c r="B729" s="6" t="s">
        <v>5415</v>
      </c>
      <c r="C729" s="1">
        <v>46200</v>
      </c>
      <c r="D729" s="7" t="s">
        <v>2579</v>
      </c>
      <c r="E729" s="7" t="s">
        <v>66</v>
      </c>
      <c r="F729" s="4" t="s">
        <v>5192</v>
      </c>
      <c r="G729" s="4" t="s">
        <v>1294</v>
      </c>
      <c r="H729" s="4" t="s">
        <v>5193</v>
      </c>
      <c r="I729" s="4" t="s">
        <v>2812</v>
      </c>
      <c r="J729" s="6" t="s">
        <v>73</v>
      </c>
      <c r="K729">
        <v>1</v>
      </c>
      <c r="L729" s="4" t="s">
        <v>4694</v>
      </c>
      <c r="N729" s="4" t="s">
        <v>1294</v>
      </c>
      <c r="O729" s="4" t="s">
        <v>5194</v>
      </c>
      <c r="P729" s="7" t="s">
        <v>82</v>
      </c>
      <c r="Q729" s="4" t="s">
        <v>2979</v>
      </c>
      <c r="R729" s="6">
        <v>0</v>
      </c>
      <c r="S729" t="s">
        <v>2600</v>
      </c>
      <c r="T729" s="6">
        <v>0</v>
      </c>
      <c r="U729" t="s">
        <v>2601</v>
      </c>
      <c r="V729" s="6">
        <v>0</v>
      </c>
      <c r="W729" t="s">
        <v>2601</v>
      </c>
      <c r="X729" t="s">
        <v>1294</v>
      </c>
      <c r="Y729" t="s">
        <v>2676</v>
      </c>
      <c r="Z729" s="10" t="s">
        <v>5195</v>
      </c>
      <c r="AA729" s="9" t="s">
        <v>5196</v>
      </c>
    </row>
    <row r="730" spans="1:31" ht="13.5" customHeight="1" x14ac:dyDescent="0.25">
      <c r="A730">
        <v>728</v>
      </c>
      <c r="B730" s="6" t="s">
        <v>5415</v>
      </c>
      <c r="C730" s="1">
        <v>46201</v>
      </c>
      <c r="D730" s="6" t="s">
        <v>2573</v>
      </c>
      <c r="E730" s="6" t="s">
        <v>51</v>
      </c>
      <c r="F730" s="4" t="s">
        <v>150</v>
      </c>
      <c r="G730" s="4" t="s">
        <v>150</v>
      </c>
      <c r="H730" s="4" t="s">
        <v>5247</v>
      </c>
      <c r="I730" s="4" t="s">
        <v>5248</v>
      </c>
      <c r="J730" s="6" t="s">
        <v>2409</v>
      </c>
      <c r="K730">
        <v>1</v>
      </c>
      <c r="L730" s="4" t="s">
        <v>1294</v>
      </c>
      <c r="N730" s="4" t="s">
        <v>1294</v>
      </c>
      <c r="O730" s="4" t="s">
        <v>5249</v>
      </c>
      <c r="P730" s="7" t="s">
        <v>82</v>
      </c>
      <c r="Q730" s="4" t="s">
        <v>2760</v>
      </c>
      <c r="R730" s="6">
        <v>0</v>
      </c>
      <c r="S730" t="s">
        <v>2600</v>
      </c>
      <c r="T730" s="6">
        <v>0</v>
      </c>
      <c r="U730" t="s">
        <v>2601</v>
      </c>
      <c r="V730" s="6">
        <v>0</v>
      </c>
      <c r="W730" t="s">
        <v>2601</v>
      </c>
      <c r="X730" t="s">
        <v>1294</v>
      </c>
      <c r="Y730" t="s">
        <v>2676</v>
      </c>
      <c r="Z730" s="10" t="s">
        <v>5250</v>
      </c>
      <c r="AA730" s="9" t="s">
        <v>5251</v>
      </c>
    </row>
    <row r="731" spans="1:31" ht="13.5" customHeight="1" x14ac:dyDescent="0.25">
      <c r="A731">
        <v>729</v>
      </c>
      <c r="B731" s="6" t="s">
        <v>5415</v>
      </c>
      <c r="C731" s="1">
        <v>46201</v>
      </c>
      <c r="D731" s="6" t="s">
        <v>2575</v>
      </c>
      <c r="E731" s="6" t="s">
        <v>52</v>
      </c>
      <c r="F731" s="4" t="s">
        <v>5209</v>
      </c>
      <c r="G731" s="4" t="s">
        <v>5210</v>
      </c>
      <c r="H731" s="4" t="s">
        <v>5211</v>
      </c>
      <c r="I731" s="4" t="s">
        <v>377</v>
      </c>
      <c r="J731" s="6" t="s">
        <v>73</v>
      </c>
      <c r="K731">
        <v>1</v>
      </c>
      <c r="L731" s="4" t="s">
        <v>4694</v>
      </c>
      <c r="N731" s="4" t="s">
        <v>5212</v>
      </c>
      <c r="O731" s="4" t="s">
        <v>5213</v>
      </c>
      <c r="P731" s="7" t="s">
        <v>75</v>
      </c>
      <c r="Q731" s="4" t="s">
        <v>2979</v>
      </c>
      <c r="R731" s="6">
        <v>2</v>
      </c>
      <c r="S731" t="s">
        <v>2816</v>
      </c>
      <c r="T731" s="6">
        <v>2</v>
      </c>
      <c r="U731" s="4" t="s">
        <v>5214</v>
      </c>
      <c r="V731" s="6">
        <v>0</v>
      </c>
      <c r="W731" t="s">
        <v>2601</v>
      </c>
      <c r="X731" t="s">
        <v>1294</v>
      </c>
      <c r="Y731" t="s">
        <v>2676</v>
      </c>
      <c r="Z731" s="10" t="s">
        <v>5215</v>
      </c>
      <c r="AA731" s="9" t="s">
        <v>5216</v>
      </c>
      <c r="AB731" s="9" t="s">
        <v>5217</v>
      </c>
    </row>
    <row r="732" spans="1:31" ht="13.5" customHeight="1" x14ac:dyDescent="0.25">
      <c r="A732">
        <v>730</v>
      </c>
      <c r="B732" s="6" t="s">
        <v>5415</v>
      </c>
      <c r="C732" s="1">
        <v>46201</v>
      </c>
      <c r="D732" s="6" t="s">
        <v>2576</v>
      </c>
      <c r="E732" s="6" t="s">
        <v>53</v>
      </c>
      <c r="F732" s="4" t="s">
        <v>5227</v>
      </c>
      <c r="G732" s="4" t="s">
        <v>5228</v>
      </c>
      <c r="H732" s="4" t="s">
        <v>5229</v>
      </c>
      <c r="I732" s="4" t="s">
        <v>191</v>
      </c>
      <c r="J732" s="6" t="s">
        <v>71</v>
      </c>
      <c r="K732">
        <v>1</v>
      </c>
      <c r="L732" s="4" t="s">
        <v>1294</v>
      </c>
      <c r="N732" s="4" t="s">
        <v>1294</v>
      </c>
      <c r="O732" s="4" t="s">
        <v>5230</v>
      </c>
      <c r="P732" s="7" t="s">
        <v>82</v>
      </c>
      <c r="Q732" s="4" t="s">
        <v>2979</v>
      </c>
      <c r="R732" s="6">
        <v>0</v>
      </c>
      <c r="S732" t="s">
        <v>2600</v>
      </c>
      <c r="T732" s="6">
        <v>0</v>
      </c>
      <c r="U732" t="s">
        <v>2601</v>
      </c>
      <c r="V732" s="6">
        <v>0</v>
      </c>
      <c r="W732" t="s">
        <v>2601</v>
      </c>
      <c r="X732" t="s">
        <v>1294</v>
      </c>
      <c r="Y732" t="s">
        <v>2676</v>
      </c>
      <c r="Z732" s="10" t="s">
        <v>5231</v>
      </c>
      <c r="AA732" s="9" t="s">
        <v>5232</v>
      </c>
    </row>
    <row r="733" spans="1:31" ht="13.5" customHeight="1" x14ac:dyDescent="0.25">
      <c r="A733">
        <v>731</v>
      </c>
      <c r="B733" s="6" t="s">
        <v>5415</v>
      </c>
      <c r="C733" s="1">
        <v>46201</v>
      </c>
      <c r="D733" s="6" t="s">
        <v>2575</v>
      </c>
      <c r="E733" s="6" t="s">
        <v>55</v>
      </c>
      <c r="F733" s="4" t="s">
        <v>3469</v>
      </c>
      <c r="G733" s="4" t="s">
        <v>5218</v>
      </c>
      <c r="H733" s="4" t="s">
        <v>5219</v>
      </c>
      <c r="I733" s="4" t="s">
        <v>5220</v>
      </c>
      <c r="J733" s="6" t="s">
        <v>74</v>
      </c>
      <c r="K733">
        <v>1</v>
      </c>
      <c r="L733" s="4" t="s">
        <v>1294</v>
      </c>
      <c r="N733" s="4" t="s">
        <v>3070</v>
      </c>
      <c r="O733" s="4" t="s">
        <v>5221</v>
      </c>
      <c r="P733" s="7" t="s">
        <v>75</v>
      </c>
      <c r="Q733" s="4" t="s">
        <v>5222</v>
      </c>
      <c r="R733" s="6">
        <v>0</v>
      </c>
      <c r="S733" t="s">
        <v>2600</v>
      </c>
      <c r="T733" s="6">
        <v>0</v>
      </c>
      <c r="U733" t="s">
        <v>2601</v>
      </c>
      <c r="V733" s="6">
        <v>0</v>
      </c>
      <c r="W733" t="s">
        <v>2601</v>
      </c>
      <c r="X733" t="s">
        <v>1294</v>
      </c>
      <c r="Y733" t="s">
        <v>2676</v>
      </c>
      <c r="Z733" s="10" t="s">
        <v>5223</v>
      </c>
      <c r="AA733" s="9" t="s">
        <v>5224</v>
      </c>
      <c r="AB733" s="9" t="s">
        <v>5225</v>
      </c>
      <c r="AC733" s="9" t="s">
        <v>5226</v>
      </c>
    </row>
    <row r="734" spans="1:31" ht="13.5" customHeight="1" x14ac:dyDescent="0.25">
      <c r="A734">
        <v>732</v>
      </c>
      <c r="B734" s="6" t="s">
        <v>5415</v>
      </c>
      <c r="C734" s="1">
        <v>46201</v>
      </c>
      <c r="D734" s="6" t="s">
        <v>2577</v>
      </c>
      <c r="E734" s="7" t="s">
        <v>56</v>
      </c>
      <c r="F734" s="4" t="s">
        <v>4508</v>
      </c>
      <c r="G734" s="4" t="s">
        <v>5252</v>
      </c>
      <c r="H734" s="4" t="s">
        <v>5253</v>
      </c>
      <c r="I734" s="4" t="s">
        <v>474</v>
      </c>
      <c r="J734" s="6" t="s">
        <v>2409</v>
      </c>
      <c r="K734">
        <v>1</v>
      </c>
      <c r="L734" s="4" t="s">
        <v>1294</v>
      </c>
      <c r="N734" s="4" t="s">
        <v>1294</v>
      </c>
      <c r="O734" s="4" t="s">
        <v>5254</v>
      </c>
      <c r="P734" s="7" t="s">
        <v>82</v>
      </c>
      <c r="Q734" s="4" t="s">
        <v>2620</v>
      </c>
      <c r="R734" s="6">
        <v>1</v>
      </c>
      <c r="S734" t="s">
        <v>2816</v>
      </c>
      <c r="T734" s="6">
        <v>1</v>
      </c>
      <c r="U734" s="4" t="s">
        <v>5255</v>
      </c>
      <c r="V734" s="6">
        <v>0</v>
      </c>
      <c r="W734" t="s">
        <v>2601</v>
      </c>
      <c r="X734" t="s">
        <v>1294</v>
      </c>
      <c r="Y734" t="s">
        <v>2676</v>
      </c>
      <c r="Z734" s="10" t="s">
        <v>5256</v>
      </c>
      <c r="AA734" s="9" t="s">
        <v>5257</v>
      </c>
    </row>
    <row r="735" spans="1:31" ht="13.5" customHeight="1" x14ac:dyDescent="0.25">
      <c r="A735">
        <v>733</v>
      </c>
      <c r="B735" s="6" t="s">
        <v>5415</v>
      </c>
      <c r="C735" s="1">
        <v>46201</v>
      </c>
      <c r="D735" s="6" t="s">
        <v>2573</v>
      </c>
      <c r="E735" s="6" t="s">
        <v>57</v>
      </c>
      <c r="F735" s="4" t="s">
        <v>5241</v>
      </c>
      <c r="G735" s="4" t="s">
        <v>5242</v>
      </c>
      <c r="H735" s="4" t="s">
        <v>5243</v>
      </c>
      <c r="I735" s="4" t="s">
        <v>2812</v>
      </c>
      <c r="J735" s="6" t="s">
        <v>73</v>
      </c>
      <c r="K735">
        <v>1</v>
      </c>
      <c r="L735" s="4" t="s">
        <v>5244</v>
      </c>
      <c r="N735" s="4" t="s">
        <v>1294</v>
      </c>
      <c r="O735" s="4" t="s">
        <v>5244</v>
      </c>
      <c r="P735" s="7" t="s">
        <v>82</v>
      </c>
      <c r="Q735" s="4" t="s">
        <v>2760</v>
      </c>
      <c r="R735" s="6">
        <v>0</v>
      </c>
      <c r="S735" t="s">
        <v>2600</v>
      </c>
      <c r="T735" s="6">
        <v>0</v>
      </c>
      <c r="U735" t="s">
        <v>2601</v>
      </c>
      <c r="V735" s="6">
        <v>0</v>
      </c>
      <c r="W735" t="s">
        <v>2601</v>
      </c>
      <c r="X735" t="s">
        <v>1294</v>
      </c>
      <c r="Y735" t="s">
        <v>2676</v>
      </c>
      <c r="Z735" s="10" t="s">
        <v>5245</v>
      </c>
      <c r="AA735" s="9" t="s">
        <v>5246</v>
      </c>
    </row>
    <row r="736" spans="1:31" ht="13.5" customHeight="1" x14ac:dyDescent="0.25">
      <c r="A736">
        <v>734</v>
      </c>
      <c r="B736" s="6" t="s">
        <v>5415</v>
      </c>
      <c r="C736" s="1">
        <v>46201</v>
      </c>
      <c r="D736" s="7" t="s">
        <v>2579</v>
      </c>
      <c r="E736" s="7" t="s">
        <v>66</v>
      </c>
      <c r="F736" s="4" t="s">
        <v>5192</v>
      </c>
      <c r="G736" s="4" t="s">
        <v>5233</v>
      </c>
      <c r="H736" s="4" t="s">
        <v>5234</v>
      </c>
      <c r="I736" s="4" t="s">
        <v>2812</v>
      </c>
      <c r="J736" s="6" t="s">
        <v>73</v>
      </c>
      <c r="K736">
        <v>1</v>
      </c>
      <c r="L736" s="4" t="s">
        <v>5235</v>
      </c>
      <c r="N736" s="4" t="s">
        <v>2650</v>
      </c>
      <c r="O736" s="4" t="s">
        <v>5236</v>
      </c>
      <c r="P736" s="7" t="s">
        <v>75</v>
      </c>
      <c r="Q736" s="4" t="s">
        <v>5237</v>
      </c>
      <c r="R736" s="6">
        <v>0</v>
      </c>
      <c r="S736" t="s">
        <v>2600</v>
      </c>
      <c r="T736" s="6">
        <v>0</v>
      </c>
      <c r="U736" t="s">
        <v>2601</v>
      </c>
      <c r="V736" s="6">
        <v>0</v>
      </c>
      <c r="W736" t="s">
        <v>2601</v>
      </c>
      <c r="X736" t="s">
        <v>1294</v>
      </c>
      <c r="Y736" t="s">
        <v>2676</v>
      </c>
      <c r="Z736" s="10" t="s">
        <v>5238</v>
      </c>
      <c r="AA736" s="9" t="s">
        <v>5239</v>
      </c>
      <c r="AB736" s="9" t="s">
        <v>5240</v>
      </c>
    </row>
    <row r="737" spans="1:29" ht="13.5" customHeight="1" x14ac:dyDescent="0.25">
      <c r="A737">
        <v>735</v>
      </c>
      <c r="B737" s="6" t="s">
        <v>5415</v>
      </c>
      <c r="C737" s="1">
        <v>46202</v>
      </c>
      <c r="D737" s="6" t="s">
        <v>2573</v>
      </c>
      <c r="E737" s="6" t="s">
        <v>51</v>
      </c>
      <c r="F737" s="4" t="s">
        <v>2637</v>
      </c>
      <c r="G737" s="4" t="s">
        <v>2637</v>
      </c>
      <c r="H737" s="4" t="s">
        <v>5320</v>
      </c>
      <c r="I737" s="4" t="s">
        <v>377</v>
      </c>
      <c r="J737" s="6" t="s">
        <v>73</v>
      </c>
      <c r="K737">
        <v>1</v>
      </c>
      <c r="L737" s="4" t="s">
        <v>1294</v>
      </c>
      <c r="N737" s="4" t="s">
        <v>1294</v>
      </c>
      <c r="O737" s="4" t="s">
        <v>2953</v>
      </c>
      <c r="P737" s="7" t="s">
        <v>82</v>
      </c>
      <c r="Q737" s="4" t="s">
        <v>83</v>
      </c>
      <c r="R737" s="6">
        <v>0</v>
      </c>
      <c r="S737" t="s">
        <v>2600</v>
      </c>
      <c r="T737" s="6">
        <v>0</v>
      </c>
      <c r="U737" t="s">
        <v>2601</v>
      </c>
      <c r="V737" s="7">
        <v>0</v>
      </c>
      <c r="W737" t="s">
        <v>2601</v>
      </c>
      <c r="X737" t="s">
        <v>1294</v>
      </c>
      <c r="Y737" t="s">
        <v>2676</v>
      </c>
      <c r="Z737" s="10" t="s">
        <v>5321</v>
      </c>
      <c r="AA737" s="9" t="s">
        <v>5322</v>
      </c>
    </row>
    <row r="738" spans="1:29" ht="13.5" customHeight="1" x14ac:dyDescent="0.25">
      <c r="A738">
        <v>736</v>
      </c>
      <c r="B738" s="6" t="s">
        <v>5415</v>
      </c>
      <c r="C738" s="1">
        <v>46202</v>
      </c>
      <c r="D738" s="6" t="s">
        <v>2573</v>
      </c>
      <c r="E738" s="6" t="s">
        <v>51</v>
      </c>
      <c r="F738" s="4" t="s">
        <v>150</v>
      </c>
      <c r="G738" s="4" t="s">
        <v>5323</v>
      </c>
      <c r="H738" s="4" t="s">
        <v>5324</v>
      </c>
      <c r="I738" s="4" t="s">
        <v>377</v>
      </c>
      <c r="J738" s="6" t="s">
        <v>73</v>
      </c>
      <c r="K738">
        <v>1</v>
      </c>
      <c r="L738" s="4" t="s">
        <v>1294</v>
      </c>
      <c r="N738" s="4" t="s">
        <v>1294</v>
      </c>
      <c r="O738" s="4" t="s">
        <v>2953</v>
      </c>
      <c r="P738" s="7" t="s">
        <v>82</v>
      </c>
      <c r="Q738" s="4" t="s">
        <v>94</v>
      </c>
      <c r="R738" s="6">
        <v>1</v>
      </c>
      <c r="S738" t="s">
        <v>2816</v>
      </c>
      <c r="T738" s="6">
        <v>1</v>
      </c>
      <c r="U738" s="4" t="s">
        <v>1294</v>
      </c>
      <c r="V738" s="7">
        <v>0</v>
      </c>
      <c r="W738" t="s">
        <v>2601</v>
      </c>
      <c r="X738" t="s">
        <v>1294</v>
      </c>
      <c r="Y738" t="s">
        <v>2676</v>
      </c>
      <c r="Z738" s="10" t="s">
        <v>5325</v>
      </c>
      <c r="AA738" s="9" t="s">
        <v>5326</v>
      </c>
    </row>
    <row r="739" spans="1:29" ht="13.5" customHeight="1" x14ac:dyDescent="0.25">
      <c r="A739">
        <v>737</v>
      </c>
      <c r="B739" s="6" t="s">
        <v>5415</v>
      </c>
      <c r="C739" s="1">
        <v>46202</v>
      </c>
      <c r="D739" s="6" t="s">
        <v>2575</v>
      </c>
      <c r="E739" s="6" t="s">
        <v>52</v>
      </c>
      <c r="F739" s="4" t="s">
        <v>5060</v>
      </c>
      <c r="G739" s="4" t="s">
        <v>5258</v>
      </c>
      <c r="H739" s="4" t="s">
        <v>5259</v>
      </c>
      <c r="I739" s="4" t="s">
        <v>377</v>
      </c>
      <c r="J739" s="6" t="s">
        <v>73</v>
      </c>
      <c r="K739">
        <v>1</v>
      </c>
      <c r="L739" s="4" t="s">
        <v>4771</v>
      </c>
      <c r="N739" s="4" t="s">
        <v>5260</v>
      </c>
      <c r="O739" s="4" t="s">
        <v>5261</v>
      </c>
      <c r="P739" s="7" t="s">
        <v>2593</v>
      </c>
      <c r="Q739" s="4" t="s">
        <v>3441</v>
      </c>
      <c r="R739" s="6">
        <v>2</v>
      </c>
      <c r="S739" t="s">
        <v>2816</v>
      </c>
      <c r="T739" s="6">
        <v>2</v>
      </c>
      <c r="U739" s="4" t="s">
        <v>5262</v>
      </c>
      <c r="V739" s="7">
        <v>0</v>
      </c>
      <c r="W739" t="s">
        <v>2601</v>
      </c>
      <c r="X739" t="s">
        <v>1294</v>
      </c>
      <c r="Y739" t="s">
        <v>2676</v>
      </c>
      <c r="Z739" s="10" t="s">
        <v>5263</v>
      </c>
      <c r="AA739" s="9" t="s">
        <v>5264</v>
      </c>
      <c r="AB739" s="9" t="s">
        <v>5265</v>
      </c>
    </row>
    <row r="740" spans="1:29" ht="13.5" customHeight="1" x14ac:dyDescent="0.25">
      <c r="A740">
        <v>738</v>
      </c>
      <c r="B740" s="6" t="s">
        <v>5415</v>
      </c>
      <c r="C740" s="1">
        <v>46202</v>
      </c>
      <c r="D740" s="6" t="s">
        <v>2573</v>
      </c>
      <c r="E740" s="6" t="s">
        <v>58</v>
      </c>
      <c r="F740" s="4" t="s">
        <v>792</v>
      </c>
      <c r="G740" s="4" t="s">
        <v>5285</v>
      </c>
      <c r="H740" s="4" t="s">
        <v>5286</v>
      </c>
      <c r="I740" s="4" t="s">
        <v>5287</v>
      </c>
      <c r="J740" s="6" t="s">
        <v>71</v>
      </c>
      <c r="K740">
        <v>3</v>
      </c>
      <c r="L740" s="4" t="s">
        <v>5288</v>
      </c>
      <c r="N740" s="4" t="s">
        <v>1294</v>
      </c>
      <c r="O740" s="4" t="s">
        <v>5289</v>
      </c>
      <c r="P740" s="7" t="s">
        <v>82</v>
      </c>
      <c r="Q740" s="4" t="s">
        <v>5290</v>
      </c>
      <c r="R740" s="6">
        <v>0</v>
      </c>
      <c r="S740" t="s">
        <v>2600</v>
      </c>
      <c r="T740" s="6">
        <v>0</v>
      </c>
      <c r="U740" t="s">
        <v>2601</v>
      </c>
      <c r="V740" s="7">
        <v>0</v>
      </c>
      <c r="W740" t="s">
        <v>2601</v>
      </c>
      <c r="X740" t="s">
        <v>1294</v>
      </c>
      <c r="Y740" t="s">
        <v>2676</v>
      </c>
      <c r="Z740" s="10" t="s">
        <v>5291</v>
      </c>
      <c r="AA740" s="9" t="s">
        <v>5292</v>
      </c>
    </row>
    <row r="741" spans="1:29" ht="13.5" customHeight="1" x14ac:dyDescent="0.25">
      <c r="A741">
        <v>739</v>
      </c>
      <c r="B741" s="6" t="s">
        <v>5415</v>
      </c>
      <c r="C741" s="1">
        <v>46202</v>
      </c>
      <c r="D741" s="6" t="s">
        <v>2573</v>
      </c>
      <c r="E741" s="6" t="s">
        <v>58</v>
      </c>
      <c r="F741" s="4" t="s">
        <v>907</v>
      </c>
      <c r="G741" s="4" t="s">
        <v>907</v>
      </c>
      <c r="H741" s="4" t="s">
        <v>5278</v>
      </c>
      <c r="I741" s="4" t="s">
        <v>5279</v>
      </c>
      <c r="J741" s="6" t="s">
        <v>72</v>
      </c>
      <c r="K741">
        <v>1</v>
      </c>
      <c r="L741" s="4" t="s">
        <v>5280</v>
      </c>
      <c r="N741" s="4" t="s">
        <v>1294</v>
      </c>
      <c r="O741" s="4" t="s">
        <v>5281</v>
      </c>
      <c r="P741" s="7" t="s">
        <v>82</v>
      </c>
      <c r="Q741" s="4" t="s">
        <v>2869</v>
      </c>
      <c r="R741" s="6">
        <v>0</v>
      </c>
      <c r="S741" t="s">
        <v>2600</v>
      </c>
      <c r="T741" s="6">
        <v>0</v>
      </c>
      <c r="U741" t="s">
        <v>2601</v>
      </c>
      <c r="V741" s="7">
        <v>0</v>
      </c>
      <c r="W741" t="s">
        <v>2601</v>
      </c>
      <c r="X741" t="s">
        <v>1294</v>
      </c>
      <c r="Y741" t="s">
        <v>2676</v>
      </c>
      <c r="Z741" s="10" t="s">
        <v>5282</v>
      </c>
      <c r="AA741" s="9" t="s">
        <v>5283</v>
      </c>
      <c r="AB741" s="9" t="s">
        <v>5284</v>
      </c>
    </row>
    <row r="742" spans="1:29" ht="13.5" customHeight="1" x14ac:dyDescent="0.25">
      <c r="A742">
        <v>740</v>
      </c>
      <c r="B742" s="6" t="s">
        <v>5415</v>
      </c>
      <c r="C742" s="1">
        <v>46202</v>
      </c>
      <c r="D742" s="6" t="s">
        <v>2575</v>
      </c>
      <c r="E742" s="7" t="s">
        <v>59</v>
      </c>
      <c r="F742" s="4" t="s">
        <v>3668</v>
      </c>
      <c r="G742" s="4" t="s">
        <v>3669</v>
      </c>
      <c r="H742" s="4" t="s">
        <v>5306</v>
      </c>
      <c r="I742" s="4" t="s">
        <v>1940</v>
      </c>
      <c r="J742" s="6" t="s">
        <v>71</v>
      </c>
      <c r="K742">
        <v>1</v>
      </c>
      <c r="L742" s="4" t="s">
        <v>1294</v>
      </c>
      <c r="N742" s="4" t="s">
        <v>1294</v>
      </c>
      <c r="O742" s="4" t="s">
        <v>5307</v>
      </c>
      <c r="P742" s="7" t="s">
        <v>82</v>
      </c>
      <c r="Q742" s="4" t="s">
        <v>3441</v>
      </c>
      <c r="R742" s="6">
        <v>0</v>
      </c>
      <c r="S742" t="s">
        <v>2600</v>
      </c>
      <c r="T742" s="6">
        <v>0</v>
      </c>
      <c r="U742" t="s">
        <v>2601</v>
      </c>
      <c r="V742" s="7">
        <v>0</v>
      </c>
      <c r="W742" t="s">
        <v>2601</v>
      </c>
      <c r="X742" t="s">
        <v>1294</v>
      </c>
      <c r="Y742" t="s">
        <v>2676</v>
      </c>
      <c r="Z742" s="10" t="s">
        <v>5308</v>
      </c>
      <c r="AA742" s="9" t="s">
        <v>5309</v>
      </c>
      <c r="AB742" s="9" t="s">
        <v>5310</v>
      </c>
      <c r="AC742" s="9" t="s">
        <v>5311</v>
      </c>
    </row>
    <row r="743" spans="1:29" ht="13.5" customHeight="1" x14ac:dyDescent="0.25">
      <c r="A743">
        <v>741</v>
      </c>
      <c r="B743" s="6" t="s">
        <v>5415</v>
      </c>
      <c r="C743" s="1">
        <v>46202</v>
      </c>
      <c r="D743" s="6" t="s">
        <v>2575</v>
      </c>
      <c r="E743" s="7" t="s">
        <v>59</v>
      </c>
      <c r="F743" s="4" t="s">
        <v>2128</v>
      </c>
      <c r="G743" s="4" t="s">
        <v>5293</v>
      </c>
      <c r="H743" s="4" t="s">
        <v>5294</v>
      </c>
      <c r="I743" s="4" t="s">
        <v>377</v>
      </c>
      <c r="J743" s="6" t="s">
        <v>73</v>
      </c>
      <c r="K743">
        <v>1</v>
      </c>
      <c r="L743" s="4" t="s">
        <v>4694</v>
      </c>
      <c r="N743" s="4" t="s">
        <v>1294</v>
      </c>
      <c r="O743" s="4" t="s">
        <v>2953</v>
      </c>
      <c r="P743" s="7" t="s">
        <v>82</v>
      </c>
      <c r="Q743" s="4" t="s">
        <v>2979</v>
      </c>
      <c r="R743" s="6">
        <v>0</v>
      </c>
      <c r="S743" t="s">
        <v>2600</v>
      </c>
      <c r="T743" s="6">
        <v>0</v>
      </c>
      <c r="U743" t="s">
        <v>2601</v>
      </c>
      <c r="V743" s="7">
        <v>0</v>
      </c>
      <c r="W743" t="s">
        <v>2601</v>
      </c>
      <c r="X743" t="s">
        <v>1294</v>
      </c>
      <c r="Y743" s="4" t="s">
        <v>5295</v>
      </c>
      <c r="Z743" s="10" t="s">
        <v>5296</v>
      </c>
      <c r="AA743" s="9" t="s">
        <v>5297</v>
      </c>
    </row>
    <row r="744" spans="1:29" ht="13.5" customHeight="1" x14ac:dyDescent="0.25">
      <c r="A744">
        <v>742</v>
      </c>
      <c r="B744" s="6" t="s">
        <v>5415</v>
      </c>
      <c r="C744" s="1">
        <v>46202</v>
      </c>
      <c r="D744" s="7" t="s">
        <v>2579</v>
      </c>
      <c r="E744" s="6" t="s">
        <v>154</v>
      </c>
      <c r="F744" s="4" t="s">
        <v>5266</v>
      </c>
      <c r="G744" s="4" t="s">
        <v>5267</v>
      </c>
      <c r="H744" s="13" t="s">
        <v>5268</v>
      </c>
      <c r="I744" s="4" t="s">
        <v>5269</v>
      </c>
      <c r="J744" s="6" t="s">
        <v>2408</v>
      </c>
      <c r="K744">
        <v>1</v>
      </c>
      <c r="L744" s="4" t="s">
        <v>5270</v>
      </c>
      <c r="N744" s="4" t="s">
        <v>1294</v>
      </c>
      <c r="O744" s="4" t="s">
        <v>5271</v>
      </c>
      <c r="P744" s="7" t="s">
        <v>82</v>
      </c>
      <c r="Q744" s="4" t="s">
        <v>5272</v>
      </c>
      <c r="R744" s="6">
        <v>0</v>
      </c>
      <c r="S744" t="s">
        <v>2600</v>
      </c>
      <c r="T744" s="6">
        <v>0</v>
      </c>
      <c r="U744" t="s">
        <v>2601</v>
      </c>
      <c r="V744" s="7">
        <v>0</v>
      </c>
      <c r="W744" t="s">
        <v>2601</v>
      </c>
      <c r="X744" t="s">
        <v>1294</v>
      </c>
      <c r="Y744" s="4" t="s">
        <v>5273</v>
      </c>
      <c r="Z744" s="10" t="s">
        <v>5274</v>
      </c>
      <c r="AA744" s="9" t="s">
        <v>5275</v>
      </c>
      <c r="AB744" s="9" t="s">
        <v>5276</v>
      </c>
      <c r="AC744" s="9" t="s">
        <v>5277</v>
      </c>
    </row>
    <row r="745" spans="1:29" ht="13.5" customHeight="1" x14ac:dyDescent="0.25">
      <c r="A745">
        <v>743</v>
      </c>
      <c r="B745" s="6" t="s">
        <v>5415</v>
      </c>
      <c r="C745" s="1">
        <v>46202</v>
      </c>
      <c r="D745" s="6" t="s">
        <v>2576</v>
      </c>
      <c r="E745" s="7" t="s">
        <v>63</v>
      </c>
      <c r="F745" s="4" t="s">
        <v>5298</v>
      </c>
      <c r="G745" s="4" t="s">
        <v>5298</v>
      </c>
      <c r="H745" s="4" t="s">
        <v>5299</v>
      </c>
      <c r="I745" s="4" t="s">
        <v>377</v>
      </c>
      <c r="J745" s="6" t="s">
        <v>73</v>
      </c>
      <c r="K745">
        <v>1</v>
      </c>
      <c r="L745" s="4" t="s">
        <v>5300</v>
      </c>
      <c r="N745" s="4" t="s">
        <v>1294</v>
      </c>
      <c r="O745" s="4" t="s">
        <v>5301</v>
      </c>
      <c r="P745" s="7" t="s">
        <v>82</v>
      </c>
      <c r="Q745" s="4" t="s">
        <v>4712</v>
      </c>
      <c r="R745" s="6">
        <v>0</v>
      </c>
      <c r="S745" t="s">
        <v>2600</v>
      </c>
      <c r="T745" s="6">
        <v>0</v>
      </c>
      <c r="U745" t="s">
        <v>2601</v>
      </c>
      <c r="V745" s="7">
        <v>0</v>
      </c>
      <c r="W745" t="s">
        <v>2601</v>
      </c>
      <c r="X745" t="s">
        <v>1294</v>
      </c>
      <c r="Y745" s="4" t="s">
        <v>5302</v>
      </c>
      <c r="Z745" s="10" t="s">
        <v>5303</v>
      </c>
      <c r="AA745" s="9" t="s">
        <v>5304</v>
      </c>
      <c r="AB745" s="9" t="s">
        <v>5305</v>
      </c>
    </row>
    <row r="746" spans="1:29" ht="13.5" customHeight="1" x14ac:dyDescent="0.25">
      <c r="A746">
        <v>744</v>
      </c>
      <c r="B746" s="6" t="s">
        <v>5415</v>
      </c>
      <c r="C746" s="1">
        <v>46202</v>
      </c>
      <c r="D746" s="6" t="s">
        <v>2576</v>
      </c>
      <c r="E746" s="7" t="s">
        <v>63</v>
      </c>
      <c r="F746" s="4" t="s">
        <v>5312</v>
      </c>
      <c r="G746" s="4" t="s">
        <v>5313</v>
      </c>
      <c r="H746" s="4" t="s">
        <v>5314</v>
      </c>
      <c r="I746" s="4" t="s">
        <v>5315</v>
      </c>
      <c r="J746" s="6" t="s">
        <v>73</v>
      </c>
      <c r="K746">
        <v>1</v>
      </c>
      <c r="L746" s="4" t="s">
        <v>5316</v>
      </c>
      <c r="N746" s="4" t="s">
        <v>4416</v>
      </c>
      <c r="O746" s="4" t="s">
        <v>5317</v>
      </c>
      <c r="P746" s="7" t="s">
        <v>75</v>
      </c>
      <c r="Q746" s="4" t="s">
        <v>2707</v>
      </c>
      <c r="R746" s="6">
        <v>0</v>
      </c>
      <c r="S746" t="s">
        <v>2600</v>
      </c>
      <c r="T746" s="6">
        <v>0</v>
      </c>
      <c r="U746" t="s">
        <v>2601</v>
      </c>
      <c r="V746" s="7">
        <v>0</v>
      </c>
      <c r="W746" t="s">
        <v>2601</v>
      </c>
      <c r="X746" t="s">
        <v>1294</v>
      </c>
      <c r="Y746" t="s">
        <v>2676</v>
      </c>
      <c r="Z746" s="10" t="s">
        <v>5318</v>
      </c>
      <c r="AA746" s="9" t="s">
        <v>5319</v>
      </c>
    </row>
    <row r="747" spans="1:29" ht="13.5" customHeight="1" x14ac:dyDescent="0.25">
      <c r="A747">
        <v>745</v>
      </c>
      <c r="B747" s="6" t="s">
        <v>5415</v>
      </c>
      <c r="C747" s="1">
        <v>46202</v>
      </c>
      <c r="D747" s="7" t="s">
        <v>2579</v>
      </c>
      <c r="E747" s="6" t="s">
        <v>68</v>
      </c>
      <c r="F747" s="4" t="s">
        <v>2660</v>
      </c>
      <c r="G747" s="4" t="s">
        <v>5327</v>
      </c>
      <c r="H747" s="4" t="s">
        <v>5328</v>
      </c>
      <c r="I747" s="4" t="s">
        <v>5329</v>
      </c>
      <c r="J747" s="6" t="s">
        <v>73</v>
      </c>
      <c r="K747">
        <v>3</v>
      </c>
      <c r="L747" s="4" t="s">
        <v>1294</v>
      </c>
      <c r="N747" s="4" t="s">
        <v>1294</v>
      </c>
      <c r="O747" s="4" t="s">
        <v>5330</v>
      </c>
      <c r="P747" s="7" t="s">
        <v>82</v>
      </c>
      <c r="Q747" s="4" t="s">
        <v>5331</v>
      </c>
      <c r="R747" s="6">
        <v>1</v>
      </c>
      <c r="S747" t="s">
        <v>2816</v>
      </c>
      <c r="T747" s="6">
        <v>1</v>
      </c>
      <c r="U747" s="4" t="s">
        <v>1294</v>
      </c>
      <c r="V747" s="7">
        <v>0</v>
      </c>
      <c r="W747" t="s">
        <v>2601</v>
      </c>
      <c r="X747" t="s">
        <v>1294</v>
      </c>
      <c r="Y747" t="s">
        <v>2676</v>
      </c>
      <c r="Z747" s="10" t="s">
        <v>5332</v>
      </c>
      <c r="AA747" s="9" t="s">
        <v>5333</v>
      </c>
    </row>
    <row r="748" spans="1:29" ht="13.5" customHeight="1" x14ac:dyDescent="0.25">
      <c r="A748">
        <v>746</v>
      </c>
      <c r="B748" s="6" t="s">
        <v>5415</v>
      </c>
      <c r="C748" s="1">
        <v>46203</v>
      </c>
      <c r="D748" s="6" t="s">
        <v>2574</v>
      </c>
      <c r="E748" s="6" t="s">
        <v>343</v>
      </c>
      <c r="F748" s="4" t="s">
        <v>5334</v>
      </c>
      <c r="G748" s="4" t="s">
        <v>5335</v>
      </c>
      <c r="H748" s="4" t="s">
        <v>5336</v>
      </c>
      <c r="I748" s="4" t="s">
        <v>5337</v>
      </c>
      <c r="J748" s="6" t="s">
        <v>2590</v>
      </c>
      <c r="K748">
        <v>1</v>
      </c>
      <c r="L748" s="4" t="s">
        <v>5338</v>
      </c>
      <c r="N748" s="4" t="s">
        <v>5339</v>
      </c>
      <c r="O748" s="4" t="s">
        <v>5340</v>
      </c>
      <c r="P748" s="7" t="s">
        <v>2593</v>
      </c>
      <c r="Q748" s="4" t="s">
        <v>5341</v>
      </c>
      <c r="R748" s="6">
        <v>0</v>
      </c>
      <c r="S748" t="s">
        <v>2600</v>
      </c>
      <c r="T748" s="6">
        <v>0</v>
      </c>
      <c r="U748" t="s">
        <v>2601</v>
      </c>
      <c r="V748" s="7">
        <v>0</v>
      </c>
      <c r="W748" t="s">
        <v>2601</v>
      </c>
      <c r="X748" t="s">
        <v>1294</v>
      </c>
      <c r="Y748" t="s">
        <v>2676</v>
      </c>
      <c r="Z748" s="10" t="s">
        <v>5342</v>
      </c>
      <c r="AA748" s="9" t="s">
        <v>5343</v>
      </c>
      <c r="AB748" s="9" t="s">
        <v>5344</v>
      </c>
      <c r="AC748" s="9" t="s">
        <v>5345</v>
      </c>
    </row>
    <row r="749" spans="1:29" ht="13.5" customHeight="1" x14ac:dyDescent="0.25">
      <c r="A749">
        <v>747</v>
      </c>
      <c r="B749" s="6" t="s">
        <v>5415</v>
      </c>
      <c r="C749" s="1">
        <v>46203</v>
      </c>
      <c r="D749" s="6" t="s">
        <v>2573</v>
      </c>
      <c r="E749" s="6" t="s">
        <v>51</v>
      </c>
      <c r="F749" s="4" t="s">
        <v>5381</v>
      </c>
      <c r="G749" s="4" t="s">
        <v>5382</v>
      </c>
      <c r="H749" s="4" t="s">
        <v>5383</v>
      </c>
      <c r="I749" s="4" t="s">
        <v>81</v>
      </c>
      <c r="J749" s="6" t="s">
        <v>73</v>
      </c>
      <c r="K749">
        <v>1</v>
      </c>
      <c r="L749" s="4" t="s">
        <v>1294</v>
      </c>
      <c r="N749" s="4" t="s">
        <v>1294</v>
      </c>
      <c r="O749" s="4" t="s">
        <v>3150</v>
      </c>
      <c r="P749" s="7" t="s">
        <v>82</v>
      </c>
      <c r="Q749" s="4" t="s">
        <v>2906</v>
      </c>
      <c r="R749" s="6">
        <v>0</v>
      </c>
      <c r="S749" t="s">
        <v>2600</v>
      </c>
      <c r="T749" s="6">
        <v>0</v>
      </c>
      <c r="U749" t="s">
        <v>2601</v>
      </c>
      <c r="V749" s="7">
        <v>0</v>
      </c>
      <c r="W749" t="s">
        <v>2601</v>
      </c>
      <c r="X749" t="s">
        <v>1294</v>
      </c>
      <c r="Y749" t="s">
        <v>2676</v>
      </c>
      <c r="Z749" s="10" t="s">
        <v>5384</v>
      </c>
      <c r="AA749" s="9" t="s">
        <v>5385</v>
      </c>
    </row>
    <row r="750" spans="1:29" ht="13.5" customHeight="1" x14ac:dyDescent="0.25">
      <c r="A750">
        <v>748</v>
      </c>
      <c r="B750" s="6" t="s">
        <v>5415</v>
      </c>
      <c r="C750" s="1">
        <v>46203</v>
      </c>
      <c r="D750" s="6" t="s">
        <v>2573</v>
      </c>
      <c r="E750" s="6" t="s">
        <v>51</v>
      </c>
      <c r="F750" s="4" t="s">
        <v>264</v>
      </c>
      <c r="G750" s="4" t="s">
        <v>5374</v>
      </c>
      <c r="H750" s="4" t="s">
        <v>5375</v>
      </c>
      <c r="I750" s="4" t="s">
        <v>2630</v>
      </c>
      <c r="J750" s="6" t="s">
        <v>71</v>
      </c>
      <c r="K750">
        <v>1</v>
      </c>
      <c r="L750" s="4" t="s">
        <v>5376</v>
      </c>
      <c r="N750" s="4" t="s">
        <v>1294</v>
      </c>
      <c r="O750" s="4" t="s">
        <v>5377</v>
      </c>
      <c r="P750" s="7" t="s">
        <v>82</v>
      </c>
      <c r="Q750" s="4" t="s">
        <v>3376</v>
      </c>
      <c r="R750" s="6">
        <v>0</v>
      </c>
      <c r="S750" t="s">
        <v>2600</v>
      </c>
      <c r="T750" s="6">
        <v>0</v>
      </c>
      <c r="U750" t="s">
        <v>2601</v>
      </c>
      <c r="V750" s="7">
        <v>0</v>
      </c>
      <c r="W750" t="s">
        <v>2601</v>
      </c>
      <c r="X750" t="s">
        <v>1294</v>
      </c>
      <c r="Y750" t="s">
        <v>2676</v>
      </c>
      <c r="Z750" s="10" t="s">
        <v>5378</v>
      </c>
      <c r="AA750" s="9" t="s">
        <v>5379</v>
      </c>
      <c r="AB750" s="9" t="s">
        <v>5380</v>
      </c>
    </row>
    <row r="751" spans="1:29" ht="13.5" customHeight="1" x14ac:dyDescent="0.25">
      <c r="A751">
        <v>749</v>
      </c>
      <c r="B751" s="6" t="s">
        <v>5415</v>
      </c>
      <c r="C751" s="1">
        <v>46203</v>
      </c>
      <c r="D751" s="6" t="s">
        <v>2575</v>
      </c>
      <c r="E751" s="6" t="s">
        <v>55</v>
      </c>
      <c r="F751" s="4" t="s">
        <v>5407</v>
      </c>
      <c r="G751" s="4" t="s">
        <v>5408</v>
      </c>
      <c r="H751" s="4" t="s">
        <v>5409</v>
      </c>
      <c r="I751" s="4" t="s">
        <v>5269</v>
      </c>
      <c r="J751" s="6" t="s">
        <v>2408</v>
      </c>
      <c r="K751" s="4">
        <v>1</v>
      </c>
      <c r="L751" s="4" t="s">
        <v>5410</v>
      </c>
      <c r="N751" s="4" t="s">
        <v>5411</v>
      </c>
      <c r="O751" s="4" t="s">
        <v>5412</v>
      </c>
      <c r="P751" s="7" t="s">
        <v>2588</v>
      </c>
      <c r="Q751" s="4" t="s">
        <v>2611</v>
      </c>
      <c r="R751" s="6">
        <v>0</v>
      </c>
      <c r="S751" t="s">
        <v>2600</v>
      </c>
      <c r="T751" s="6">
        <v>0</v>
      </c>
      <c r="U751" t="s">
        <v>2601</v>
      </c>
      <c r="V751" s="7">
        <v>0</v>
      </c>
      <c r="W751" t="s">
        <v>2601</v>
      </c>
      <c r="X751" t="s">
        <v>1294</v>
      </c>
      <c r="Y751" t="s">
        <v>2676</v>
      </c>
      <c r="Z751" s="10" t="s">
        <v>5413</v>
      </c>
      <c r="AA751" s="9" t="s">
        <v>5414</v>
      </c>
    </row>
    <row r="752" spans="1:29" ht="13.5" customHeight="1" x14ac:dyDescent="0.25">
      <c r="A752">
        <v>750</v>
      </c>
      <c r="B752" s="6" t="s">
        <v>5415</v>
      </c>
      <c r="C752" s="1">
        <v>46203</v>
      </c>
      <c r="D752" s="6" t="s">
        <v>2577</v>
      </c>
      <c r="E752" s="7" t="s">
        <v>56</v>
      </c>
      <c r="F752" s="4" t="s">
        <v>420</v>
      </c>
      <c r="G752" s="4" t="s">
        <v>5395</v>
      </c>
      <c r="H752" s="4" t="s">
        <v>5396</v>
      </c>
      <c r="I752" s="4" t="s">
        <v>5397</v>
      </c>
      <c r="J752" s="6" t="s">
        <v>73</v>
      </c>
      <c r="K752" s="4">
        <v>1</v>
      </c>
      <c r="L752" s="4" t="s">
        <v>1294</v>
      </c>
      <c r="N752" s="4" t="s">
        <v>1294</v>
      </c>
      <c r="O752" s="4" t="s">
        <v>3150</v>
      </c>
      <c r="P752" s="7" t="s">
        <v>82</v>
      </c>
      <c r="Q752" s="4" t="s">
        <v>2906</v>
      </c>
      <c r="R752" s="6">
        <v>0</v>
      </c>
      <c r="S752" t="s">
        <v>2600</v>
      </c>
      <c r="T752" s="6">
        <v>0</v>
      </c>
      <c r="U752" t="s">
        <v>2601</v>
      </c>
      <c r="V752" s="7">
        <v>0</v>
      </c>
      <c r="W752" t="s">
        <v>2601</v>
      </c>
      <c r="X752" t="s">
        <v>1294</v>
      </c>
      <c r="Y752" t="s">
        <v>2676</v>
      </c>
      <c r="Z752" s="10" t="s">
        <v>5398</v>
      </c>
      <c r="AA752" s="9" t="s">
        <v>5399</v>
      </c>
    </row>
    <row r="753" spans="1:44" ht="13.5" customHeight="1" x14ac:dyDescent="0.25">
      <c r="A753">
        <v>751</v>
      </c>
      <c r="B753" s="6" t="s">
        <v>5415</v>
      </c>
      <c r="C753" s="1">
        <v>46203</v>
      </c>
      <c r="D753" s="6" t="s">
        <v>2573</v>
      </c>
      <c r="E753" s="6" t="s">
        <v>57</v>
      </c>
      <c r="F753" s="4" t="s">
        <v>5346</v>
      </c>
      <c r="G753" s="4" t="s">
        <v>5347</v>
      </c>
      <c r="H753" s="4" t="s">
        <v>5348</v>
      </c>
      <c r="I753" s="4" t="s">
        <v>5349</v>
      </c>
      <c r="J753" s="6" t="s">
        <v>74</v>
      </c>
      <c r="K753">
        <v>2</v>
      </c>
      <c r="L753" s="4" t="s">
        <v>5350</v>
      </c>
      <c r="N753" s="4" t="s">
        <v>5351</v>
      </c>
      <c r="O753" s="4" t="s">
        <v>5352</v>
      </c>
      <c r="P753" s="7" t="s">
        <v>2593</v>
      </c>
      <c r="Q753" s="4" t="s">
        <v>5353</v>
      </c>
      <c r="R753" s="6">
        <v>17</v>
      </c>
      <c r="S753" t="s">
        <v>2795</v>
      </c>
      <c r="T753" s="6">
        <v>13</v>
      </c>
      <c r="U753" s="4" t="s">
        <v>5354</v>
      </c>
      <c r="V753" s="7">
        <v>4</v>
      </c>
      <c r="W753" t="s">
        <v>2601</v>
      </c>
      <c r="X753" t="s">
        <v>1294</v>
      </c>
      <c r="Y753" t="s">
        <v>2676</v>
      </c>
      <c r="Z753" s="10" t="s">
        <v>5355</v>
      </c>
      <c r="AA753" s="9" t="s">
        <v>5356</v>
      </c>
      <c r="AB753" s="9" t="s">
        <v>5357</v>
      </c>
      <c r="AC753" s="9" t="s">
        <v>5358</v>
      </c>
      <c r="AD753" s="9" t="s">
        <v>5359</v>
      </c>
      <c r="AE753" s="9" t="s">
        <v>5360</v>
      </c>
      <c r="AF753" s="9" t="s">
        <v>5361</v>
      </c>
      <c r="AG753" s="9" t="s">
        <v>5362</v>
      </c>
      <c r="AH753" s="9" t="s">
        <v>5363</v>
      </c>
      <c r="AI753" s="9" t="s">
        <v>5364</v>
      </c>
      <c r="AJ753" s="9" t="s">
        <v>5365</v>
      </c>
      <c r="AK753" s="9" t="s">
        <v>5366</v>
      </c>
      <c r="AL753" s="9" t="s">
        <v>5367</v>
      </c>
      <c r="AM753" s="9" t="s">
        <v>5368</v>
      </c>
      <c r="AN753" s="9" t="s">
        <v>5369</v>
      </c>
      <c r="AO753" s="9" t="s">
        <v>5370</v>
      </c>
      <c r="AP753" s="9" t="s">
        <v>5371</v>
      </c>
      <c r="AQ753" s="9" t="s">
        <v>5372</v>
      </c>
      <c r="AR753" s="9" t="s">
        <v>5373</v>
      </c>
    </row>
    <row r="754" spans="1:44" ht="13.5" customHeight="1" x14ac:dyDescent="0.25">
      <c r="A754">
        <v>752</v>
      </c>
      <c r="B754" s="6" t="s">
        <v>5415</v>
      </c>
      <c r="C754" s="1">
        <v>46203</v>
      </c>
      <c r="D754" s="6" t="s">
        <v>2573</v>
      </c>
      <c r="E754" s="6" t="s">
        <v>57</v>
      </c>
      <c r="F754" s="4" t="s">
        <v>5400</v>
      </c>
      <c r="G754" s="4" t="s">
        <v>5401</v>
      </c>
      <c r="H754" s="4" t="s">
        <v>5402</v>
      </c>
      <c r="I754" s="4" t="s">
        <v>5403</v>
      </c>
      <c r="J754" s="6" t="s">
        <v>71</v>
      </c>
      <c r="K754" s="4">
        <v>1</v>
      </c>
      <c r="L754" s="4" t="s">
        <v>1294</v>
      </c>
      <c r="N754" s="4" t="s">
        <v>1294</v>
      </c>
      <c r="O754" s="4" t="s">
        <v>5404</v>
      </c>
      <c r="P754" s="7" t="s">
        <v>82</v>
      </c>
      <c r="Q754" s="4" t="s">
        <v>3376</v>
      </c>
      <c r="R754" s="6">
        <v>0</v>
      </c>
      <c r="S754" t="s">
        <v>2600</v>
      </c>
      <c r="T754" s="6">
        <v>0</v>
      </c>
      <c r="U754" t="s">
        <v>2601</v>
      </c>
      <c r="V754" s="7">
        <v>0</v>
      </c>
      <c r="W754" t="s">
        <v>2601</v>
      </c>
      <c r="X754" t="s">
        <v>1294</v>
      </c>
      <c r="Y754" t="s">
        <v>2676</v>
      </c>
      <c r="Z754" s="10" t="s">
        <v>5405</v>
      </c>
      <c r="AA754" s="9" t="s">
        <v>5406</v>
      </c>
    </row>
    <row r="755" spans="1:44" ht="13.5" customHeight="1" x14ac:dyDescent="0.25">
      <c r="A755">
        <v>753</v>
      </c>
      <c r="B755" s="6" t="s">
        <v>5415</v>
      </c>
      <c r="C755" s="1">
        <v>46203</v>
      </c>
      <c r="D755" s="7" t="s">
        <v>2579</v>
      </c>
      <c r="E755" s="7" t="s">
        <v>66</v>
      </c>
      <c r="F755" s="4" t="s">
        <v>4882</v>
      </c>
      <c r="G755" s="4" t="s">
        <v>5386</v>
      </c>
      <c r="H755" s="4" t="s">
        <v>5387</v>
      </c>
      <c r="I755" s="4" t="s">
        <v>5388</v>
      </c>
      <c r="J755" s="6" t="s">
        <v>73</v>
      </c>
      <c r="K755" s="4">
        <v>3</v>
      </c>
      <c r="L755" s="4" t="s">
        <v>5389</v>
      </c>
      <c r="N755" s="4" t="s">
        <v>1294</v>
      </c>
      <c r="O755" s="4" t="s">
        <v>5390</v>
      </c>
      <c r="P755" s="7" t="s">
        <v>82</v>
      </c>
      <c r="Q755" s="4" t="s">
        <v>4844</v>
      </c>
      <c r="R755" s="6">
        <v>1</v>
      </c>
      <c r="S755" t="s">
        <v>2816</v>
      </c>
      <c r="T755" s="6">
        <v>1</v>
      </c>
      <c r="U755" s="4" t="s">
        <v>5391</v>
      </c>
      <c r="V755" s="7">
        <v>0</v>
      </c>
      <c r="W755" t="s">
        <v>2601</v>
      </c>
      <c r="X755" t="s">
        <v>1294</v>
      </c>
      <c r="Y755" s="4" t="s">
        <v>5392</v>
      </c>
      <c r="Z755" s="10" t="s">
        <v>5393</v>
      </c>
      <c r="AA755" s="9" t="s">
        <v>5394</v>
      </c>
    </row>
    <row r="756" spans="1:44" ht="13.5" customHeight="1" x14ac:dyDescent="0.25"/>
    <row r="757" spans="1:44" ht="13.5" customHeight="1" x14ac:dyDescent="0.25"/>
    <row r="758" spans="1:44" ht="13.5" customHeight="1" x14ac:dyDescent="0.25">
      <c r="C758"/>
    </row>
    <row r="759" spans="1:44" ht="13.5" customHeight="1" x14ac:dyDescent="0.25">
      <c r="C759"/>
    </row>
    <row r="760" spans="1:44" ht="13.5" customHeight="1" x14ac:dyDescent="0.25">
      <c r="C760"/>
    </row>
    <row r="761" spans="1:44" ht="13.5" customHeight="1" x14ac:dyDescent="0.25">
      <c r="C761"/>
    </row>
    <row r="762" spans="1:44" ht="13.5" customHeight="1" x14ac:dyDescent="0.25">
      <c r="C762"/>
    </row>
    <row r="763" spans="1:44" ht="13.5" customHeight="1" x14ac:dyDescent="0.25">
      <c r="C763"/>
    </row>
    <row r="764" spans="1:44" ht="13.5" customHeight="1" x14ac:dyDescent="0.25">
      <c r="C764"/>
    </row>
    <row r="765" spans="1:44" ht="13.5" customHeight="1" x14ac:dyDescent="0.25">
      <c r="C765"/>
    </row>
    <row r="766" spans="1:44" ht="13.5" customHeight="1" x14ac:dyDescent="0.25">
      <c r="C766"/>
    </row>
    <row r="767" spans="1:44" ht="13.5" customHeight="1" x14ac:dyDescent="0.25">
      <c r="C767"/>
    </row>
    <row r="768" spans="1:44" ht="13.5" customHeight="1" x14ac:dyDescent="0.25">
      <c r="C768"/>
    </row>
    <row r="769" spans="3:3" ht="13.5" customHeight="1" x14ac:dyDescent="0.25">
      <c r="C769"/>
    </row>
    <row r="770" spans="3:3" ht="13.5" customHeight="1" x14ac:dyDescent="0.25">
      <c r="C770"/>
    </row>
    <row r="771" spans="3:3" ht="13.5" customHeight="1" x14ac:dyDescent="0.25">
      <c r="C771"/>
    </row>
    <row r="772" spans="3:3" ht="13.5" customHeight="1" x14ac:dyDescent="0.25">
      <c r="C772"/>
    </row>
    <row r="773" spans="3:3" ht="13.5" customHeight="1" x14ac:dyDescent="0.25">
      <c r="C773"/>
    </row>
    <row r="774" spans="3:3" ht="13.5" customHeight="1" x14ac:dyDescent="0.25">
      <c r="C774"/>
    </row>
    <row r="775" spans="3:3" ht="13.5" customHeight="1" x14ac:dyDescent="0.25">
      <c r="C775"/>
    </row>
    <row r="776" spans="3:3" ht="13.5" customHeight="1" x14ac:dyDescent="0.25">
      <c r="C776"/>
    </row>
    <row r="777" spans="3:3" ht="13.5" customHeight="1" x14ac:dyDescent="0.25">
      <c r="C777"/>
    </row>
    <row r="778" spans="3:3" ht="13.5" customHeight="1" x14ac:dyDescent="0.25">
      <c r="C778"/>
    </row>
    <row r="779" spans="3:3" ht="13.5" customHeight="1" x14ac:dyDescent="0.25">
      <c r="C779"/>
    </row>
    <row r="780" spans="3:3" ht="13.5" customHeight="1" x14ac:dyDescent="0.25">
      <c r="C780"/>
    </row>
    <row r="781" spans="3:3" ht="13.5" customHeight="1" x14ac:dyDescent="0.25">
      <c r="C781"/>
    </row>
    <row r="782" spans="3:3" ht="13.5" customHeight="1" x14ac:dyDescent="0.25">
      <c r="C782"/>
    </row>
    <row r="783" spans="3:3" ht="13.5" customHeight="1" x14ac:dyDescent="0.25">
      <c r="C783"/>
    </row>
    <row r="784" spans="3:3" ht="13.5" customHeight="1" x14ac:dyDescent="0.25">
      <c r="C784"/>
    </row>
    <row r="785" spans="3:3" ht="13.5" customHeight="1" x14ac:dyDescent="0.25">
      <c r="C785"/>
    </row>
    <row r="786" spans="3:3" ht="13.5" customHeight="1" x14ac:dyDescent="0.25">
      <c r="C786"/>
    </row>
    <row r="787" spans="3:3" ht="13.5" customHeight="1" x14ac:dyDescent="0.25">
      <c r="C787"/>
    </row>
    <row r="788" spans="3:3" ht="13.5" customHeight="1" x14ac:dyDescent="0.25">
      <c r="C788"/>
    </row>
    <row r="789" spans="3:3" ht="13.5" customHeight="1" x14ac:dyDescent="0.25">
      <c r="C789"/>
    </row>
    <row r="790" spans="3:3" ht="13.5" customHeight="1" x14ac:dyDescent="0.25">
      <c r="C790"/>
    </row>
    <row r="791" spans="3:3" ht="13.5" customHeight="1" x14ac:dyDescent="0.25">
      <c r="C791"/>
    </row>
    <row r="792" spans="3:3" ht="13.5" customHeight="1" x14ac:dyDescent="0.25">
      <c r="C792"/>
    </row>
    <row r="793" spans="3:3" ht="13.5" customHeight="1" x14ac:dyDescent="0.25">
      <c r="C793"/>
    </row>
    <row r="794" spans="3:3" ht="13.5" customHeight="1" x14ac:dyDescent="0.25">
      <c r="C794"/>
    </row>
    <row r="795" spans="3:3" ht="13.5" customHeight="1" x14ac:dyDescent="0.25">
      <c r="C795"/>
    </row>
    <row r="796" spans="3:3" ht="13.5" customHeight="1" x14ac:dyDescent="0.25">
      <c r="C796"/>
    </row>
    <row r="797" spans="3:3" ht="13.5" customHeight="1" x14ac:dyDescent="0.25">
      <c r="C797"/>
    </row>
    <row r="798" spans="3:3" ht="13.5" customHeight="1" x14ac:dyDescent="0.25">
      <c r="C798"/>
    </row>
    <row r="799" spans="3:3" ht="13.5" customHeight="1" x14ac:dyDescent="0.25">
      <c r="C799"/>
    </row>
    <row r="800" spans="3:3" ht="13.5" customHeight="1" x14ac:dyDescent="0.25">
      <c r="C800"/>
    </row>
    <row r="801" spans="3:3" ht="13.5" customHeight="1" x14ac:dyDescent="0.25">
      <c r="C801"/>
    </row>
    <row r="802" spans="3:3" ht="13.5" customHeight="1" x14ac:dyDescent="0.25">
      <c r="C802"/>
    </row>
    <row r="803" spans="3:3" ht="13.5" customHeight="1" x14ac:dyDescent="0.25">
      <c r="C803"/>
    </row>
    <row r="804" spans="3:3" ht="13.5" customHeight="1" x14ac:dyDescent="0.25">
      <c r="C804"/>
    </row>
    <row r="805" spans="3:3" ht="13.5" customHeight="1" x14ac:dyDescent="0.25">
      <c r="C805"/>
    </row>
    <row r="806" spans="3:3" ht="13.5" customHeight="1" x14ac:dyDescent="0.25">
      <c r="C806"/>
    </row>
    <row r="807" spans="3:3" ht="13.5" customHeight="1" x14ac:dyDescent="0.25">
      <c r="C807"/>
    </row>
    <row r="808" spans="3:3" ht="13.5" customHeight="1" x14ac:dyDescent="0.25">
      <c r="C808"/>
    </row>
    <row r="809" spans="3:3" ht="13.5" customHeight="1" x14ac:dyDescent="0.25">
      <c r="C809"/>
    </row>
    <row r="810" spans="3:3" ht="13.5" customHeight="1" x14ac:dyDescent="0.25">
      <c r="C810"/>
    </row>
    <row r="811" spans="3:3" ht="13.5" customHeight="1" x14ac:dyDescent="0.25">
      <c r="C811"/>
    </row>
    <row r="812" spans="3:3" ht="13.5" customHeight="1" x14ac:dyDescent="0.25">
      <c r="C812"/>
    </row>
    <row r="813" spans="3:3" ht="13.5" customHeight="1" x14ac:dyDescent="0.25">
      <c r="C813"/>
    </row>
    <row r="814" spans="3:3" ht="13.5" customHeight="1" x14ac:dyDescent="0.25">
      <c r="C814"/>
    </row>
    <row r="815" spans="3:3" ht="13.5" customHeight="1" x14ac:dyDescent="0.25">
      <c r="C815"/>
    </row>
    <row r="816" spans="3:3" ht="13.5" customHeight="1" x14ac:dyDescent="0.25">
      <c r="C816"/>
    </row>
    <row r="817" spans="3:3" ht="13.5" customHeight="1" x14ac:dyDescent="0.25">
      <c r="C817"/>
    </row>
    <row r="818" spans="3:3" ht="13.5" customHeight="1" x14ac:dyDescent="0.25">
      <c r="C818"/>
    </row>
    <row r="819" spans="3:3" ht="13.5" customHeight="1" x14ac:dyDescent="0.25">
      <c r="C819"/>
    </row>
    <row r="820" spans="3:3" ht="13.5" customHeight="1" x14ac:dyDescent="0.25">
      <c r="C820"/>
    </row>
    <row r="821" spans="3:3" ht="13.5" customHeight="1" x14ac:dyDescent="0.25">
      <c r="C821"/>
    </row>
    <row r="822" spans="3:3" ht="13.5" customHeight="1" x14ac:dyDescent="0.25">
      <c r="C822"/>
    </row>
    <row r="823" spans="3:3" ht="13.5" customHeight="1" x14ac:dyDescent="0.25">
      <c r="C823"/>
    </row>
    <row r="824" spans="3:3" ht="13.5" customHeight="1" x14ac:dyDescent="0.25">
      <c r="C824"/>
    </row>
    <row r="825" spans="3:3" ht="13.5" customHeight="1" x14ac:dyDescent="0.25">
      <c r="C825"/>
    </row>
    <row r="826" spans="3:3" ht="13.5" customHeight="1" x14ac:dyDescent="0.25">
      <c r="C826"/>
    </row>
    <row r="827" spans="3:3" ht="13.5" customHeight="1" x14ac:dyDescent="0.25">
      <c r="C827"/>
    </row>
    <row r="828" spans="3:3" ht="13.5" customHeight="1" x14ac:dyDescent="0.25">
      <c r="C828"/>
    </row>
    <row r="829" spans="3:3" ht="13.5" customHeight="1" x14ac:dyDescent="0.25">
      <c r="C829"/>
    </row>
    <row r="830" spans="3:3" ht="13.5" customHeight="1" x14ac:dyDescent="0.25">
      <c r="C830"/>
    </row>
    <row r="831" spans="3:3" ht="13.5" customHeight="1" x14ac:dyDescent="0.25">
      <c r="C831"/>
    </row>
    <row r="832" spans="3:3" ht="13.5" customHeight="1" x14ac:dyDescent="0.25">
      <c r="C832"/>
    </row>
    <row r="833" spans="3:3" ht="13.5" customHeight="1" x14ac:dyDescent="0.25">
      <c r="C833"/>
    </row>
    <row r="834" spans="3:3" ht="13.5" customHeight="1" x14ac:dyDescent="0.25">
      <c r="C834"/>
    </row>
    <row r="835" spans="3:3" ht="13.5" customHeight="1" x14ac:dyDescent="0.25">
      <c r="C835"/>
    </row>
    <row r="836" spans="3:3" ht="13.5" customHeight="1" x14ac:dyDescent="0.25">
      <c r="C836"/>
    </row>
    <row r="837" spans="3:3" ht="13.5" customHeight="1" x14ac:dyDescent="0.25">
      <c r="C837"/>
    </row>
    <row r="838" spans="3:3" ht="13.5" customHeight="1" x14ac:dyDescent="0.25">
      <c r="C838"/>
    </row>
    <row r="839" spans="3:3" ht="13.5" customHeight="1" x14ac:dyDescent="0.25">
      <c r="C839"/>
    </row>
    <row r="840" spans="3:3" ht="13.5" customHeight="1" x14ac:dyDescent="0.25">
      <c r="C840"/>
    </row>
    <row r="841" spans="3:3" ht="13.5" customHeight="1" x14ac:dyDescent="0.25">
      <c r="C841"/>
    </row>
    <row r="842" spans="3:3" ht="13.5" customHeight="1" x14ac:dyDescent="0.25">
      <c r="C842"/>
    </row>
    <row r="843" spans="3:3" ht="13.5" customHeight="1" x14ac:dyDescent="0.25">
      <c r="C843"/>
    </row>
    <row r="844" spans="3:3" ht="13.5" customHeight="1" x14ac:dyDescent="0.25">
      <c r="C844"/>
    </row>
    <row r="845" spans="3:3" ht="13.5" customHeight="1" x14ac:dyDescent="0.25">
      <c r="C845"/>
    </row>
    <row r="846" spans="3:3" ht="13.5" customHeight="1" x14ac:dyDescent="0.25">
      <c r="C846"/>
    </row>
    <row r="847" spans="3:3" ht="13.5" customHeight="1" x14ac:dyDescent="0.25">
      <c r="C847"/>
    </row>
    <row r="848" spans="3:3" ht="13.5" customHeight="1" x14ac:dyDescent="0.25">
      <c r="C848"/>
    </row>
    <row r="849" spans="3:3" ht="13.5" customHeight="1" x14ac:dyDescent="0.25">
      <c r="C849"/>
    </row>
    <row r="850" spans="3:3" ht="13.5" customHeight="1" x14ac:dyDescent="0.25">
      <c r="C850"/>
    </row>
    <row r="851" spans="3:3" ht="13.5" customHeight="1" x14ac:dyDescent="0.25">
      <c r="C851"/>
    </row>
    <row r="852" spans="3:3" ht="13.5" customHeight="1" x14ac:dyDescent="0.25">
      <c r="C852"/>
    </row>
    <row r="853" spans="3:3" ht="13.5" customHeight="1" x14ac:dyDescent="0.25">
      <c r="C853"/>
    </row>
    <row r="854" spans="3:3" ht="13.5" customHeight="1" x14ac:dyDescent="0.25">
      <c r="C854"/>
    </row>
    <row r="855" spans="3:3" ht="13.5" customHeight="1" x14ac:dyDescent="0.25">
      <c r="C855"/>
    </row>
    <row r="856" spans="3:3" ht="13.5" customHeight="1" x14ac:dyDescent="0.25">
      <c r="C856"/>
    </row>
    <row r="857" spans="3:3" ht="13.5" customHeight="1" x14ac:dyDescent="0.25">
      <c r="C857"/>
    </row>
    <row r="858" spans="3:3" ht="13.5" customHeight="1" x14ac:dyDescent="0.25">
      <c r="C858"/>
    </row>
    <row r="859" spans="3:3" ht="13.5" customHeight="1" x14ac:dyDescent="0.25">
      <c r="C859"/>
    </row>
    <row r="860" spans="3:3" ht="13.5" customHeight="1" x14ac:dyDescent="0.25">
      <c r="C860"/>
    </row>
    <row r="861" spans="3:3" ht="13.5" customHeight="1" x14ac:dyDescent="0.25">
      <c r="C861"/>
    </row>
    <row r="862" spans="3:3" ht="13.5" customHeight="1" x14ac:dyDescent="0.25">
      <c r="C862"/>
    </row>
    <row r="863" spans="3:3" ht="13.5" customHeight="1" x14ac:dyDescent="0.25">
      <c r="C863"/>
    </row>
    <row r="864" spans="3:3" ht="13.5" customHeight="1" x14ac:dyDescent="0.25">
      <c r="C864"/>
    </row>
    <row r="865" spans="3:3" ht="13.5" customHeight="1" x14ac:dyDescent="0.25">
      <c r="C865"/>
    </row>
    <row r="866" spans="3:3" ht="13.5" customHeight="1" x14ac:dyDescent="0.25">
      <c r="C866"/>
    </row>
    <row r="867" spans="3:3" ht="13.5" customHeight="1" x14ac:dyDescent="0.25">
      <c r="C867"/>
    </row>
    <row r="868" spans="3:3" ht="13.5" customHeight="1" x14ac:dyDescent="0.25">
      <c r="C868"/>
    </row>
    <row r="869" spans="3:3" ht="13.5" customHeight="1" x14ac:dyDescent="0.25">
      <c r="C869"/>
    </row>
    <row r="870" spans="3:3" ht="13.5" customHeight="1" x14ac:dyDescent="0.25">
      <c r="C870"/>
    </row>
    <row r="871" spans="3:3" ht="13.5" customHeight="1" x14ac:dyDescent="0.25">
      <c r="C871"/>
    </row>
    <row r="872" spans="3:3" ht="13.5" customHeight="1" x14ac:dyDescent="0.25">
      <c r="C872"/>
    </row>
    <row r="873" spans="3:3" ht="13.5" customHeight="1" x14ac:dyDescent="0.25">
      <c r="C873"/>
    </row>
    <row r="874" spans="3:3" ht="13.5" customHeight="1" x14ac:dyDescent="0.25">
      <c r="C874"/>
    </row>
    <row r="875" spans="3:3" ht="13.5" customHeight="1" x14ac:dyDescent="0.25">
      <c r="C875"/>
    </row>
    <row r="876" spans="3:3" ht="13.5" customHeight="1" x14ac:dyDescent="0.25">
      <c r="C876"/>
    </row>
    <row r="877" spans="3:3" ht="13.5" customHeight="1" x14ac:dyDescent="0.25">
      <c r="C877"/>
    </row>
    <row r="878" spans="3:3" ht="13.5" customHeight="1" x14ac:dyDescent="0.25">
      <c r="C878"/>
    </row>
    <row r="879" spans="3:3" ht="13.5" customHeight="1" x14ac:dyDescent="0.25">
      <c r="C879"/>
    </row>
    <row r="880" spans="3:3" ht="13.5" customHeight="1" x14ac:dyDescent="0.25">
      <c r="C880"/>
    </row>
    <row r="881" spans="3:3" ht="13.5" customHeight="1" x14ac:dyDescent="0.25">
      <c r="C881"/>
    </row>
    <row r="882" spans="3:3" ht="13.5" customHeight="1" x14ac:dyDescent="0.25">
      <c r="C882"/>
    </row>
    <row r="883" spans="3:3" ht="13.5" customHeight="1" x14ac:dyDescent="0.25">
      <c r="C883"/>
    </row>
    <row r="884" spans="3:3" ht="13.5" customHeight="1" x14ac:dyDescent="0.25">
      <c r="C884"/>
    </row>
    <row r="885" spans="3:3" ht="13.5" customHeight="1" x14ac:dyDescent="0.25">
      <c r="C885"/>
    </row>
    <row r="886" spans="3:3" ht="13.5" customHeight="1" x14ac:dyDescent="0.25">
      <c r="C886"/>
    </row>
    <row r="887" spans="3:3" ht="13.5" customHeight="1" x14ac:dyDescent="0.25">
      <c r="C887"/>
    </row>
    <row r="888" spans="3:3" ht="13.5" customHeight="1" x14ac:dyDescent="0.25">
      <c r="C888"/>
    </row>
    <row r="889" spans="3:3" ht="13.5" customHeight="1" x14ac:dyDescent="0.25">
      <c r="C889"/>
    </row>
    <row r="890" spans="3:3" ht="13.5" customHeight="1" x14ac:dyDescent="0.25">
      <c r="C890"/>
    </row>
    <row r="891" spans="3:3" ht="13.5" customHeight="1" x14ac:dyDescent="0.25">
      <c r="C891"/>
    </row>
    <row r="892" spans="3:3" ht="13.5" customHeight="1" x14ac:dyDescent="0.25">
      <c r="C892"/>
    </row>
    <row r="893" spans="3:3" ht="13.5" customHeight="1" x14ac:dyDescent="0.25">
      <c r="C893"/>
    </row>
    <row r="894" spans="3:3" ht="13.5" customHeight="1" x14ac:dyDescent="0.25">
      <c r="C894"/>
    </row>
    <row r="895" spans="3:3" ht="13.5" customHeight="1" x14ac:dyDescent="0.25">
      <c r="C895"/>
    </row>
    <row r="896" spans="3:3" ht="13.5" customHeight="1" x14ac:dyDescent="0.25">
      <c r="C896"/>
    </row>
    <row r="897" spans="3:3" ht="13.5" customHeight="1" x14ac:dyDescent="0.25">
      <c r="C897"/>
    </row>
    <row r="898" spans="3:3" ht="13.5" customHeight="1" x14ac:dyDescent="0.25">
      <c r="C898"/>
    </row>
    <row r="899" spans="3:3" ht="13.5" customHeight="1" x14ac:dyDescent="0.25">
      <c r="C899"/>
    </row>
    <row r="900" spans="3:3" ht="13.5" customHeight="1" x14ac:dyDescent="0.25">
      <c r="C900"/>
    </row>
    <row r="901" spans="3:3" ht="13.5" customHeight="1" x14ac:dyDescent="0.25">
      <c r="C901"/>
    </row>
    <row r="902" spans="3:3" ht="13.5" customHeight="1" x14ac:dyDescent="0.25">
      <c r="C902"/>
    </row>
    <row r="903" spans="3:3" ht="13.5" customHeight="1" x14ac:dyDescent="0.25">
      <c r="C903"/>
    </row>
    <row r="904" spans="3:3" ht="13.5" customHeight="1" x14ac:dyDescent="0.25">
      <c r="C904"/>
    </row>
    <row r="905" spans="3:3" ht="13.5" customHeight="1" x14ac:dyDescent="0.25">
      <c r="C905"/>
    </row>
    <row r="906" spans="3:3" ht="13.5" customHeight="1" x14ac:dyDescent="0.25">
      <c r="C906"/>
    </row>
    <row r="907" spans="3:3" ht="13.5" customHeight="1" x14ac:dyDescent="0.25">
      <c r="C907"/>
    </row>
    <row r="908" spans="3:3" ht="13.5" customHeight="1" x14ac:dyDescent="0.25">
      <c r="C908"/>
    </row>
    <row r="909" spans="3:3" ht="13.5" customHeight="1" x14ac:dyDescent="0.25">
      <c r="C909"/>
    </row>
    <row r="910" spans="3:3" ht="13.5" customHeight="1" x14ac:dyDescent="0.25">
      <c r="C910"/>
    </row>
    <row r="911" spans="3:3" ht="13.5" customHeight="1" x14ac:dyDescent="0.25">
      <c r="C911"/>
    </row>
    <row r="912" spans="3:3" ht="13.5" customHeight="1" x14ac:dyDescent="0.25">
      <c r="C912"/>
    </row>
    <row r="913" spans="3:3" ht="13.5" customHeight="1" x14ac:dyDescent="0.25">
      <c r="C913"/>
    </row>
    <row r="914" spans="3:3" ht="13.5" customHeight="1" x14ac:dyDescent="0.25">
      <c r="C914"/>
    </row>
    <row r="915" spans="3:3" ht="13.5" customHeight="1" x14ac:dyDescent="0.25">
      <c r="C915"/>
    </row>
    <row r="916" spans="3:3" ht="13.5" customHeight="1" x14ac:dyDescent="0.25">
      <c r="C916"/>
    </row>
    <row r="917" spans="3:3" ht="13.5" customHeight="1" x14ac:dyDescent="0.25">
      <c r="C917"/>
    </row>
    <row r="918" spans="3:3" ht="13.5" customHeight="1" x14ac:dyDescent="0.25">
      <c r="C918"/>
    </row>
    <row r="919" spans="3:3" ht="13.5" customHeight="1" x14ac:dyDescent="0.25">
      <c r="C919"/>
    </row>
    <row r="920" spans="3:3" ht="13.5" customHeight="1" x14ac:dyDescent="0.25">
      <c r="C920"/>
    </row>
    <row r="921" spans="3:3" ht="13.5" customHeight="1" x14ac:dyDescent="0.25">
      <c r="C921"/>
    </row>
    <row r="922" spans="3:3" ht="13.5" customHeight="1" x14ac:dyDescent="0.25">
      <c r="C922"/>
    </row>
    <row r="923" spans="3:3" ht="13.5" customHeight="1" x14ac:dyDescent="0.25">
      <c r="C923"/>
    </row>
    <row r="924" spans="3:3" ht="13.5" customHeight="1" x14ac:dyDescent="0.25">
      <c r="C924"/>
    </row>
    <row r="925" spans="3:3" ht="13.5" customHeight="1" x14ac:dyDescent="0.25">
      <c r="C925"/>
    </row>
    <row r="926" spans="3:3" ht="13.5" customHeight="1" x14ac:dyDescent="0.25">
      <c r="C926"/>
    </row>
    <row r="927" spans="3:3" ht="13.5" customHeight="1" x14ac:dyDescent="0.25">
      <c r="C927"/>
    </row>
    <row r="928" spans="3:3" ht="13.5" customHeight="1" x14ac:dyDescent="0.25">
      <c r="C928"/>
    </row>
    <row r="929" spans="3:3" ht="13.5" customHeight="1" x14ac:dyDescent="0.25">
      <c r="C929"/>
    </row>
    <row r="930" spans="3:3" ht="13.5" customHeight="1" x14ac:dyDescent="0.25">
      <c r="C930"/>
    </row>
    <row r="931" spans="3:3" ht="13.5" customHeight="1" x14ac:dyDescent="0.25">
      <c r="C931"/>
    </row>
    <row r="932" spans="3:3" ht="13.5" customHeight="1" x14ac:dyDescent="0.25">
      <c r="C932"/>
    </row>
    <row r="933" spans="3:3" ht="13.5" customHeight="1" x14ac:dyDescent="0.25">
      <c r="C933"/>
    </row>
    <row r="934" spans="3:3" ht="13.5" customHeight="1" x14ac:dyDescent="0.25">
      <c r="C934"/>
    </row>
    <row r="935" spans="3:3" ht="13.5" customHeight="1" x14ac:dyDescent="0.25">
      <c r="C935"/>
    </row>
    <row r="936" spans="3:3" ht="13.5" customHeight="1" x14ac:dyDescent="0.25">
      <c r="C936"/>
    </row>
    <row r="937" spans="3:3" ht="13.5" customHeight="1" x14ac:dyDescent="0.25">
      <c r="C937"/>
    </row>
    <row r="938" spans="3:3" ht="13.5" customHeight="1" x14ac:dyDescent="0.25">
      <c r="C938"/>
    </row>
    <row r="939" spans="3:3" ht="13.5" customHeight="1" x14ac:dyDescent="0.25">
      <c r="C939"/>
    </row>
    <row r="940" spans="3:3" ht="13.5" customHeight="1" x14ac:dyDescent="0.25">
      <c r="C940"/>
    </row>
    <row r="941" spans="3:3" ht="13.5" customHeight="1" x14ac:dyDescent="0.25">
      <c r="C941"/>
    </row>
    <row r="942" spans="3:3" ht="13.5" customHeight="1" x14ac:dyDescent="0.25">
      <c r="C942"/>
    </row>
    <row r="943" spans="3:3" ht="13.5" customHeight="1" x14ac:dyDescent="0.25">
      <c r="C943"/>
    </row>
    <row r="944" spans="3:3" ht="13.5" customHeight="1" x14ac:dyDescent="0.25">
      <c r="C944"/>
    </row>
    <row r="945" spans="3:3" ht="13.5" customHeight="1" x14ac:dyDescent="0.25">
      <c r="C945"/>
    </row>
    <row r="946" spans="3:3" ht="13.5" customHeight="1" x14ac:dyDescent="0.25">
      <c r="C946"/>
    </row>
    <row r="947" spans="3:3" ht="13.5" customHeight="1" x14ac:dyDescent="0.25">
      <c r="C947"/>
    </row>
    <row r="948" spans="3:3" ht="13.5" customHeight="1" x14ac:dyDescent="0.25">
      <c r="C948"/>
    </row>
    <row r="949" spans="3:3" ht="13.5" customHeight="1" x14ac:dyDescent="0.25">
      <c r="C949"/>
    </row>
    <row r="950" spans="3:3" ht="13.5" customHeight="1" x14ac:dyDescent="0.25">
      <c r="C950"/>
    </row>
    <row r="951" spans="3:3" ht="13.5" customHeight="1" x14ac:dyDescent="0.25">
      <c r="C951"/>
    </row>
    <row r="952" spans="3:3" ht="13.5" customHeight="1" x14ac:dyDescent="0.25">
      <c r="C952"/>
    </row>
    <row r="953" spans="3:3" ht="13.5" customHeight="1" x14ac:dyDescent="0.25">
      <c r="C953"/>
    </row>
    <row r="954" spans="3:3" ht="13.5" customHeight="1" x14ac:dyDescent="0.25">
      <c r="C954"/>
    </row>
    <row r="955" spans="3:3" ht="13.5" customHeight="1" x14ac:dyDescent="0.25">
      <c r="C955"/>
    </row>
    <row r="956" spans="3:3" ht="13.5" customHeight="1" x14ac:dyDescent="0.25">
      <c r="C956"/>
    </row>
    <row r="957" spans="3:3" ht="13.5" customHeight="1" x14ac:dyDescent="0.25">
      <c r="C957"/>
    </row>
    <row r="958" spans="3:3" ht="13.5" customHeight="1" x14ac:dyDescent="0.25">
      <c r="C958"/>
    </row>
    <row r="959" spans="3:3" ht="13.5" customHeight="1" x14ac:dyDescent="0.25">
      <c r="C959"/>
    </row>
    <row r="960" spans="3:3" ht="13.5" customHeight="1" x14ac:dyDescent="0.25">
      <c r="C960"/>
    </row>
    <row r="961" spans="3:3" ht="13.5" customHeight="1" x14ac:dyDescent="0.25">
      <c r="C961"/>
    </row>
    <row r="962" spans="3:3" ht="13.5" customHeight="1" x14ac:dyDescent="0.25">
      <c r="C962"/>
    </row>
    <row r="963" spans="3:3" ht="13.5" customHeight="1" x14ac:dyDescent="0.25">
      <c r="C963"/>
    </row>
    <row r="964" spans="3:3" ht="13.5" customHeight="1" x14ac:dyDescent="0.25">
      <c r="C964"/>
    </row>
    <row r="965" spans="3:3" ht="13.5" customHeight="1" x14ac:dyDescent="0.25">
      <c r="C965"/>
    </row>
    <row r="966" spans="3:3" ht="13.5" customHeight="1" x14ac:dyDescent="0.25">
      <c r="C966"/>
    </row>
    <row r="967" spans="3:3" ht="13.5" customHeight="1" x14ac:dyDescent="0.25">
      <c r="C967"/>
    </row>
    <row r="968" spans="3:3" ht="13.5" customHeight="1" x14ac:dyDescent="0.25">
      <c r="C968"/>
    </row>
    <row r="969" spans="3:3" ht="13.5" customHeight="1" x14ac:dyDescent="0.25">
      <c r="C969"/>
    </row>
    <row r="970" spans="3:3" ht="13.5" customHeight="1" x14ac:dyDescent="0.25">
      <c r="C970"/>
    </row>
    <row r="971" spans="3:3" ht="13.5" customHeight="1" x14ac:dyDescent="0.25">
      <c r="C971"/>
    </row>
    <row r="972" spans="3:3" ht="13.5" customHeight="1" x14ac:dyDescent="0.25">
      <c r="C972"/>
    </row>
    <row r="973" spans="3:3" ht="13.5" customHeight="1" x14ac:dyDescent="0.25">
      <c r="C973"/>
    </row>
    <row r="974" spans="3:3" ht="13.5" customHeight="1" x14ac:dyDescent="0.25">
      <c r="C974"/>
    </row>
    <row r="975" spans="3:3" ht="13.5" customHeight="1" x14ac:dyDescent="0.25">
      <c r="C975"/>
    </row>
    <row r="976" spans="3:3" ht="13.5" customHeight="1" x14ac:dyDescent="0.25">
      <c r="C976"/>
    </row>
    <row r="977" spans="3:3" ht="13.5" customHeight="1" x14ac:dyDescent="0.25">
      <c r="C977"/>
    </row>
    <row r="978" spans="3:3" ht="13.5" customHeight="1" x14ac:dyDescent="0.25">
      <c r="C978"/>
    </row>
    <row r="979" spans="3:3" ht="13.5" customHeight="1" x14ac:dyDescent="0.25">
      <c r="C979"/>
    </row>
    <row r="980" spans="3:3" ht="13.5" customHeight="1" x14ac:dyDescent="0.25">
      <c r="C980"/>
    </row>
    <row r="981" spans="3:3" ht="13.5" customHeight="1" x14ac:dyDescent="0.25">
      <c r="C981"/>
    </row>
    <row r="982" spans="3:3" ht="13.5" customHeight="1" x14ac:dyDescent="0.25">
      <c r="C982"/>
    </row>
    <row r="983" spans="3:3" ht="13.5" customHeight="1" x14ac:dyDescent="0.25">
      <c r="C983"/>
    </row>
    <row r="984" spans="3:3" ht="13.5" customHeight="1" x14ac:dyDescent="0.25">
      <c r="C984"/>
    </row>
    <row r="985" spans="3:3" ht="13.5" customHeight="1" x14ac:dyDescent="0.25">
      <c r="C985"/>
    </row>
    <row r="986" spans="3:3" ht="13.5" customHeight="1" x14ac:dyDescent="0.25">
      <c r="C986"/>
    </row>
    <row r="987" spans="3:3" ht="13.5" customHeight="1" x14ac:dyDescent="0.25">
      <c r="C987"/>
    </row>
    <row r="988" spans="3:3" ht="13.5" customHeight="1" x14ac:dyDescent="0.25">
      <c r="C988"/>
    </row>
    <row r="989" spans="3:3" ht="13.5" customHeight="1" x14ac:dyDescent="0.25">
      <c r="C989"/>
    </row>
    <row r="990" spans="3:3" ht="13.5" customHeight="1" x14ac:dyDescent="0.25">
      <c r="C990"/>
    </row>
    <row r="991" spans="3:3" ht="13.5" customHeight="1" x14ac:dyDescent="0.25">
      <c r="C991"/>
    </row>
    <row r="992" spans="3:3" ht="13.5" customHeight="1" x14ac:dyDescent="0.25">
      <c r="C992"/>
    </row>
    <row r="993" spans="3:3" ht="13.5" customHeight="1" x14ac:dyDescent="0.25">
      <c r="C993"/>
    </row>
    <row r="994" spans="3:3" ht="13.5" customHeight="1" x14ac:dyDescent="0.25">
      <c r="C994"/>
    </row>
    <row r="995" spans="3:3" ht="13.5" customHeight="1" x14ac:dyDescent="0.25">
      <c r="C995"/>
    </row>
    <row r="996" spans="3:3" ht="13.5" customHeight="1" x14ac:dyDescent="0.25">
      <c r="C996"/>
    </row>
    <row r="997" spans="3:3" ht="13.5" customHeight="1" x14ac:dyDescent="0.25">
      <c r="C997"/>
    </row>
    <row r="998" spans="3:3" ht="13.5" customHeight="1" x14ac:dyDescent="0.25">
      <c r="C998"/>
    </row>
    <row r="999" spans="3:3" ht="13.5" customHeight="1" x14ac:dyDescent="0.25">
      <c r="C999"/>
    </row>
    <row r="1000" spans="3:3" ht="13.5" customHeight="1" x14ac:dyDescent="0.25">
      <c r="C1000"/>
    </row>
    <row r="1001" spans="3:3" ht="13.5" customHeight="1" x14ac:dyDescent="0.25">
      <c r="C1001"/>
    </row>
    <row r="1002" spans="3:3" ht="13.5" customHeight="1" x14ac:dyDescent="0.25">
      <c r="C1002"/>
    </row>
    <row r="1003" spans="3:3" ht="13.5" customHeight="1" x14ac:dyDescent="0.25">
      <c r="C1003"/>
    </row>
    <row r="1004" spans="3:3" ht="13.5" customHeight="1" x14ac:dyDescent="0.25">
      <c r="C1004"/>
    </row>
    <row r="1005" spans="3:3" ht="13.5" customHeight="1" x14ac:dyDescent="0.25">
      <c r="C1005"/>
    </row>
    <row r="1006" spans="3:3" ht="13.5" customHeight="1" x14ac:dyDescent="0.25">
      <c r="C1006"/>
    </row>
    <row r="1007" spans="3:3" ht="13.5" customHeight="1" x14ac:dyDescent="0.25">
      <c r="C1007"/>
    </row>
    <row r="1008" spans="3:3" ht="13.5" customHeight="1" x14ac:dyDescent="0.25">
      <c r="C1008"/>
    </row>
    <row r="1009" spans="3:3" ht="13.5" customHeight="1" x14ac:dyDescent="0.25">
      <c r="C1009"/>
    </row>
    <row r="1010" spans="3:3" ht="13.5" customHeight="1" x14ac:dyDescent="0.25">
      <c r="C1010"/>
    </row>
    <row r="1011" spans="3:3" ht="13.5" customHeight="1" x14ac:dyDescent="0.25">
      <c r="C1011"/>
    </row>
    <row r="1012" spans="3:3" ht="13.5" customHeight="1" x14ac:dyDescent="0.25">
      <c r="C1012"/>
    </row>
    <row r="1013" spans="3:3" ht="13.5" customHeight="1" x14ac:dyDescent="0.25">
      <c r="C1013"/>
    </row>
    <row r="1014" spans="3:3" ht="13.5" customHeight="1" x14ac:dyDescent="0.25">
      <c r="C1014"/>
    </row>
    <row r="1015" spans="3:3" ht="13.5" customHeight="1" x14ac:dyDescent="0.25">
      <c r="C1015"/>
    </row>
    <row r="1016" spans="3:3" ht="13.5" customHeight="1" x14ac:dyDescent="0.25">
      <c r="C1016"/>
    </row>
    <row r="1017" spans="3:3" ht="13.5" customHeight="1" x14ac:dyDescent="0.25">
      <c r="C1017"/>
    </row>
    <row r="1018" spans="3:3" ht="13.5" customHeight="1" x14ac:dyDescent="0.25">
      <c r="C1018"/>
    </row>
    <row r="1019" spans="3:3" ht="13.5" customHeight="1" x14ac:dyDescent="0.25">
      <c r="C1019"/>
    </row>
    <row r="1020" spans="3:3" ht="13.5" customHeight="1" x14ac:dyDescent="0.25">
      <c r="C1020"/>
    </row>
    <row r="1021" spans="3:3" ht="13.5" customHeight="1" x14ac:dyDescent="0.25">
      <c r="C1021"/>
    </row>
    <row r="1022" spans="3:3" ht="13.5" customHeight="1" x14ac:dyDescent="0.25">
      <c r="C1022"/>
    </row>
    <row r="1023" spans="3:3" ht="13.5" customHeight="1" x14ac:dyDescent="0.25">
      <c r="C1023"/>
    </row>
    <row r="1024" spans="3:3" ht="13.5" customHeight="1" x14ac:dyDescent="0.25">
      <c r="C1024"/>
    </row>
    <row r="1025" spans="3:3" ht="13.5" customHeight="1" x14ac:dyDescent="0.25">
      <c r="C1025"/>
    </row>
    <row r="1026" spans="3:3" ht="13.5" customHeight="1" x14ac:dyDescent="0.25">
      <c r="C1026"/>
    </row>
    <row r="1027" spans="3:3" ht="13.5" customHeight="1" x14ac:dyDescent="0.25">
      <c r="C1027"/>
    </row>
    <row r="1028" spans="3:3" ht="13.5" customHeight="1" x14ac:dyDescent="0.25">
      <c r="C1028"/>
    </row>
    <row r="1029" spans="3:3" ht="13.5" customHeight="1" x14ac:dyDescent="0.25">
      <c r="C1029"/>
    </row>
    <row r="1030" spans="3:3" ht="13.5" customHeight="1" x14ac:dyDescent="0.25">
      <c r="C1030"/>
    </row>
    <row r="1031" spans="3:3" ht="13.5" customHeight="1" x14ac:dyDescent="0.25">
      <c r="C1031"/>
    </row>
    <row r="1032" spans="3:3" ht="13.5" customHeight="1" x14ac:dyDescent="0.25">
      <c r="C1032"/>
    </row>
    <row r="1033" spans="3:3" ht="13.5" customHeight="1" x14ac:dyDescent="0.25">
      <c r="C1033"/>
    </row>
    <row r="1034" spans="3:3" ht="13.5" customHeight="1" x14ac:dyDescent="0.25">
      <c r="C1034"/>
    </row>
    <row r="1035" spans="3:3" ht="13.5" customHeight="1" x14ac:dyDescent="0.25">
      <c r="C1035"/>
    </row>
    <row r="1036" spans="3:3" ht="13.5" customHeight="1" x14ac:dyDescent="0.25">
      <c r="C1036"/>
    </row>
    <row r="1037" spans="3:3" ht="13.5" customHeight="1" x14ac:dyDescent="0.25">
      <c r="C1037"/>
    </row>
    <row r="1038" spans="3:3" ht="13.5" customHeight="1" x14ac:dyDescent="0.25">
      <c r="C1038"/>
    </row>
    <row r="1039" spans="3:3" ht="13.5" customHeight="1" x14ac:dyDescent="0.25">
      <c r="C1039"/>
    </row>
    <row r="1040" spans="3:3" ht="13.5" customHeight="1" x14ac:dyDescent="0.25">
      <c r="C1040"/>
    </row>
    <row r="1041" spans="3:3" ht="13.5" customHeight="1" x14ac:dyDescent="0.25">
      <c r="C1041"/>
    </row>
    <row r="1042" spans="3:3" ht="13.5" customHeight="1" x14ac:dyDescent="0.25">
      <c r="C1042"/>
    </row>
    <row r="1043" spans="3:3" ht="13.5" customHeight="1" x14ac:dyDescent="0.25">
      <c r="C1043"/>
    </row>
    <row r="1044" spans="3:3" ht="13.5" customHeight="1" x14ac:dyDescent="0.25">
      <c r="C1044"/>
    </row>
    <row r="1045" spans="3:3" ht="13.5" customHeight="1" x14ac:dyDescent="0.25">
      <c r="C1045"/>
    </row>
    <row r="1046" spans="3:3" ht="13.5" customHeight="1" x14ac:dyDescent="0.25">
      <c r="C1046"/>
    </row>
    <row r="1047" spans="3:3" ht="13.5" customHeight="1" x14ac:dyDescent="0.25">
      <c r="C1047"/>
    </row>
    <row r="1048" spans="3:3" ht="13.5" customHeight="1" x14ac:dyDescent="0.25">
      <c r="C1048"/>
    </row>
    <row r="1049" spans="3:3" ht="13.5" customHeight="1" x14ac:dyDescent="0.25">
      <c r="C1049"/>
    </row>
    <row r="1050" spans="3:3" ht="13.5" customHeight="1" x14ac:dyDescent="0.25">
      <c r="C1050"/>
    </row>
    <row r="1051" spans="3:3" ht="13.5" customHeight="1" x14ac:dyDescent="0.25">
      <c r="C1051"/>
    </row>
    <row r="1052" spans="3:3" ht="13.5" customHeight="1" x14ac:dyDescent="0.25">
      <c r="C1052"/>
    </row>
    <row r="1053" spans="3:3" ht="13.5" customHeight="1" x14ac:dyDescent="0.25">
      <c r="C1053"/>
    </row>
    <row r="1054" spans="3:3" ht="13.5" customHeight="1" x14ac:dyDescent="0.25">
      <c r="C1054"/>
    </row>
    <row r="1055" spans="3:3" ht="13.5" customHeight="1" x14ac:dyDescent="0.25">
      <c r="C1055"/>
    </row>
    <row r="1056" spans="3:3" ht="13.5" customHeight="1" x14ac:dyDescent="0.25">
      <c r="C1056"/>
    </row>
    <row r="1057" spans="3:3" ht="13.5" customHeight="1" x14ac:dyDescent="0.25">
      <c r="C1057"/>
    </row>
    <row r="1058" spans="3:3" ht="13.5" customHeight="1" x14ac:dyDescent="0.25">
      <c r="C1058"/>
    </row>
    <row r="1059" spans="3:3" ht="13.5" customHeight="1" x14ac:dyDescent="0.25">
      <c r="C1059"/>
    </row>
    <row r="1060" spans="3:3" ht="13.5" customHeight="1" x14ac:dyDescent="0.25">
      <c r="C1060"/>
    </row>
    <row r="1061" spans="3:3" ht="13.5" customHeight="1" x14ac:dyDescent="0.25">
      <c r="C1061"/>
    </row>
    <row r="1062" spans="3:3" ht="13.5" customHeight="1" x14ac:dyDescent="0.25">
      <c r="C1062"/>
    </row>
    <row r="1063" spans="3:3" ht="13.5" customHeight="1" x14ac:dyDescent="0.25">
      <c r="C1063"/>
    </row>
    <row r="1064" spans="3:3" ht="13.5" customHeight="1" x14ac:dyDescent="0.25">
      <c r="C1064"/>
    </row>
    <row r="1065" spans="3:3" ht="13.5" customHeight="1" x14ac:dyDescent="0.25">
      <c r="C1065"/>
    </row>
    <row r="1066" spans="3:3" ht="13.5" customHeight="1" x14ac:dyDescent="0.25">
      <c r="C1066"/>
    </row>
    <row r="1067" spans="3:3" ht="13.5" customHeight="1" x14ac:dyDescent="0.25">
      <c r="C1067"/>
    </row>
    <row r="1068" spans="3:3" ht="13.5" customHeight="1" x14ac:dyDescent="0.25">
      <c r="C1068"/>
    </row>
    <row r="1069" spans="3:3" ht="13.5" customHeight="1" x14ac:dyDescent="0.25">
      <c r="C1069"/>
    </row>
    <row r="1070" spans="3:3" ht="13.5" customHeight="1" x14ac:dyDescent="0.25">
      <c r="C1070"/>
    </row>
    <row r="1071" spans="3:3" ht="13.5" customHeight="1" x14ac:dyDescent="0.25">
      <c r="C1071"/>
    </row>
    <row r="1072" spans="3:3" ht="13.5" customHeight="1" x14ac:dyDescent="0.25">
      <c r="C1072"/>
    </row>
    <row r="1073" spans="3:3" ht="13.5" customHeight="1" x14ac:dyDescent="0.25">
      <c r="C1073"/>
    </row>
    <row r="1074" spans="3:3" ht="13.5" customHeight="1" x14ac:dyDescent="0.25">
      <c r="C1074"/>
    </row>
    <row r="1075" spans="3:3" ht="13.5" customHeight="1" x14ac:dyDescent="0.25">
      <c r="C1075"/>
    </row>
    <row r="1076" spans="3:3" ht="13.5" customHeight="1" x14ac:dyDescent="0.25">
      <c r="C1076"/>
    </row>
    <row r="1077" spans="3:3" ht="13.5" customHeight="1" x14ac:dyDescent="0.25">
      <c r="C1077"/>
    </row>
    <row r="1078" spans="3:3" ht="13.5" customHeight="1" x14ac:dyDescent="0.25">
      <c r="C1078"/>
    </row>
    <row r="1079" spans="3:3" ht="13.5" customHeight="1" x14ac:dyDescent="0.25">
      <c r="C1079"/>
    </row>
    <row r="1080" spans="3:3" ht="13.5" customHeight="1" x14ac:dyDescent="0.25">
      <c r="C1080"/>
    </row>
    <row r="1081" spans="3:3" ht="13.5" customHeight="1" x14ac:dyDescent="0.25">
      <c r="C1081"/>
    </row>
    <row r="1082" spans="3:3" ht="13.5" customHeight="1" x14ac:dyDescent="0.25">
      <c r="C1082"/>
    </row>
    <row r="1083" spans="3:3" ht="13.5" customHeight="1" x14ac:dyDescent="0.25">
      <c r="C1083"/>
    </row>
    <row r="1084" spans="3:3" ht="13.5" customHeight="1" x14ac:dyDescent="0.25">
      <c r="C1084"/>
    </row>
    <row r="1085" spans="3:3" ht="13.5" customHeight="1" x14ac:dyDescent="0.25">
      <c r="C1085"/>
    </row>
    <row r="1086" spans="3:3" ht="13.5" customHeight="1" x14ac:dyDescent="0.25">
      <c r="C1086"/>
    </row>
    <row r="1087" spans="3:3" ht="13.5" customHeight="1" x14ac:dyDescent="0.25">
      <c r="C1087"/>
    </row>
    <row r="1088" spans="3:3" ht="13.5" customHeight="1" x14ac:dyDescent="0.25">
      <c r="C1088"/>
    </row>
    <row r="1089" spans="3:3" ht="13.5" customHeight="1" x14ac:dyDescent="0.25">
      <c r="C1089"/>
    </row>
    <row r="1090" spans="3:3" ht="13.5" customHeight="1" x14ac:dyDescent="0.25">
      <c r="C1090"/>
    </row>
    <row r="1091" spans="3:3" ht="13.5" customHeight="1" x14ac:dyDescent="0.25">
      <c r="C1091"/>
    </row>
    <row r="1092" spans="3:3" ht="13.5" customHeight="1" x14ac:dyDescent="0.25">
      <c r="C1092"/>
    </row>
    <row r="1093" spans="3:3" ht="13.5" customHeight="1" x14ac:dyDescent="0.25">
      <c r="C1093"/>
    </row>
    <row r="1094" spans="3:3" ht="13.5" customHeight="1" x14ac:dyDescent="0.25">
      <c r="C1094"/>
    </row>
    <row r="1095" spans="3:3" ht="13.5" customHeight="1" x14ac:dyDescent="0.25">
      <c r="C1095"/>
    </row>
    <row r="1096" spans="3:3" ht="13.5" customHeight="1" x14ac:dyDescent="0.25">
      <c r="C1096"/>
    </row>
    <row r="1097" spans="3:3" ht="13.5" customHeight="1" x14ac:dyDescent="0.25">
      <c r="C1097"/>
    </row>
    <row r="1098" spans="3:3" ht="13.5" customHeight="1" x14ac:dyDescent="0.25">
      <c r="C1098"/>
    </row>
    <row r="1099" spans="3:3" ht="13.5" customHeight="1" x14ac:dyDescent="0.25">
      <c r="C1099"/>
    </row>
    <row r="1100" spans="3:3" ht="13.5" customHeight="1" x14ac:dyDescent="0.25">
      <c r="C1100"/>
    </row>
    <row r="1101" spans="3:3" ht="13.5" customHeight="1" x14ac:dyDescent="0.25">
      <c r="C1101"/>
    </row>
    <row r="1102" spans="3:3" ht="13.5" customHeight="1" x14ac:dyDescent="0.25">
      <c r="C1102"/>
    </row>
    <row r="1103" spans="3:3" ht="13.5" customHeight="1" x14ac:dyDescent="0.25">
      <c r="C1103"/>
    </row>
    <row r="1104" spans="3:3" ht="13.5" customHeight="1" x14ac:dyDescent="0.25">
      <c r="C1104"/>
    </row>
    <row r="1105" spans="3:3" ht="13.5" customHeight="1" x14ac:dyDescent="0.25">
      <c r="C1105"/>
    </row>
    <row r="1106" spans="3:3" ht="13.5" customHeight="1" x14ac:dyDescent="0.25">
      <c r="C1106"/>
    </row>
    <row r="1107" spans="3:3" ht="13.5" customHeight="1" x14ac:dyDescent="0.25">
      <c r="C1107"/>
    </row>
    <row r="1108" spans="3:3" ht="13.5" customHeight="1" x14ac:dyDescent="0.25">
      <c r="C1108"/>
    </row>
    <row r="1109" spans="3:3" ht="13.5" customHeight="1" x14ac:dyDescent="0.25">
      <c r="C1109"/>
    </row>
    <row r="1110" spans="3:3" ht="13.5" customHeight="1" x14ac:dyDescent="0.25">
      <c r="C1110"/>
    </row>
    <row r="1111" spans="3:3" ht="13.5" customHeight="1" x14ac:dyDescent="0.25">
      <c r="C1111"/>
    </row>
    <row r="1112" spans="3:3" ht="13.5" customHeight="1" x14ac:dyDescent="0.25">
      <c r="C1112"/>
    </row>
    <row r="1113" spans="3:3" ht="13.5" customHeight="1" x14ac:dyDescent="0.25">
      <c r="C1113"/>
    </row>
    <row r="1114" spans="3:3" ht="13.5" customHeight="1" x14ac:dyDescent="0.25">
      <c r="C1114"/>
    </row>
    <row r="1115" spans="3:3" ht="13.5" customHeight="1" x14ac:dyDescent="0.25">
      <c r="C1115"/>
    </row>
    <row r="1116" spans="3:3" ht="13.5" customHeight="1" x14ac:dyDescent="0.25">
      <c r="C1116"/>
    </row>
    <row r="1117" spans="3:3" ht="13.5" customHeight="1" x14ac:dyDescent="0.25">
      <c r="C1117"/>
    </row>
    <row r="1118" spans="3:3" ht="13.5" customHeight="1" x14ac:dyDescent="0.25">
      <c r="C1118"/>
    </row>
    <row r="1119" spans="3:3" ht="13.5" customHeight="1" x14ac:dyDescent="0.25">
      <c r="C1119"/>
    </row>
    <row r="1120" spans="3:3" ht="13.5" customHeight="1" x14ac:dyDescent="0.25">
      <c r="C1120"/>
    </row>
    <row r="1121" spans="3:3" ht="13.5" customHeight="1" x14ac:dyDescent="0.25">
      <c r="C1121"/>
    </row>
    <row r="1122" spans="3:3" ht="13.5" customHeight="1" x14ac:dyDescent="0.25">
      <c r="C1122"/>
    </row>
    <row r="1123" spans="3:3" ht="13.5" customHeight="1" x14ac:dyDescent="0.25">
      <c r="C1123"/>
    </row>
    <row r="1124" spans="3:3" ht="13.5" customHeight="1" x14ac:dyDescent="0.25">
      <c r="C1124"/>
    </row>
    <row r="1125" spans="3:3" ht="13.5" customHeight="1" x14ac:dyDescent="0.25">
      <c r="C1125"/>
    </row>
    <row r="1126" spans="3:3" ht="13.5" customHeight="1" x14ac:dyDescent="0.25">
      <c r="C1126"/>
    </row>
    <row r="1127" spans="3:3" ht="13.5" customHeight="1" x14ac:dyDescent="0.25">
      <c r="C1127"/>
    </row>
    <row r="1128" spans="3:3" ht="13.5" customHeight="1" x14ac:dyDescent="0.25">
      <c r="C1128"/>
    </row>
    <row r="1129" spans="3:3" ht="13.5" customHeight="1" x14ac:dyDescent="0.25">
      <c r="C1129"/>
    </row>
    <row r="1130" spans="3:3" ht="13.5" customHeight="1" x14ac:dyDescent="0.25">
      <c r="C1130"/>
    </row>
    <row r="1131" spans="3:3" ht="13.5" customHeight="1" x14ac:dyDescent="0.25">
      <c r="C1131"/>
    </row>
    <row r="1132" spans="3:3" ht="13.5" customHeight="1" x14ac:dyDescent="0.25">
      <c r="C1132"/>
    </row>
    <row r="1133" spans="3:3" ht="13.5" customHeight="1" x14ac:dyDescent="0.25">
      <c r="C1133"/>
    </row>
    <row r="1134" spans="3:3" ht="13.5" customHeight="1" x14ac:dyDescent="0.25">
      <c r="C1134"/>
    </row>
    <row r="1135" spans="3:3" ht="13.5" customHeight="1" x14ac:dyDescent="0.25">
      <c r="C1135"/>
    </row>
    <row r="1136" spans="3:3" ht="13.5" customHeight="1" x14ac:dyDescent="0.25">
      <c r="C1136"/>
    </row>
    <row r="1137" spans="3:3" ht="13.5" customHeight="1" x14ac:dyDescent="0.25">
      <c r="C1137"/>
    </row>
    <row r="1138" spans="3:3" ht="13.5" customHeight="1" x14ac:dyDescent="0.25">
      <c r="C1138"/>
    </row>
    <row r="1139" spans="3:3" ht="13.5" customHeight="1" x14ac:dyDescent="0.25">
      <c r="C1139"/>
    </row>
    <row r="1140" spans="3:3" ht="13.5" customHeight="1" x14ac:dyDescent="0.25">
      <c r="C1140"/>
    </row>
    <row r="1141" spans="3:3" ht="13.5" customHeight="1" x14ac:dyDescent="0.25">
      <c r="C1141"/>
    </row>
    <row r="1142" spans="3:3" ht="13.5" customHeight="1" x14ac:dyDescent="0.25">
      <c r="C1142"/>
    </row>
    <row r="1143" spans="3:3" ht="13.5" customHeight="1" x14ac:dyDescent="0.25">
      <c r="C1143"/>
    </row>
    <row r="1144" spans="3:3" ht="13.5" customHeight="1" x14ac:dyDescent="0.25">
      <c r="C1144"/>
    </row>
    <row r="1145" spans="3:3" ht="13.5" customHeight="1" x14ac:dyDescent="0.25">
      <c r="C1145"/>
    </row>
    <row r="1146" spans="3:3" ht="13.5" customHeight="1" x14ac:dyDescent="0.25">
      <c r="C1146"/>
    </row>
    <row r="1147" spans="3:3" ht="13.5" customHeight="1" x14ac:dyDescent="0.25">
      <c r="C1147"/>
    </row>
    <row r="1148" spans="3:3" ht="13.5" customHeight="1" x14ac:dyDescent="0.25">
      <c r="C1148"/>
    </row>
    <row r="1149" spans="3:3" ht="13.5" customHeight="1" x14ac:dyDescent="0.25">
      <c r="C1149"/>
    </row>
    <row r="1150" spans="3:3" ht="13.5" customHeight="1" x14ac:dyDescent="0.25">
      <c r="C1150"/>
    </row>
    <row r="1151" spans="3:3" ht="13.5" customHeight="1" x14ac:dyDescent="0.25">
      <c r="C1151"/>
    </row>
    <row r="1152" spans="3:3" ht="13.5" customHeight="1" x14ac:dyDescent="0.25">
      <c r="C1152"/>
    </row>
    <row r="1153" spans="3:3" ht="13.5" customHeight="1" x14ac:dyDescent="0.25">
      <c r="C1153"/>
    </row>
    <row r="1154" spans="3:3" ht="13.5" customHeight="1" x14ac:dyDescent="0.25">
      <c r="C1154"/>
    </row>
    <row r="1155" spans="3:3" ht="13.5" customHeight="1" x14ac:dyDescent="0.25">
      <c r="C1155"/>
    </row>
    <row r="1156" spans="3:3" ht="13.5" customHeight="1" x14ac:dyDescent="0.25">
      <c r="C1156"/>
    </row>
    <row r="1157" spans="3:3" ht="13.5" customHeight="1" x14ac:dyDescent="0.25">
      <c r="C1157"/>
    </row>
    <row r="1158" spans="3:3" ht="13.5" customHeight="1" x14ac:dyDescent="0.25">
      <c r="C1158"/>
    </row>
    <row r="1159" spans="3:3" ht="13.5" customHeight="1" x14ac:dyDescent="0.25">
      <c r="C1159"/>
    </row>
    <row r="1160" spans="3:3" ht="13.5" customHeight="1" x14ac:dyDescent="0.25">
      <c r="C1160"/>
    </row>
    <row r="1161" spans="3:3" ht="13.5" customHeight="1" x14ac:dyDescent="0.25">
      <c r="C1161"/>
    </row>
    <row r="1162" spans="3:3" ht="13.5" customHeight="1" x14ac:dyDescent="0.25">
      <c r="C1162"/>
    </row>
    <row r="1163" spans="3:3" ht="13.5" customHeight="1" x14ac:dyDescent="0.25">
      <c r="C1163"/>
    </row>
    <row r="1164" spans="3:3" ht="13.5" customHeight="1" x14ac:dyDescent="0.25">
      <c r="C1164"/>
    </row>
    <row r="1165" spans="3:3" ht="13.5" customHeight="1" x14ac:dyDescent="0.25">
      <c r="C1165"/>
    </row>
    <row r="1166" spans="3:3" ht="13.5" customHeight="1" x14ac:dyDescent="0.25">
      <c r="C1166"/>
    </row>
    <row r="1167" spans="3:3" ht="13.5" customHeight="1" x14ac:dyDescent="0.25">
      <c r="C1167"/>
    </row>
    <row r="1168" spans="3:3" ht="13.5" customHeight="1" x14ac:dyDescent="0.25">
      <c r="C1168"/>
    </row>
    <row r="1169" spans="3:3" ht="13.5" customHeight="1" x14ac:dyDescent="0.25">
      <c r="C1169"/>
    </row>
    <row r="1170" spans="3:3" ht="13.5" customHeight="1" x14ac:dyDescent="0.25">
      <c r="C1170"/>
    </row>
    <row r="1171" spans="3:3" ht="13.5" customHeight="1" x14ac:dyDescent="0.25">
      <c r="C1171"/>
    </row>
    <row r="1172" spans="3:3" ht="13.5" customHeight="1" x14ac:dyDescent="0.25">
      <c r="C1172"/>
    </row>
    <row r="1173" spans="3:3" ht="13.5" customHeight="1" x14ac:dyDescent="0.25">
      <c r="C1173"/>
    </row>
    <row r="1174" spans="3:3" ht="13.5" customHeight="1" x14ac:dyDescent="0.25">
      <c r="C1174"/>
    </row>
    <row r="1175" spans="3:3" ht="13.5" customHeight="1" x14ac:dyDescent="0.25">
      <c r="C1175"/>
    </row>
    <row r="1176" spans="3:3" ht="13.5" customHeight="1" x14ac:dyDescent="0.25">
      <c r="C1176"/>
    </row>
    <row r="1177" spans="3:3" ht="13.5" customHeight="1" x14ac:dyDescent="0.25">
      <c r="C1177"/>
    </row>
    <row r="1178" spans="3:3" ht="13.5" customHeight="1" x14ac:dyDescent="0.25">
      <c r="C1178"/>
    </row>
    <row r="1179" spans="3:3" ht="13.5" customHeight="1" x14ac:dyDescent="0.25">
      <c r="C1179"/>
    </row>
    <row r="1180" spans="3:3" ht="13.5" customHeight="1" x14ac:dyDescent="0.25">
      <c r="C1180"/>
    </row>
    <row r="1181" spans="3:3" ht="13.5" customHeight="1" x14ac:dyDescent="0.25">
      <c r="C1181"/>
    </row>
    <row r="1182" spans="3:3" ht="13.5" customHeight="1" x14ac:dyDescent="0.25">
      <c r="C1182"/>
    </row>
    <row r="1183" spans="3:3" ht="13.5" customHeight="1" x14ac:dyDescent="0.25">
      <c r="C1183"/>
    </row>
    <row r="1184" spans="3:3" ht="13.5" customHeight="1" x14ac:dyDescent="0.25">
      <c r="C1184"/>
    </row>
    <row r="1185" spans="3:3" ht="13.5" customHeight="1" x14ac:dyDescent="0.25">
      <c r="C1185"/>
    </row>
    <row r="1186" spans="3:3" ht="13.5" customHeight="1" x14ac:dyDescent="0.25">
      <c r="C1186"/>
    </row>
    <row r="1187" spans="3:3" ht="13.5" customHeight="1" x14ac:dyDescent="0.25">
      <c r="C1187"/>
    </row>
    <row r="1188" spans="3:3" ht="13.5" customHeight="1" x14ac:dyDescent="0.25">
      <c r="C1188"/>
    </row>
    <row r="1189" spans="3:3" ht="13.5" customHeight="1" x14ac:dyDescent="0.25">
      <c r="C1189"/>
    </row>
    <row r="1190" spans="3:3" ht="13.5" customHeight="1" x14ac:dyDescent="0.25">
      <c r="C1190"/>
    </row>
    <row r="1191" spans="3:3" ht="13.5" customHeight="1" x14ac:dyDescent="0.25">
      <c r="C1191"/>
    </row>
    <row r="1192" spans="3:3" ht="13.5" customHeight="1" x14ac:dyDescent="0.25">
      <c r="C1192"/>
    </row>
    <row r="1193" spans="3:3" ht="13.5" customHeight="1" x14ac:dyDescent="0.25">
      <c r="C1193"/>
    </row>
    <row r="1194" spans="3:3" ht="13.5" customHeight="1" x14ac:dyDescent="0.25">
      <c r="C1194"/>
    </row>
    <row r="1195" spans="3:3" ht="13.5" customHeight="1" x14ac:dyDescent="0.25">
      <c r="C1195"/>
    </row>
    <row r="1196" spans="3:3" ht="13.5" customHeight="1" x14ac:dyDescent="0.25">
      <c r="C1196"/>
    </row>
    <row r="1197" spans="3:3" ht="13.5" customHeight="1" x14ac:dyDescent="0.25">
      <c r="C1197"/>
    </row>
    <row r="1198" spans="3:3" ht="13.5" customHeight="1" x14ac:dyDescent="0.25">
      <c r="C1198"/>
    </row>
    <row r="1199" spans="3:3" ht="13.5" customHeight="1" x14ac:dyDescent="0.25">
      <c r="C1199"/>
    </row>
    <row r="1200" spans="3:3" ht="13.5" customHeight="1" x14ac:dyDescent="0.25">
      <c r="C1200"/>
    </row>
    <row r="1201" spans="3:3" ht="13.5" customHeight="1" x14ac:dyDescent="0.25">
      <c r="C1201"/>
    </row>
    <row r="1202" spans="3:3" ht="13.5" customHeight="1" x14ac:dyDescent="0.25">
      <c r="C1202"/>
    </row>
    <row r="1203" spans="3:3" ht="13.5" customHeight="1" x14ac:dyDescent="0.25">
      <c r="C1203"/>
    </row>
    <row r="1204" spans="3:3" ht="13.5" customHeight="1" x14ac:dyDescent="0.25">
      <c r="C1204"/>
    </row>
    <row r="1205" spans="3:3" ht="13.5" customHeight="1" x14ac:dyDescent="0.25">
      <c r="C1205"/>
    </row>
    <row r="1206" spans="3:3" ht="13.5" customHeight="1" x14ac:dyDescent="0.25">
      <c r="C1206"/>
    </row>
    <row r="1207" spans="3:3" ht="13.5" customHeight="1" x14ac:dyDescent="0.25">
      <c r="C1207"/>
    </row>
    <row r="1208" spans="3:3" ht="13.5" customHeight="1" x14ac:dyDescent="0.25">
      <c r="C1208"/>
    </row>
    <row r="1209" spans="3:3" ht="13.5" customHeight="1" x14ac:dyDescent="0.25">
      <c r="C1209"/>
    </row>
    <row r="1210" spans="3:3" ht="13.5" customHeight="1" x14ac:dyDescent="0.25">
      <c r="C1210"/>
    </row>
    <row r="1211" spans="3:3" ht="13.5" customHeight="1" x14ac:dyDescent="0.25">
      <c r="C1211"/>
    </row>
    <row r="1212" spans="3:3" ht="13.5" customHeight="1" x14ac:dyDescent="0.25">
      <c r="C1212"/>
    </row>
    <row r="1213" spans="3:3" ht="13.5" customHeight="1" x14ac:dyDescent="0.25">
      <c r="C1213"/>
    </row>
    <row r="1214" spans="3:3" ht="13.5" customHeight="1" x14ac:dyDescent="0.25">
      <c r="C1214"/>
    </row>
    <row r="1215" spans="3:3" ht="13.5" customHeight="1" x14ac:dyDescent="0.25">
      <c r="C1215"/>
    </row>
    <row r="1216" spans="3:3" ht="13.5" customHeight="1" x14ac:dyDescent="0.25">
      <c r="C1216"/>
    </row>
    <row r="1217" spans="3:3" ht="13.5" customHeight="1" x14ac:dyDescent="0.25">
      <c r="C1217"/>
    </row>
    <row r="1218" spans="3:3" ht="13.5" customHeight="1" x14ac:dyDescent="0.25">
      <c r="C1218"/>
    </row>
    <row r="1219" spans="3:3" ht="13.5" customHeight="1" x14ac:dyDescent="0.25">
      <c r="C1219"/>
    </row>
    <row r="1220" spans="3:3" ht="13.5" customHeight="1" x14ac:dyDescent="0.25">
      <c r="C1220"/>
    </row>
    <row r="1221" spans="3:3" ht="13.5" customHeight="1" x14ac:dyDescent="0.25">
      <c r="C1221"/>
    </row>
    <row r="1222" spans="3:3" ht="13.5" customHeight="1" x14ac:dyDescent="0.25">
      <c r="C1222"/>
    </row>
    <row r="1223" spans="3:3" ht="13.5" customHeight="1" x14ac:dyDescent="0.25">
      <c r="C1223"/>
    </row>
    <row r="1224" spans="3:3" ht="13.5" customHeight="1" x14ac:dyDescent="0.25">
      <c r="C1224"/>
    </row>
    <row r="1225" spans="3:3" ht="13.5" customHeight="1" x14ac:dyDescent="0.25">
      <c r="C1225"/>
    </row>
    <row r="1226" spans="3:3" ht="13.5" customHeight="1" x14ac:dyDescent="0.25">
      <c r="C1226"/>
    </row>
    <row r="1227" spans="3:3" ht="13.5" customHeight="1" x14ac:dyDescent="0.25">
      <c r="C1227"/>
    </row>
    <row r="1228" spans="3:3" ht="13.5" customHeight="1" x14ac:dyDescent="0.25">
      <c r="C1228"/>
    </row>
    <row r="1229" spans="3:3" ht="13.5" customHeight="1" x14ac:dyDescent="0.25">
      <c r="C1229"/>
    </row>
    <row r="1230" spans="3:3" ht="13.5" customHeight="1" x14ac:dyDescent="0.25">
      <c r="C1230"/>
    </row>
    <row r="1231" spans="3:3" ht="13.5" customHeight="1" x14ac:dyDescent="0.25">
      <c r="C1231"/>
    </row>
    <row r="1232" spans="3:3" ht="13.5" customHeight="1" x14ac:dyDescent="0.25">
      <c r="C1232"/>
    </row>
    <row r="1233" spans="3:3" ht="13.5" customHeight="1" x14ac:dyDescent="0.25">
      <c r="C1233"/>
    </row>
    <row r="1234" spans="3:3" ht="13.5" customHeight="1" x14ac:dyDescent="0.25">
      <c r="C1234"/>
    </row>
    <row r="1235" spans="3:3" ht="13.5" customHeight="1" x14ac:dyDescent="0.25">
      <c r="C1235"/>
    </row>
    <row r="1236" spans="3:3" ht="13.5" customHeight="1" x14ac:dyDescent="0.25">
      <c r="C1236"/>
    </row>
    <row r="1237" spans="3:3" ht="13.5" customHeight="1" x14ac:dyDescent="0.25">
      <c r="C1237"/>
    </row>
    <row r="1238" spans="3:3" ht="13.5" customHeight="1" x14ac:dyDescent="0.25">
      <c r="C1238"/>
    </row>
    <row r="1239" spans="3:3" ht="13.5" customHeight="1" x14ac:dyDescent="0.25">
      <c r="C1239"/>
    </row>
    <row r="1240" spans="3:3" ht="13.5" customHeight="1" x14ac:dyDescent="0.25">
      <c r="C1240"/>
    </row>
    <row r="1241" spans="3:3" ht="13.5" customHeight="1" x14ac:dyDescent="0.25">
      <c r="C1241"/>
    </row>
    <row r="1242" spans="3:3" ht="13.5" customHeight="1" x14ac:dyDescent="0.25">
      <c r="C1242"/>
    </row>
    <row r="1243" spans="3:3" ht="13.5" customHeight="1" x14ac:dyDescent="0.25">
      <c r="C1243"/>
    </row>
    <row r="1244" spans="3:3" ht="13.5" customHeight="1" x14ac:dyDescent="0.25">
      <c r="C1244"/>
    </row>
    <row r="1245" spans="3:3" ht="13.5" customHeight="1" x14ac:dyDescent="0.25">
      <c r="C1245"/>
    </row>
    <row r="1246" spans="3:3" ht="13.5" customHeight="1" x14ac:dyDescent="0.25">
      <c r="C1246"/>
    </row>
    <row r="1247" spans="3:3" ht="13.5" customHeight="1" x14ac:dyDescent="0.25">
      <c r="C1247"/>
    </row>
    <row r="1248" spans="3:3" ht="13.5" customHeight="1" x14ac:dyDescent="0.25">
      <c r="C1248"/>
    </row>
    <row r="1249" spans="3:3" ht="13.5" customHeight="1" x14ac:dyDescent="0.25">
      <c r="C1249"/>
    </row>
    <row r="1250" spans="3:3" ht="13.5" customHeight="1" x14ac:dyDescent="0.25">
      <c r="C1250"/>
    </row>
    <row r="1251" spans="3:3" ht="13.5" customHeight="1" x14ac:dyDescent="0.25">
      <c r="C1251"/>
    </row>
    <row r="1252" spans="3:3" ht="13.5" customHeight="1" x14ac:dyDescent="0.25">
      <c r="C1252"/>
    </row>
    <row r="1253" spans="3:3" ht="13.5" customHeight="1" x14ac:dyDescent="0.25">
      <c r="C1253"/>
    </row>
    <row r="1254" spans="3:3" ht="13.5" customHeight="1" x14ac:dyDescent="0.25">
      <c r="C1254"/>
    </row>
    <row r="1255" spans="3:3" ht="13.5" customHeight="1" x14ac:dyDescent="0.25">
      <c r="C1255"/>
    </row>
    <row r="1256" spans="3:3" ht="13.5" customHeight="1" x14ac:dyDescent="0.25">
      <c r="C1256"/>
    </row>
    <row r="1257" spans="3:3" ht="13.5" customHeight="1" x14ac:dyDescent="0.25">
      <c r="C1257"/>
    </row>
    <row r="1258" spans="3:3" ht="13.5" customHeight="1" x14ac:dyDescent="0.25">
      <c r="C1258"/>
    </row>
    <row r="1259" spans="3:3" ht="13.5" customHeight="1" x14ac:dyDescent="0.25">
      <c r="C1259"/>
    </row>
    <row r="1260" spans="3:3" ht="13.5" customHeight="1" x14ac:dyDescent="0.25">
      <c r="C1260"/>
    </row>
    <row r="1261" spans="3:3" ht="13.5" customHeight="1" x14ac:dyDescent="0.25">
      <c r="C1261"/>
    </row>
    <row r="1262" spans="3:3" ht="13.5" customHeight="1" x14ac:dyDescent="0.25">
      <c r="C1262"/>
    </row>
    <row r="1263" spans="3:3" ht="13.5" customHeight="1" x14ac:dyDescent="0.25">
      <c r="C1263"/>
    </row>
    <row r="1264" spans="3:3" ht="13.5" customHeight="1" x14ac:dyDescent="0.25">
      <c r="C1264"/>
    </row>
    <row r="1265" spans="3:3" ht="13.5" customHeight="1" x14ac:dyDescent="0.25">
      <c r="C1265"/>
    </row>
    <row r="1266" spans="3:3" ht="13.5" customHeight="1" x14ac:dyDescent="0.25">
      <c r="C1266"/>
    </row>
    <row r="1267" spans="3:3" ht="13.5" customHeight="1" x14ac:dyDescent="0.25">
      <c r="C1267"/>
    </row>
    <row r="1268" spans="3:3" ht="13.5" customHeight="1" x14ac:dyDescent="0.25">
      <c r="C1268"/>
    </row>
    <row r="1269" spans="3:3" ht="13.5" customHeight="1" x14ac:dyDescent="0.25">
      <c r="C1269"/>
    </row>
    <row r="1270" spans="3:3" ht="13.5" customHeight="1" x14ac:dyDescent="0.25">
      <c r="C1270"/>
    </row>
    <row r="1271" spans="3:3" ht="13.5" customHeight="1" x14ac:dyDescent="0.25">
      <c r="C1271"/>
    </row>
    <row r="1272" spans="3:3" ht="13.5" customHeight="1" x14ac:dyDescent="0.25">
      <c r="C1272"/>
    </row>
    <row r="1273" spans="3:3" ht="13.5" customHeight="1" x14ac:dyDescent="0.25">
      <c r="C1273"/>
    </row>
    <row r="1274" spans="3:3" ht="13.5" customHeight="1" x14ac:dyDescent="0.25">
      <c r="C1274"/>
    </row>
    <row r="1275" spans="3:3" ht="13.5" customHeight="1" x14ac:dyDescent="0.25">
      <c r="C1275"/>
    </row>
    <row r="1276" spans="3:3" ht="13.5" customHeight="1" x14ac:dyDescent="0.25">
      <c r="C1276"/>
    </row>
    <row r="1277" spans="3:3" ht="13.5" customHeight="1" x14ac:dyDescent="0.25">
      <c r="C1277"/>
    </row>
    <row r="1278" spans="3:3" ht="13.5" customHeight="1" x14ac:dyDescent="0.25">
      <c r="C1278"/>
    </row>
    <row r="1279" spans="3:3" ht="13.5" customHeight="1" x14ac:dyDescent="0.25">
      <c r="C1279"/>
    </row>
    <row r="1280" spans="3:3" ht="13.5" customHeight="1" x14ac:dyDescent="0.25">
      <c r="C1280"/>
    </row>
    <row r="1281" spans="3:3" ht="13.5" customHeight="1" x14ac:dyDescent="0.25">
      <c r="C1281"/>
    </row>
    <row r="1282" spans="3:3" ht="13.5" customHeight="1" x14ac:dyDescent="0.25">
      <c r="C1282"/>
    </row>
    <row r="1283" spans="3:3" ht="13.5" customHeight="1" x14ac:dyDescent="0.25">
      <c r="C1283"/>
    </row>
    <row r="1284" spans="3:3" ht="13.5" customHeight="1" x14ac:dyDescent="0.25">
      <c r="C1284"/>
    </row>
    <row r="1285" spans="3:3" ht="13.5" customHeight="1" x14ac:dyDescent="0.25">
      <c r="C1285"/>
    </row>
    <row r="1286" spans="3:3" ht="13.5" customHeight="1" x14ac:dyDescent="0.25">
      <c r="C1286"/>
    </row>
    <row r="1287" spans="3:3" ht="13.5" customHeight="1" x14ac:dyDescent="0.25">
      <c r="C1287"/>
    </row>
    <row r="1288" spans="3:3" ht="13.5" customHeight="1" x14ac:dyDescent="0.25">
      <c r="C1288"/>
    </row>
    <row r="1289" spans="3:3" ht="13.5" customHeight="1" x14ac:dyDescent="0.25">
      <c r="C1289"/>
    </row>
    <row r="1290" spans="3:3" ht="13.5" customHeight="1" x14ac:dyDescent="0.25">
      <c r="C1290"/>
    </row>
    <row r="1291" spans="3:3" ht="13.5" customHeight="1" x14ac:dyDescent="0.25">
      <c r="C1291"/>
    </row>
    <row r="1292" spans="3:3" ht="13.5" customHeight="1" x14ac:dyDescent="0.25">
      <c r="C1292"/>
    </row>
    <row r="1293" spans="3:3" ht="13.5" customHeight="1" x14ac:dyDescent="0.25">
      <c r="C1293"/>
    </row>
    <row r="1294" spans="3:3" ht="13.5" customHeight="1" x14ac:dyDescent="0.25">
      <c r="C1294"/>
    </row>
    <row r="1295" spans="3:3" ht="13.5" customHeight="1" x14ac:dyDescent="0.25">
      <c r="C1295"/>
    </row>
    <row r="1296" spans="3:3" ht="13.5" customHeight="1" x14ac:dyDescent="0.25">
      <c r="C1296"/>
    </row>
    <row r="1297" spans="3:3" ht="13.5" customHeight="1" x14ac:dyDescent="0.25">
      <c r="C1297"/>
    </row>
    <row r="1298" spans="3:3" ht="13.5" customHeight="1" x14ac:dyDescent="0.25">
      <c r="C1298"/>
    </row>
    <row r="1299" spans="3:3" ht="13.5" customHeight="1" x14ac:dyDescent="0.25">
      <c r="C1299"/>
    </row>
    <row r="1300" spans="3:3" ht="13.5" customHeight="1" x14ac:dyDescent="0.25">
      <c r="C1300"/>
    </row>
    <row r="1301" spans="3:3" ht="13.5" customHeight="1" x14ac:dyDescent="0.25">
      <c r="C1301"/>
    </row>
    <row r="1302" spans="3:3" ht="13.5" customHeight="1" x14ac:dyDescent="0.25">
      <c r="C1302"/>
    </row>
  </sheetData>
  <autoFilter ref="A2:BB2" xr:uid="{00000000-0001-0000-0000-000000000000}"/>
  <mergeCells count="3">
    <mergeCell ref="A1:Q1"/>
    <mergeCell ref="R1:W1"/>
    <mergeCell ref="Z1:BA1"/>
  </mergeCells>
  <hyperlinks>
    <hyperlink ref="AA226" r:id="rId1" xr:uid="{2E65A518-69A9-448C-98EE-98ABBEFEE6A4}"/>
    <hyperlink ref="AA337" r:id="rId2" xr:uid="{3520851C-012D-45BE-A0CB-B3F2FAEEDE33}"/>
    <hyperlink ref="AA340" r:id="rId3" xr:uid="{E79E0B6B-ED85-427E-8A4F-C4D03C396DF9}"/>
    <hyperlink ref="AC340" r:id="rId4" xr:uid="{25779A20-6958-4550-BABB-306A46A6B1C8}"/>
    <hyperlink ref="AA349" r:id="rId5" xr:uid="{10611477-3896-45C4-AC53-4F2839024960}"/>
    <hyperlink ref="AQ340" r:id="rId6" xr:uid="{3E8180F4-8F24-4DED-91C5-3B8FF8175CBA}"/>
    <hyperlink ref="AA373" r:id="rId7" xr:uid="{0463CDC2-0AB7-4621-B8A1-35A9CC29ED0E}"/>
    <hyperlink ref="AA396" r:id="rId8" xr:uid="{8915EA2A-B265-4FB9-B987-74C971EC3C16}"/>
    <hyperlink ref="AA407" r:id="rId9" xr:uid="{64C66FFD-3EAE-4734-A515-40FC186A2E9C}"/>
    <hyperlink ref="AB407" r:id="rId10" xr:uid="{AC9728CF-6E75-48B4-A0A9-E58ACBDF9BE7}"/>
    <hyperlink ref="AC407" r:id="rId11" xr:uid="{E7EA9F13-532E-4F0F-8BA6-A92711B5BF90}"/>
    <hyperlink ref="AA408" r:id="rId12" xr:uid="{D74E5978-0613-441E-AE0F-FA06398AB8A4}"/>
    <hyperlink ref="AA409" r:id="rId13" xr:uid="{D086D69A-462B-42DE-871C-90B83335D834}"/>
    <hyperlink ref="AB409" r:id="rId14" xr:uid="{8D2B02C9-F5AB-4A6A-B342-E5E697129FE6}"/>
    <hyperlink ref="AA403" r:id="rId15" xr:uid="{56F9B75E-27F6-457B-B3AE-2CD41D8E1935}"/>
    <hyperlink ref="AB403" r:id="rId16" xr:uid="{0A97FB40-1AF9-47FD-99BF-1A8A27B15743}"/>
    <hyperlink ref="AA404" r:id="rId17" xr:uid="{1340FDB2-96DD-48E2-A676-B4DB78561604}"/>
    <hyperlink ref="AA405" r:id="rId18" xr:uid="{80EB63A9-2F17-45D8-84CB-3607D5D209A7}"/>
    <hyperlink ref="AA410" r:id="rId19" xr:uid="{984ADE34-DC41-40A5-8391-025D255B066A}"/>
    <hyperlink ref="AA414" r:id="rId20" xr:uid="{C03C3B44-C5C8-4904-AA6E-D0748580D0BE}"/>
    <hyperlink ref="AA411" r:id="rId21" xr:uid="{59265A55-9DC0-4066-B82C-EEBD73E1DE5E}"/>
    <hyperlink ref="AB411" r:id="rId22" xr:uid="{3DAE08DF-828D-4095-9F4C-6FAE6E3E106D}"/>
    <hyperlink ref="AC411" r:id="rId23" xr:uid="{94FFC7EA-77D4-4C3F-8534-EC476B820473}"/>
    <hyperlink ref="AA416" r:id="rId24" xr:uid="{10E81C35-0B06-4009-A1B2-42F0B0F48F4A}"/>
    <hyperlink ref="AB416" r:id="rId25" xr:uid="{356D8DE1-CF69-4DFC-A916-2020B2F98E53}"/>
    <hyperlink ref="AA420" r:id="rId26" xr:uid="{F02AFA98-1743-4EDE-8844-D379EF06C3C1}"/>
    <hyperlink ref="AB420" r:id="rId27" xr:uid="{F68CB248-7266-460E-844C-3B92A0DCEA06}"/>
    <hyperlink ref="AA412" r:id="rId28" xr:uid="{0D245923-DC11-49C6-8345-F928AA2277EB}"/>
    <hyperlink ref="AB412" r:id="rId29" xr:uid="{A8DDB512-D999-42EC-B921-48A2B3C9FACF}"/>
    <hyperlink ref="AA417" r:id="rId30" xr:uid="{C6BFF664-1BE7-4B1F-90AE-D2B9F75B0EC9}"/>
    <hyperlink ref="AA418" r:id="rId31" xr:uid="{C0AC6467-76FA-4A34-B70B-1FBFCD07FDB9}"/>
    <hyperlink ref="AA424" r:id="rId32" xr:uid="{A1C4B31F-71BE-49A9-B5C4-34582C4D86CF}"/>
    <hyperlink ref="AB424" r:id="rId33" xr:uid="{E725809B-D813-4A65-8186-CBD251633962}"/>
    <hyperlink ref="AC424" r:id="rId34" xr:uid="{1F41F02B-F337-4B6E-9F50-8317BEBA949D}"/>
    <hyperlink ref="AD424" r:id="rId35" xr:uid="{5E040D34-822F-40E1-A923-6FE4EC3110A5}"/>
    <hyperlink ref="AE424" r:id="rId36" xr:uid="{569B4524-F83F-422D-9156-02B9C05ECA11}"/>
    <hyperlink ref="AF424" r:id="rId37" xr:uid="{FB0AB53E-760E-44F4-A6FD-37BA5A73CCFD}"/>
    <hyperlink ref="AG424" r:id="rId38" xr:uid="{B5FA9DAD-2D5C-42EB-89B5-252EB34B2BD7}"/>
    <hyperlink ref="AH424" r:id="rId39" xr:uid="{AB78CE8B-47A3-4A5B-AEBA-E2B16DE2C422}"/>
    <hyperlink ref="AA427" r:id="rId40" xr:uid="{2A1CA160-8178-4B31-B8A0-C7711EAA9E70}"/>
    <hyperlink ref="AA425" r:id="rId41" xr:uid="{B9B6526E-C8D9-41EE-999A-B84685E71AF7}"/>
    <hyperlink ref="AA429" r:id="rId42" xr:uid="{4B8E8323-BBD3-452A-8168-75183CE1D5FA}"/>
    <hyperlink ref="AA426" r:id="rId43" xr:uid="{B0330D38-31E9-49AB-9B7B-56741219EDA0}"/>
    <hyperlink ref="AJ424" r:id="rId44" xr:uid="{52C36A3C-0E83-4213-A7C8-FAD18CAEDF76}"/>
    <hyperlink ref="AA431" r:id="rId45" xr:uid="{B435EF4E-6B4B-4E7A-9F74-72C8C644C434}"/>
    <hyperlink ref="AA441" r:id="rId46" xr:uid="{62427969-257F-4047-A8E2-D375F8148CB3}"/>
    <hyperlink ref="AA436" r:id="rId47" xr:uid="{E2EB4A08-DBBB-458A-BBEC-33E9594FF813}"/>
    <hyperlink ref="AA433" r:id="rId48" xr:uid="{9D85C044-7C06-44B6-ABE5-31125AA4D373}"/>
    <hyperlink ref="AA437" r:id="rId49" xr:uid="{7681151C-525C-40DA-8EC5-1A0EA9C3CBBE}"/>
    <hyperlink ref="AB430" r:id="rId50" xr:uid="{95284B96-B700-4788-99F3-C9F887A6BC37}"/>
    <hyperlink ref="AA430" r:id="rId51" xr:uid="{7916799E-7469-4B24-AFF8-32D15EAD7DDA}"/>
    <hyperlink ref="AA444" r:id="rId52" xr:uid="{A094671D-D74A-4B3D-937F-11DE0082EB7B}"/>
    <hyperlink ref="AA432" r:id="rId53" xr:uid="{2F9513DB-BC47-4F3A-950A-A43C3309D6BD}"/>
    <hyperlink ref="AB444" r:id="rId54" xr:uid="{AA2359D5-DC92-4968-89EA-D5D84B8B045D}"/>
    <hyperlink ref="AC444" r:id="rId55" xr:uid="{20B56081-BD22-4270-968D-911C735A46E7}"/>
    <hyperlink ref="AD444" r:id="rId56" xr:uid="{95906B85-F84A-46BD-B88F-6D667761CF1A}"/>
    <hyperlink ref="AB441" r:id="rId57" xr:uid="{E053F6B4-7D39-4977-8EDD-D96D4329F116}"/>
    <hyperlink ref="AA440" r:id="rId58" xr:uid="{63D88E50-BBC9-4198-A4F2-81A3983BD69A}"/>
    <hyperlink ref="AA438" r:id="rId59" xr:uid="{FA974218-FF9D-4907-B18B-81B5009B0F86}"/>
    <hyperlink ref="AA434" r:id="rId60" xr:uid="{9F643CD7-260A-4A11-973B-3C2C4274AB7C}"/>
    <hyperlink ref="AA443" r:id="rId61" xr:uid="{BC07BE19-2116-436D-A727-5D0366ED40D8}"/>
    <hyperlink ref="AA435" r:id="rId62" xr:uid="{D6884E3A-5E81-491D-8C5C-BF81D299F924}"/>
    <hyperlink ref="AA439" r:id="rId63" xr:uid="{E6051ADF-DBA6-4FFF-B7E9-DE6B15048F21}"/>
    <hyperlink ref="AA442" r:id="rId64" xr:uid="{6B554CF5-2F81-46C2-B70D-EE238BA4A410}"/>
    <hyperlink ref="AB431" r:id="rId65" xr:uid="{B5F0BEE0-A2F9-49DB-88B4-F81A300D2F7A}"/>
    <hyperlink ref="AA447" r:id="rId66" xr:uid="{F40D0FB6-18C5-4F63-ABBE-43CEC9C98F84}"/>
    <hyperlink ref="AB447" r:id="rId67" xr:uid="{5E08D11E-60C4-4A75-9466-4F54EDF4194A}"/>
    <hyperlink ref="AC447" r:id="rId68" xr:uid="{AC50B5D0-C447-4474-98FB-9681B2A8D9E9}"/>
    <hyperlink ref="AA451" r:id="rId69" xr:uid="{5164CD43-0179-40D2-95E7-D366FBFC8BF1}"/>
    <hyperlink ref="AB451" r:id="rId70" xr:uid="{20D9A120-B907-4E86-9227-27A0491321D9}"/>
    <hyperlink ref="AA455" r:id="rId71" xr:uid="{6FA92399-E5DA-4D33-AF2E-36E1CEFC436C}"/>
    <hyperlink ref="AB455" r:id="rId72" xr:uid="{2015BDD9-9197-4422-AF89-DFF151C840C2}"/>
    <hyperlink ref="AA452" r:id="rId73" xr:uid="{10D63EDB-8607-4567-993B-C74BC8EE5DB1}"/>
    <hyperlink ref="AA450" r:id="rId74" xr:uid="{FA6128F5-B4BB-420C-970D-492CC7670E34}"/>
    <hyperlink ref="AA453" r:id="rId75" xr:uid="{2DF9272D-B575-4552-8EFA-CF28421E2B55}"/>
    <hyperlink ref="AB453" r:id="rId76" xr:uid="{45B4FAF6-C361-4973-9A67-60FCC2A5DB61}"/>
    <hyperlink ref="AC453" r:id="rId77" xr:uid="{22109E15-088B-4742-81B7-61BD93D24D1F}"/>
    <hyperlink ref="AA448" r:id="rId78" xr:uid="{762C0992-B9BE-4703-9CFC-9657260D4E3F}"/>
    <hyperlink ref="AA449" r:id="rId79" xr:uid="{E51F0F3E-8745-4A37-94E8-1D41CC1D5439}"/>
    <hyperlink ref="AA445" r:id="rId80" xr:uid="{9EEED806-F217-4561-B8A6-E590BCD8BF51}"/>
    <hyperlink ref="AB452" r:id="rId81" xr:uid="{08AA262E-D445-4A05-A426-5F6255750D92}"/>
    <hyperlink ref="AD453" r:id="rId82" xr:uid="{72761C19-280C-4F1D-A9BF-97E23B263180}"/>
    <hyperlink ref="AD447" r:id="rId83" xr:uid="{F9F6F439-89D3-4709-9992-6BB7BD8F9746}"/>
    <hyperlink ref="AE453" r:id="rId84" xr:uid="{DA2EE377-E613-40D9-976C-201E17A947B5}"/>
    <hyperlink ref="AA446" r:id="rId85" xr:uid="{6240A88B-DDC2-472B-B7B6-D27495BEEBE8}"/>
    <hyperlink ref="AA454" r:id="rId86" xr:uid="{697881AB-F1E8-421A-8CE0-99901362B85D}"/>
    <hyperlink ref="AB450" r:id="rId87" xr:uid="{AED5122D-4611-4B78-85EC-AAA691A6045B}"/>
    <hyperlink ref="AF453" r:id="rId88" xr:uid="{4F2AB4EE-9644-47CE-A619-C584052010B1}"/>
    <hyperlink ref="AA460" r:id="rId89" xr:uid="{EE011F67-D933-43CD-BF92-ACD8E670B982}"/>
    <hyperlink ref="AB460" r:id="rId90" xr:uid="{82B24963-6682-440E-ACB8-B5E62520E959}"/>
    <hyperlink ref="AA458" r:id="rId91" xr:uid="{7DC00968-D645-484A-9FA0-6C43B539CA8C}"/>
    <hyperlink ref="AC460" r:id="rId92" xr:uid="{9F5EC7AF-394D-41A1-8976-8DA7EB431809}"/>
    <hyperlink ref="AA456" r:id="rId93" xr:uid="{96E85B1D-8B31-4297-8663-44C08D9AD507}"/>
    <hyperlink ref="AA459" r:id="rId94" xr:uid="{60D157B1-BC07-4DF2-81A3-851DDA8E55A3}"/>
    <hyperlink ref="AA457" r:id="rId95" xr:uid="{DB673663-8ECF-4A07-AE54-20106F37D202}"/>
    <hyperlink ref="AA462" r:id="rId96" xr:uid="{065C26C0-C710-4E7C-A100-E3A65B271615}"/>
    <hyperlink ref="AB462" r:id="rId97" xr:uid="{950E0EA7-E9DA-466D-B738-749226BCB3B5}"/>
    <hyperlink ref="AC462" r:id="rId98" xr:uid="{47B7B11B-E3A7-4D02-8DEC-40EE24A296C2}"/>
    <hyperlink ref="AA461" r:id="rId99" xr:uid="{C23A2F53-2EE8-4880-BA74-D3D5CE4DEAAF}"/>
    <hyperlink ref="AB461" r:id="rId100" xr:uid="{22739936-DDA4-4A64-8E14-59369426089D}"/>
    <hyperlink ref="AA464" r:id="rId101" xr:uid="{531ECB58-7CD5-4AF9-849A-DA971AF3C2B8}"/>
    <hyperlink ref="AB464" r:id="rId102" xr:uid="{7FB08FD8-3440-4C3E-8EFC-2579C739C810}"/>
    <hyperlink ref="AA465" r:id="rId103" xr:uid="{8DED0B87-D2F7-4FBF-A7F7-DE3C3262D6AD}"/>
    <hyperlink ref="AA463" r:id="rId104" xr:uid="{157ADE64-0910-4585-877F-F7A63C0E88E7}"/>
    <hyperlink ref="AA472" r:id="rId105" xr:uid="{2BED12E9-2637-43F1-8C89-A3DBAA0BDFE2}"/>
    <hyperlink ref="AA473" r:id="rId106" xr:uid="{139F6033-B4FD-4CD7-84C7-3FC8AA121698}"/>
    <hyperlink ref="AA466" r:id="rId107" xr:uid="{40FD9545-C7B2-44AB-B878-7F715092916C}"/>
    <hyperlink ref="AA474" r:id="rId108" xr:uid="{0256C126-B58C-4EF9-A422-182B38F6F74E}"/>
    <hyperlink ref="AB473" r:id="rId109" xr:uid="{9FDEAFF0-1772-4AA7-B639-E2E0A6194D3D}"/>
    <hyperlink ref="AB474" r:id="rId110" xr:uid="{A03A1E5F-5242-45D0-A9B4-E1626ACC7D32}"/>
    <hyperlink ref="AA471" r:id="rId111" xr:uid="{E5EF9F61-77A4-4023-924A-7C3B6744D38C}"/>
    <hyperlink ref="AC473" r:id="rId112" xr:uid="{5D5DFA81-7B23-4681-8E05-A6535A4AF9F1}"/>
    <hyperlink ref="AC472" r:id="rId113" xr:uid="{3B45F350-787C-4703-8393-25C88D6E4B52}"/>
    <hyperlink ref="AA470" r:id="rId114" xr:uid="{7EA75160-BE41-4685-82DA-FA06F8E9E0E9}"/>
    <hyperlink ref="AB470" r:id="rId115" xr:uid="{47765484-71E9-49FB-910F-D9F92B94B73A}"/>
    <hyperlink ref="AA469" r:id="rId116" xr:uid="{559B5FDE-E268-4A70-A072-A7BE4BA7BB8D}"/>
    <hyperlink ref="AB469" r:id="rId117" xr:uid="{85B4A640-39D1-4932-B281-CD47C5B82A92}"/>
    <hyperlink ref="AA467" r:id="rId118" xr:uid="{380BB6B9-B37A-4E17-9917-7096FAE308C6}"/>
    <hyperlink ref="AA468" r:id="rId119" xr:uid="{85694A7A-0B8B-4A59-A15F-1D020649888D}"/>
    <hyperlink ref="AB468" r:id="rId120" xr:uid="{7F8BCAE6-C5B1-4EC9-AF37-C231E0FE50B7}"/>
    <hyperlink ref="AC468" r:id="rId121" xr:uid="{E4F4B9CC-E1DE-47F8-96B4-E3BB17D73902}"/>
    <hyperlink ref="AD468" r:id="rId122" xr:uid="{19EB70C9-8EF8-43F2-994A-DE9997ACE2C0}"/>
    <hyperlink ref="AA480" r:id="rId123" xr:uid="{36D2C79C-F6D9-4B19-9A03-C0717035513B}"/>
    <hyperlink ref="AA478" r:id="rId124" xr:uid="{76E9AAA5-2B13-4249-AF69-4A79D932F175}"/>
    <hyperlink ref="AA476" r:id="rId125" xr:uid="{0EB2EF92-33EA-4244-AB35-A2B7850FBC8F}"/>
    <hyperlink ref="AA477" r:id="rId126" xr:uid="{2CB4669A-B16F-4D55-9094-E07EEA792B34}"/>
    <hyperlink ref="AB478" r:id="rId127" xr:uid="{34705F94-1BC5-4E8C-B964-E24A3AF8D442}"/>
    <hyperlink ref="AB476" r:id="rId128" xr:uid="{CA0B9422-3303-4131-8F21-5794CF971391}"/>
    <hyperlink ref="AC478" r:id="rId129" xr:uid="{C14F782A-79E3-4A86-A04C-86E754D91124}"/>
    <hyperlink ref="AA475" r:id="rId130" xr:uid="{40114221-541A-44D7-9681-3EEE824AE177}"/>
    <hyperlink ref="AA479" r:id="rId131" xr:uid="{D0A60727-A4A0-4746-A80C-A10AABD49B50}"/>
    <hyperlink ref="AB479" r:id="rId132" xr:uid="{FD2D37AD-E6E7-4327-9DCB-3767ECF07DC9}"/>
    <hyperlink ref="AA481" r:id="rId133" xr:uid="{AC1AAD61-6555-4A0D-9015-0C4849D5E95F}"/>
    <hyperlink ref="AA482" r:id="rId134" xr:uid="{04344A92-F4CC-4FD6-ACFC-B2879B094B44}"/>
    <hyperlink ref="AA484" r:id="rId135" xr:uid="{17202B25-1AB4-437D-8EAD-353A7AE1C78A}"/>
    <hyperlink ref="AA483" r:id="rId136" xr:uid="{89DE1E69-E9EE-482A-A669-58F11FBBF007}"/>
    <hyperlink ref="AB483" r:id="rId137" xr:uid="{8EEA876D-D70D-458B-84F6-BC825877854F}"/>
    <hyperlink ref="AC483" r:id="rId138" xr:uid="{3FB4D5C0-F0BF-4515-B285-8DF481200DE3}"/>
    <hyperlink ref="AA485" r:id="rId139" xr:uid="{43537918-94E3-4156-A0F9-C3C10E868E9A}"/>
    <hyperlink ref="AB485" r:id="rId140" xr:uid="{B587E90D-D7BA-4196-B3E4-8D99F3411A5C}"/>
    <hyperlink ref="AA496" r:id="rId141" xr:uid="{9B82C879-F7A3-49D0-9E99-7557132DAB8C}"/>
    <hyperlink ref="AA488" r:id="rId142" xr:uid="{90D9C127-2410-4248-BFEE-7C2B93BA29C4}"/>
    <hyperlink ref="AA500" r:id="rId143" xr:uid="{54AC1112-1C8D-46D2-8830-09862A357CCA}"/>
    <hyperlink ref="AA501" r:id="rId144" xr:uid="{49A40269-E2DA-4E89-B3B8-C5B6FA54CF3B}"/>
    <hyperlink ref="AB501" r:id="rId145" xr:uid="{DE59881C-B0C5-4D10-8261-EB872EDC5496}"/>
    <hyperlink ref="AA499" r:id="rId146" xr:uid="{173D2632-CBCC-4F1A-8C26-4504C984B305}"/>
    <hyperlink ref="AA497" r:id="rId147" xr:uid="{287E889E-70C6-45CF-899A-B6CC2221E141}"/>
    <hyperlink ref="AB497" r:id="rId148" xr:uid="{BB8CE498-C122-49A3-8A6A-5AA4B25CD3C9}"/>
    <hyperlink ref="AC497" r:id="rId149" xr:uid="{EE317550-43AB-4E10-9885-46233AEE94FB}"/>
    <hyperlink ref="AD497" r:id="rId150" xr:uid="{6C85CF03-F73B-4D8D-ADA7-E7ABD2D1F632}"/>
    <hyperlink ref="AA493" r:id="rId151" xr:uid="{F992DB12-063C-438F-BD11-976F28D726A1}"/>
    <hyperlink ref="AB493" r:id="rId152" xr:uid="{9D1F148B-5BFC-463B-AEDE-1CC69A96598B}"/>
    <hyperlink ref="AC493" r:id="rId153" xr:uid="{6CF5E600-122C-4A04-AB4E-5E63F9180E0B}"/>
    <hyperlink ref="AD493" r:id="rId154" xr:uid="{22D122DD-92FC-4222-A6B5-50101167850B}"/>
    <hyperlink ref="AA489" r:id="rId155" xr:uid="{DF174EEA-B5F1-4977-A57E-D6A1768A0947}"/>
    <hyperlink ref="AA498" r:id="rId156" xr:uid="{3694AEED-E396-4498-B788-4037564CBEDE}"/>
    <hyperlink ref="AA491" r:id="rId157" xr:uid="{FE0D1990-3B14-4178-BFFA-AFF85E7C17CE}"/>
    <hyperlink ref="AA495" r:id="rId158" xr:uid="{111C83F8-DE97-4232-A685-90F7BA1E3A31}"/>
    <hyperlink ref="AA486" r:id="rId159" xr:uid="{25679A07-798F-4610-B1CA-BFB56F3360CB}"/>
    <hyperlink ref="AA487" r:id="rId160" xr:uid="{A630AEDE-CC6C-4E88-BABE-51396A1A49F2}"/>
    <hyperlink ref="AB488" r:id="rId161" xr:uid="{2560F6A3-C068-419C-BFC5-C7590527FA3D}"/>
    <hyperlink ref="AA494" r:id="rId162" xr:uid="{E4350FC1-D9F9-43CE-9389-1EFAD091876E}"/>
    <hyperlink ref="AE497" r:id="rId163" xr:uid="{E5544FB9-DB07-4D11-A0C9-5F08FEB38B10}"/>
    <hyperlink ref="AF497" r:id="rId164" xr:uid="{3DF14DF3-DB0E-4638-A85E-053947D20B8C}"/>
    <hyperlink ref="AA492" r:id="rId165" xr:uid="{28A6E08E-0A22-417A-A11F-A8F75EF1034D}"/>
    <hyperlink ref="AB500" r:id="rId166" xr:uid="{B9C3A34A-46F3-4416-991A-2C1BEB26651B}"/>
    <hyperlink ref="AB499" r:id="rId167" xr:uid="{DB015CEE-817F-4E3F-B14F-EC44A147C649}"/>
    <hyperlink ref="AA490" r:id="rId168" xr:uid="{A3185C8D-7DA8-43D6-B788-FD56137CC06A}"/>
    <hyperlink ref="AA510" r:id="rId169" xr:uid="{FB5A153E-639F-4F7B-9F40-F1F5FD4F272D}"/>
    <hyperlink ref="AB510" r:id="rId170" xr:uid="{7705C793-B94F-41FA-AB49-14A781A2DA4F}"/>
    <hyperlink ref="AA506" r:id="rId171" xr:uid="{F576A222-9433-4AC0-B5DD-C86128856510}"/>
    <hyperlink ref="AB506" r:id="rId172" xr:uid="{9E55BCFE-A124-4154-A2B4-BF13B63A2E6E}"/>
    <hyperlink ref="AA502" r:id="rId173" xr:uid="{6DC985B0-E35F-42C1-AFED-A1D95EF5ABC7}"/>
    <hyperlink ref="AA505" r:id="rId174" xr:uid="{DF2FD2E1-E4E0-45A2-8BC4-8663E3521E12}"/>
    <hyperlink ref="AA507" r:id="rId175" xr:uid="{825A0A91-5DD0-451A-B2AA-DD81558E48AE}"/>
    <hyperlink ref="AA508" r:id="rId176" xr:uid="{DB71BD38-A745-4A2D-B771-E4F438395038}"/>
    <hyperlink ref="AA503" r:id="rId177" xr:uid="{25472B96-B0D9-44DE-B5E8-2594C94FEADF}"/>
    <hyperlink ref="AA504" r:id="rId178" xr:uid="{8D0A0723-B95E-452E-8A4F-6CA05BF80B17}"/>
    <hyperlink ref="AA513" r:id="rId179" xr:uid="{B7E8C5F4-BD01-4D0F-BB2E-B2B68A7A5CBD}"/>
    <hyperlink ref="AA509" r:id="rId180" xr:uid="{16E589B6-B780-44D5-8B15-89823DF3824D}"/>
    <hyperlink ref="AA511" r:id="rId181" xr:uid="{2FA08EC4-DAF1-4FAD-AB37-1D1BDC95AAB4}"/>
    <hyperlink ref="AA512" r:id="rId182" xr:uid="{8B1BEC9B-8BE2-44FB-A76F-945D6A68BC0F}"/>
    <hyperlink ref="AB511" r:id="rId183" xr:uid="{AB80A6F6-944B-4C05-BAF7-052D5DB0E53D}"/>
    <hyperlink ref="AB504" r:id="rId184" xr:uid="{499CAFBC-F1F8-405D-B40B-8771465AB8B8}"/>
    <hyperlink ref="AC504" r:id="rId185" xr:uid="{E1A74174-E91E-4F6C-A4E4-1D387C309E5A}"/>
    <hyperlink ref="AD504" r:id="rId186" xr:uid="{47E66D18-1B4C-46A3-BC6B-BCEEB3889CE4}"/>
    <hyperlink ref="AA515" r:id="rId187" xr:uid="{EC635B49-F1E1-4DDF-909E-44E80F36734B}"/>
    <hyperlink ref="AA514" r:id="rId188" xr:uid="{CA11A45C-25C8-45A2-ADEF-2C64AEB3675C}"/>
    <hyperlink ref="AA516" r:id="rId189" xr:uid="{37030429-8D2C-4089-A43B-F5D1738C5EF4}"/>
    <hyperlink ref="AA523" r:id="rId190" xr:uid="{33F858A7-AD34-4CEF-961A-F9D070EE4C8F}"/>
    <hyperlink ref="AA525" r:id="rId191" xr:uid="{3E42A774-A1C3-4B2D-9494-DA4047C44843}"/>
    <hyperlink ref="AB525" r:id="rId192" xr:uid="{91975D39-344C-4233-A584-DA0959498D09}"/>
    <hyperlink ref="AC525" r:id="rId193" xr:uid="{80658AB3-95EC-4EB3-A944-57A12D958A2A}"/>
    <hyperlink ref="AD525" r:id="rId194" xr:uid="{28D2D9BD-CCFC-48C4-A57C-C44957917C6A}"/>
    <hyperlink ref="AA517" r:id="rId195" xr:uid="{F7FAA54A-5F4E-4642-99AA-05D61E820B74}"/>
    <hyperlink ref="AB517" r:id="rId196" xr:uid="{EAE23A9D-55B3-4195-B735-F9872B52270C}"/>
    <hyperlink ref="AA521" r:id="rId197" xr:uid="{A329DE6A-C293-4403-8BF8-37C3C4942B2F}"/>
    <hyperlink ref="AB521" r:id="rId198" xr:uid="{23CDF2E2-BFB3-4F06-A59B-478F3C514670}"/>
    <hyperlink ref="AA526" r:id="rId199" xr:uid="{338F8859-A30F-44E5-9408-72B30021F502}"/>
    <hyperlink ref="AB526" r:id="rId200" xr:uid="{2ECF7026-E561-4393-9C63-BD845CA3DCD7}"/>
    <hyperlink ref="AC526" r:id="rId201" xr:uid="{BDBC9058-6A58-4D50-BF6D-EF4EBEC3092E}"/>
    <hyperlink ref="AA528" r:id="rId202" xr:uid="{AFE36D3C-1A87-422A-8AF7-7A344C940837}"/>
    <hyperlink ref="AB528" r:id="rId203" xr:uid="{7C225DB9-9572-4EF5-A386-8CE767A949C7}"/>
    <hyperlink ref="AC528" r:id="rId204" xr:uid="{BF10018D-8D2B-4551-8FD2-7D2F9B3FAE9E}"/>
    <hyperlink ref="AD528" r:id="rId205" xr:uid="{24834A3A-B3A5-436B-A8B9-31FAB61F7086}"/>
    <hyperlink ref="AA518" r:id="rId206" xr:uid="{2A0978AF-8ADB-4D0E-A5F5-EE6D2850439D}"/>
    <hyperlink ref="AA519" r:id="rId207" xr:uid="{3DBAEB50-3511-46EE-94DE-90E68CB42E6E}"/>
    <hyperlink ref="AA520" r:id="rId208" xr:uid="{5BB90104-4584-44C1-9F08-6368F1060857}"/>
    <hyperlink ref="AA524" r:id="rId209" xr:uid="{E3674324-59BC-49D3-BBA3-5AB2FF3E83B7}"/>
    <hyperlink ref="AB524" r:id="rId210" xr:uid="{734BC42A-7762-4910-A195-7D3071B1980D}"/>
    <hyperlink ref="AA527" r:id="rId211" xr:uid="{A547CAED-DC74-452E-8D2E-92651EA407CD}"/>
    <hyperlink ref="AA522" r:id="rId212" xr:uid="{C07ED1B1-B5A5-4265-B506-6913FE2F81B7}"/>
    <hyperlink ref="AA539" r:id="rId213" xr:uid="{571EA9ED-A6A2-4814-9787-5D94C6ADF7C7}"/>
    <hyperlink ref="AA533" r:id="rId214" xr:uid="{5E59C161-0F6A-4000-A119-A6F549B948D4}"/>
    <hyperlink ref="AB533" r:id="rId215" xr:uid="{17EE9A2E-2EC7-4877-B174-D2C4ED62CD45}"/>
    <hyperlink ref="AC533" r:id="rId216" xr:uid="{101A599F-E9B4-41E7-81B4-0381C219E4A1}"/>
    <hyperlink ref="AD533" r:id="rId217" xr:uid="{BC21997A-BD8E-4EA1-8B26-D05FEAB9E06F}"/>
    <hyperlink ref="AA534" r:id="rId218" xr:uid="{C64D0C91-5E4E-49D1-A559-32E7E4E697C7}"/>
    <hyperlink ref="AA536" r:id="rId219" xr:uid="{D597E62B-A110-4521-90CA-260FF77EA836}"/>
    <hyperlink ref="AA529" r:id="rId220" xr:uid="{6C17EC20-3A45-4193-8434-F115D277336B}"/>
    <hyperlink ref="AE533" r:id="rId221" xr:uid="{A9AD2E23-CD43-476C-894B-899CBE9B4DA5}"/>
    <hyperlink ref="AF533" r:id="rId222" xr:uid="{3BAC0B8B-E388-4734-992F-C328041741A0}"/>
    <hyperlink ref="AG533" r:id="rId223" xr:uid="{7A396F5C-40E3-4FD9-8DC1-CB3EA6902887}"/>
    <hyperlink ref="AA532" r:id="rId224" xr:uid="{C88A21A8-F002-4B27-8264-58F499984BE9}"/>
    <hyperlink ref="AB532" r:id="rId225" xr:uid="{4D258031-779F-4FDF-A372-B18D4ABDAB19}"/>
    <hyperlink ref="AA531" r:id="rId226" xr:uid="{517618B8-A61E-4D10-88BB-136EF0853941}"/>
    <hyperlink ref="AA530" r:id="rId227" xr:uid="{43C58AEF-CB10-4C0A-85F9-C9DE8D5B8692}"/>
    <hyperlink ref="AA535" r:id="rId228" xr:uid="{93A5BEF1-D647-4C34-909C-71FFE456FC8D}"/>
    <hyperlink ref="AA537" r:id="rId229" xr:uid="{8FC2A2A0-F0B2-46D7-AB9C-BF126D0141BF}"/>
    <hyperlink ref="AA538" r:id="rId230" xr:uid="{A4EABC86-8795-47BB-90C7-F310EDAC1057}"/>
    <hyperlink ref="AA544" r:id="rId231" xr:uid="{0867807D-4416-42B9-AD83-551B071CD1F0}"/>
    <hyperlink ref="AA547" r:id="rId232" xr:uid="{B1A8D915-5D7F-47E2-8091-2D33B9DC1547}"/>
    <hyperlink ref="AA540" r:id="rId233" xr:uid="{C3D8539D-A8D8-4433-8AB1-C3A2CDC178EB}"/>
    <hyperlink ref="AB540" r:id="rId234" xr:uid="{D45D050C-7E21-41CC-BCE8-D8D651D06ABE}"/>
    <hyperlink ref="AC540" r:id="rId235" xr:uid="{1CC828DC-2AC0-4E1E-9D99-150910837721}"/>
    <hyperlink ref="AD540" r:id="rId236" xr:uid="{63F93C55-E46C-4EAB-9256-219B87441E0F}"/>
    <hyperlink ref="AE540" r:id="rId237" xr:uid="{7F951496-2C76-4227-BF8C-B0773515356A}"/>
    <hyperlink ref="AF540" r:id="rId238" xr:uid="{2636FBC0-5387-47AE-9CF0-C04936A678C8}"/>
    <hyperlink ref="AG540" r:id="rId239" xr:uid="{C5E827A9-5914-4EF3-950D-934D1B756935}"/>
    <hyperlink ref="AB547" r:id="rId240" xr:uid="{F11CD11A-5FD5-4E5E-AF43-EF7C6866D2EE}"/>
    <hyperlink ref="AA545" r:id="rId241" xr:uid="{B6E0902A-760C-4C21-AB65-C219230C381D}"/>
    <hyperlink ref="AA542" r:id="rId242" xr:uid="{85191125-9C15-4327-9BAD-99895426F8BE}"/>
    <hyperlink ref="AA543" r:id="rId243" xr:uid="{C095DB0E-B5E2-4171-915A-6E4AF08D81D6}"/>
    <hyperlink ref="AA541" r:id="rId244" xr:uid="{29AD3571-B778-45C6-862D-184E206D54C3}"/>
    <hyperlink ref="AA546" r:id="rId245" xr:uid="{97ED3673-B56E-4120-A93F-2DFBACD237E0}"/>
    <hyperlink ref="AA548" r:id="rId246" xr:uid="{C8CBEF89-7B01-4033-8159-80BBDE78A698}"/>
    <hyperlink ref="AH540" r:id="rId247" xr:uid="{DD0978C6-A14E-426F-BF43-5E8C6E1024C6}"/>
    <hyperlink ref="AA550" r:id="rId248" xr:uid="{E2835E2B-EDBF-4DBA-975E-62E116E23E95}"/>
    <hyperlink ref="AA555" r:id="rId249" xr:uid="{1F639CA0-14DE-4A68-AA02-EAEB1E46C68D}"/>
    <hyperlink ref="AB555" r:id="rId250" xr:uid="{B4F67597-59B0-44EE-89D7-45B8D348D63B}"/>
    <hyperlink ref="AA552" r:id="rId251" xr:uid="{A4920EFF-3603-4AFB-BAC7-6792E3E56256}"/>
    <hyperlink ref="AA553" r:id="rId252" xr:uid="{284F01AB-DCD4-4B89-AD35-0C92FEC7CA35}"/>
    <hyperlink ref="AA554" r:id="rId253" xr:uid="{3F23F000-A5BA-4007-8F89-D8D73C0F86C8}"/>
    <hyperlink ref="AA557" r:id="rId254" xr:uid="{47505DA6-2B03-4AAB-A66D-06C1A2AD7E50}"/>
    <hyperlink ref="AA551" r:id="rId255" xr:uid="{B521F295-524C-4062-9DC3-E94C95A07A0D}"/>
    <hyperlink ref="AB551" r:id="rId256" xr:uid="{6BB711D3-8704-4826-8A12-0F47934542D7}"/>
    <hyperlink ref="AA549" r:id="rId257" xr:uid="{DFC04139-7461-4E56-9CE2-F2E84B8B5131}"/>
    <hyperlink ref="AA556" r:id="rId258" xr:uid="{3CA7D6CB-6ACB-4DF8-8974-F8113566E674}"/>
    <hyperlink ref="AB556" r:id="rId259" xr:uid="{EC5410B9-825A-45B4-B31A-7AB6D68C6F81}"/>
    <hyperlink ref="AB549" r:id="rId260" xr:uid="{E1E60564-0E6F-4B1A-A9C6-22DC313F2F8B}"/>
    <hyperlink ref="AA569" r:id="rId261" xr:uid="{8A7BFC4D-05F5-45D9-8B1D-80CDE7782745}"/>
    <hyperlink ref="AA564" r:id="rId262" xr:uid="{66FFB9C2-3124-4DB2-9D0D-BFB3BD29947A}"/>
    <hyperlink ref="AB564" r:id="rId263" xr:uid="{B5D9D94C-6BE6-4650-A03D-75A363738A3C}"/>
    <hyperlink ref="AA558" r:id="rId264" xr:uid="{251BEAD7-1D5B-4B24-9539-E4A1C4696FE5}"/>
    <hyperlink ref="AB558" r:id="rId265" xr:uid="{F769514C-716B-4BE6-A09A-6F4B91C9F57B}"/>
    <hyperlink ref="AA563" r:id="rId266" xr:uid="{A9C510F4-EC70-45E8-AFF3-2E600040BABD}"/>
    <hyperlink ref="AA568" r:id="rId267" xr:uid="{49B4744A-617C-4E6A-8F25-BD7179414D1F}"/>
    <hyperlink ref="AB568" r:id="rId268" xr:uid="{7D6C2454-6E53-4737-82CD-16D6BFCA3147}"/>
    <hyperlink ref="AC568" r:id="rId269" xr:uid="{427465A8-40F1-4282-BAA2-88B3FF511C38}"/>
    <hyperlink ref="AA562" r:id="rId270" xr:uid="{98A1F890-8A6D-4417-9731-DEA02B014E4E}"/>
    <hyperlink ref="AA559" r:id="rId271" xr:uid="{BC5FE911-5F05-4031-AA99-C75230AA8E60}"/>
    <hyperlink ref="AA560" r:id="rId272" xr:uid="{8C67D88F-837B-49A7-B77F-52FB2BBE5C54}"/>
    <hyperlink ref="AB560" r:id="rId273" xr:uid="{D60ECF14-08A6-4044-AAAE-8CF0DB964A9D}"/>
    <hyperlink ref="AA561" r:id="rId274" xr:uid="{A0EAE921-77B7-4ACA-AD23-6DED7E439B74}"/>
    <hyperlink ref="AA570" r:id="rId275" xr:uid="{E2799C33-FCEF-428F-A186-99C2B3B55767}"/>
    <hyperlink ref="AA565" r:id="rId276" xr:uid="{18245782-160B-491F-A599-B3D6B6EC9AE6}"/>
    <hyperlink ref="AB565" r:id="rId277" xr:uid="{61DCD9C9-7696-4737-A44E-318DD36C068F}"/>
    <hyperlink ref="AA566" r:id="rId278" xr:uid="{181AD498-8C4E-40CA-A912-28331C28F194}"/>
    <hyperlink ref="AA567" r:id="rId279" xr:uid="{DA29F122-F15C-42DB-82E6-961451ED37C8}"/>
    <hyperlink ref="AB498" r:id="rId280" xr:uid="{32FA4158-3A7D-457F-B586-23AC5DD08174}"/>
    <hyperlink ref="AA576" r:id="rId281" xr:uid="{8C5DA1E1-E29D-42A0-AD65-37E979FB3CE8}"/>
    <hyperlink ref="AA575" r:id="rId282" xr:uid="{F87DC596-9DCB-4999-8825-7AFA1CED21F2}"/>
    <hyperlink ref="AB575" r:id="rId283" xr:uid="{7A73821B-FC07-4A34-A42A-D47258D8F0A9}"/>
    <hyperlink ref="AA574" r:id="rId284" xr:uid="{58FC25C8-CB82-4001-9EAD-DD742890D0FE}"/>
    <hyperlink ref="AB574" r:id="rId285" xr:uid="{30B9B49C-1D94-4EE7-BB13-9CEFC30A571C}"/>
    <hyperlink ref="AC574" r:id="rId286" xr:uid="{C8EF9FD0-C1CE-4657-82FF-8864A3B63E74}"/>
    <hyperlink ref="AA573" r:id="rId287" xr:uid="{2FD9CD7D-C7B3-45ED-91DE-DF0C640D17D4}"/>
    <hyperlink ref="AA571" r:id="rId288" xr:uid="{A728AC11-00EA-4B73-B87E-AE064993E23E}"/>
    <hyperlink ref="AA572" r:id="rId289" xr:uid="{86779557-5ECF-47A5-A302-16CAB554B680}"/>
    <hyperlink ref="AC498" r:id="rId290" xr:uid="{F94B54DB-624C-4A9C-B212-29B0DE5B0FB1}"/>
    <hyperlink ref="AA584" r:id="rId291" xr:uid="{CE65BC13-33F0-42DA-A461-4AAD6767E5E5}"/>
    <hyperlink ref="AB584" r:id="rId292" xr:uid="{7FEE3B78-11AF-46F7-9458-6CCFC99C6DB3}"/>
    <hyperlink ref="AC584" r:id="rId293" xr:uid="{794AF037-2B13-4006-AD4D-5666A68D747A}"/>
    <hyperlink ref="AA581" r:id="rId294" xr:uid="{21238F4B-45BD-487F-8ECD-B37BE6F85CC2}"/>
    <hyperlink ref="AB581" r:id="rId295" xr:uid="{DDE6D062-7E9B-4F69-8076-69A84BB44D1C}"/>
    <hyperlink ref="AA578" r:id="rId296" xr:uid="{EA46A610-DA3C-4D5D-AB9D-68B26A1BDDAD}"/>
    <hyperlink ref="AA582" r:id="rId297" xr:uid="{338626B3-A8CE-4BAF-93F0-2E063D4F6885}"/>
    <hyperlink ref="AA583" r:id="rId298" xr:uid="{64059618-FEAD-4277-9157-DC7E1E7AD5D5}"/>
    <hyperlink ref="AB587" r:id="rId299" xr:uid="{B25311DC-B0B3-45C6-830C-C3F2913F1C68}"/>
    <hyperlink ref="AA587" r:id="rId300" xr:uid="{7A7AD022-A685-4425-A645-BED80E80070D}"/>
    <hyperlink ref="AA588" r:id="rId301" xr:uid="{656249B5-A21E-4145-B96A-7FB555BE4DCE}"/>
    <hyperlink ref="AA589" r:id="rId302" xr:uid="{8FF86888-8252-4CF6-952F-9259E859D73A}"/>
    <hyperlink ref="AA586" r:id="rId303" xr:uid="{7D1E5C7B-9C1F-4EAD-A95E-601885303A93}"/>
    <hyperlink ref="AA590" r:id="rId304" xr:uid="{2948091B-7D43-4625-AA19-03EC60945B70}"/>
    <hyperlink ref="AA580" r:id="rId305" xr:uid="{127F796F-352F-40DA-B7E3-BD9E7E3E750B}"/>
    <hyperlink ref="AB580" r:id="rId306" xr:uid="{1F4D63F4-EB80-49E0-9446-2F9E06F0DC18}"/>
    <hyperlink ref="AA579" r:id="rId307" xr:uid="{10711B72-D9D4-4605-95E0-D0FABEEFB96A}"/>
    <hyperlink ref="AB579" r:id="rId308" xr:uid="{63D81185-0A83-425E-96FB-63DFB11BD5E8}"/>
    <hyperlink ref="AA577" r:id="rId309" xr:uid="{ACBA838B-20B7-4B73-BEDF-81FE4232AF4B}"/>
    <hyperlink ref="AA585" r:id="rId310" xr:uid="{03E5DB6E-7516-417D-811D-F1B52FC43C15}"/>
    <hyperlink ref="AB585" r:id="rId311" xr:uid="{84A5760B-6ED8-48AC-BF3D-9DA209F61293}"/>
    <hyperlink ref="AC585" r:id="rId312" xr:uid="{47590F73-501B-4A37-A537-346E55EEA83C}"/>
    <hyperlink ref="AC579" r:id="rId313" xr:uid="{99D80C08-1634-4A0D-98EC-CA76729096CA}"/>
    <hyperlink ref="AD579" r:id="rId314" xr:uid="{337E02D4-D484-4578-91BB-AB75893F9C30}"/>
    <hyperlink ref="AA592" r:id="rId315" xr:uid="{FFFCE118-8086-44C5-A449-5EB5FCB9135F}"/>
    <hyperlink ref="AA594" r:id="rId316" xr:uid="{E650A2CC-FB5A-4C77-82E5-8FC0DA9A4D73}"/>
    <hyperlink ref="AA593" r:id="rId317" xr:uid="{CAB5046A-D9BD-4A7C-973B-E4EC0B0529B1}"/>
    <hyperlink ref="AA591" r:id="rId318" xr:uid="{B5E6C3E0-EE8E-4A84-A623-097480EEF844}"/>
    <hyperlink ref="AA601" r:id="rId319" xr:uid="{1ED6CC04-40E5-4D97-A4E5-8588020C46C0}"/>
    <hyperlink ref="AB601" r:id="rId320" xr:uid="{464CE5B8-C1E1-432B-83E6-283EFAE72D10}"/>
    <hyperlink ref="AC601" r:id="rId321" xr:uid="{EDB0867E-0CE7-4985-B8F3-C871E01CF8AB}"/>
    <hyperlink ref="AA603" r:id="rId322" xr:uid="{B86856F4-78F4-4310-9C4D-27D6C235E603}"/>
    <hyperlink ref="AA602" r:id="rId323" xr:uid="{AD8253E9-7FEA-480A-A3FF-0410B5204AA6}"/>
    <hyperlink ref="AA597" r:id="rId324" xr:uid="{38D4885B-DC3A-4378-8708-E5A5F131ABFC}"/>
    <hyperlink ref="AB597" r:id="rId325" xr:uid="{72170C41-FD11-49AA-BC07-4F10539DF29A}"/>
    <hyperlink ref="AC597" r:id="rId326" xr:uid="{5597F0DB-75BB-455B-A1F6-451C658C52B4}"/>
    <hyperlink ref="AD597" r:id="rId327" xr:uid="{D66BB61A-3D27-4F21-B626-FDEBDCDF4B02}"/>
    <hyperlink ref="AE597" r:id="rId328" xr:uid="{680288F0-3C7E-49DC-B6F5-085EB8E3EABB}"/>
    <hyperlink ref="AF597" r:id="rId329" xr:uid="{68D91BBF-9FE5-4374-9253-9A6AB4598EA7}"/>
    <hyperlink ref="AA598" r:id="rId330" xr:uid="{759D7B87-68D0-45DE-9B62-CFB702FB49AC}"/>
    <hyperlink ref="AA595" r:id="rId331" xr:uid="{007E0629-54B7-45C9-A5D9-584A3D00C28B}"/>
    <hyperlink ref="AB595" r:id="rId332" xr:uid="{5A2881D5-2D7E-404B-8539-68E414971CDF}"/>
    <hyperlink ref="AA596" r:id="rId333" xr:uid="{F0D1B667-1CB8-43A3-99A0-E858BD1904BE}"/>
    <hyperlink ref="AA599" r:id="rId334" xr:uid="{91E11AAC-487D-4007-A852-A7CD93DBC37D}"/>
    <hyperlink ref="AA600" r:id="rId335" xr:uid="{AEF9D48A-29C8-4C87-88D8-19194E8797F5}"/>
    <hyperlink ref="AB603" r:id="rId336" xr:uid="{34AAEF63-CC3D-4047-AD41-A733846637C3}"/>
    <hyperlink ref="AA610" r:id="rId337" xr:uid="{2B6AF6E4-40E5-4FB6-A175-1150F19C0FC8}"/>
    <hyperlink ref="AA608" r:id="rId338" xr:uid="{C3EBC364-A104-4622-ACCA-A2DE9C679FAC}"/>
    <hyperlink ref="AA609" r:id="rId339" xr:uid="{6FFE621B-7F79-41C3-B1B6-107A15C597B4}"/>
    <hyperlink ref="AB609" r:id="rId340" xr:uid="{A4B35AAC-C311-43F6-BC36-A0384408241C}"/>
    <hyperlink ref="AC609" r:id="rId341" xr:uid="{3891A3A2-33A5-4F2F-9AC6-ABDDAE3B5615}"/>
    <hyperlink ref="AD609" r:id="rId342" xr:uid="{044F47CF-BC09-40BB-9991-72C78F98635C}"/>
    <hyperlink ref="AB610" r:id="rId343" xr:uid="{41039EE6-6C55-434D-8CD6-CF62534B460A}"/>
    <hyperlink ref="AA604" r:id="rId344" xr:uid="{1AE84E1E-DAC0-41B0-836B-528626018974}"/>
    <hyperlink ref="AB604" r:id="rId345" xr:uid="{D44A5657-A8C8-4485-AFCD-6E40520FF32D}"/>
    <hyperlink ref="AA605" r:id="rId346" xr:uid="{67BD2FF0-E130-4243-8B11-5492BF5A3115}"/>
    <hyperlink ref="AA606" r:id="rId347" xr:uid="{49887CB6-5AD8-49A3-BF21-4B0BF6A622AA}"/>
    <hyperlink ref="AD498" r:id="rId348" xr:uid="{81B657E1-FC17-4D77-8EDD-6F8B8FC2B207}"/>
    <hyperlink ref="AE498" r:id="rId349" xr:uid="{C885E6AB-7392-4D14-ABA7-286926A6610B}"/>
    <hyperlink ref="AA614" r:id="rId350" xr:uid="{A6E5C613-3EF4-4B5C-9A5E-356405083239}"/>
    <hyperlink ref="AA613" r:id="rId351" xr:uid="{F37A9009-06BD-4ED1-B6EE-8D3C03BF8C7C}"/>
    <hyperlink ref="AB613" r:id="rId352" xr:uid="{16C387E7-4887-44DC-B3B8-37BB9D3B448B}"/>
    <hyperlink ref="AA612" r:id="rId353" xr:uid="{D27B26EB-B2BE-42C3-B8DB-2410023DCDEA}"/>
    <hyperlink ref="AA611" r:id="rId354" xr:uid="{E174F913-5AB7-47CC-8B17-5907815AD18E}"/>
    <hyperlink ref="AF498" r:id="rId355" xr:uid="{0E5F05E1-2222-47EF-8E75-AAA70AE0093D}"/>
    <hyperlink ref="AA617" r:id="rId356" xr:uid="{06CDD81D-2EAD-4C5F-AAD7-C3A3FF7B0700}"/>
    <hyperlink ref="AB617" r:id="rId357" xr:uid="{A847BC65-82DB-4C68-8D36-7CAE8013FAA8}"/>
    <hyperlink ref="AA619" r:id="rId358" xr:uid="{5BDA1CC9-60E2-406E-B097-33F4623D3FE5}"/>
    <hyperlink ref="AB619" r:id="rId359" xr:uid="{7A6E2869-4403-41DB-BE9F-1029BFDDF29E}"/>
    <hyperlink ref="AA618" r:id="rId360" xr:uid="{DBAFDB64-D2BD-4661-B4B6-06C14FABB516}"/>
    <hyperlink ref="AB618" r:id="rId361" xr:uid="{C82CF6E1-F7B4-4DB1-8CC4-E1BF6EADA94B}"/>
    <hyperlink ref="AA616" r:id="rId362" xr:uid="{DFF463FB-89C1-40EC-ACA8-522420F6E004}"/>
    <hyperlink ref="AA620" r:id="rId363" xr:uid="{EF95BDAD-CE90-472E-B48A-634BC4972A90}"/>
    <hyperlink ref="AA615" r:id="rId364" xr:uid="{E8F20B84-1BFF-4B33-9B7C-1CA20A63262E}"/>
    <hyperlink ref="AB615" r:id="rId365" xr:uid="{75093E5A-5C36-43F0-AE07-2F41FB5C9D17}"/>
    <hyperlink ref="AA621" r:id="rId366" xr:uid="{B8C5D11D-4507-4CA5-9F06-AD1B3980A944}"/>
    <hyperlink ref="AB621" r:id="rId367" xr:uid="{24E6BB29-D951-407F-B314-9A047F1E0B3A}"/>
    <hyperlink ref="AA625" r:id="rId368" xr:uid="{7E4FC3A2-9AA7-479E-ABCF-E455A561A67F}"/>
    <hyperlink ref="AB625" r:id="rId369" xr:uid="{C06DEC22-A449-429E-9220-96AAA246FF24}"/>
    <hyperlink ref="AA623" r:id="rId370" xr:uid="{228A8592-0093-438C-9651-21799C897347}"/>
    <hyperlink ref="AB623" r:id="rId371" xr:uid="{8518F1AD-331C-4B4B-AED5-7B22697519BF}"/>
    <hyperlink ref="AC623" r:id="rId372" xr:uid="{35031CAB-B790-4806-96ED-973AAF3771F1}"/>
    <hyperlink ref="AA622" r:id="rId373" xr:uid="{E43CCBC3-239F-4099-B0F7-B8ABAB70D5D2}"/>
    <hyperlink ref="AA624" r:id="rId374" xr:uid="{B0DD84BE-5D92-4264-B60D-54BB0C64B4A5}"/>
    <hyperlink ref="AB624" r:id="rId375" xr:uid="{804DCE95-9CB7-4491-832A-ADF76C21FF94}"/>
    <hyperlink ref="AA626" r:id="rId376" xr:uid="{3DEDA8A8-0E61-40D2-9AB1-0EC4DDBD682E}"/>
    <hyperlink ref="AA629" r:id="rId377" xr:uid="{C6ACA8DA-AA3C-4FD4-87E6-1E1D703113E2}"/>
    <hyperlink ref="AA628" r:id="rId378" xr:uid="{7DCEA4B8-F28E-4E88-9FCB-2551ED1D928F}"/>
    <hyperlink ref="AA627" r:id="rId379" xr:uid="{820EE223-015D-45E9-8C4A-F41CD920CF99}"/>
    <hyperlink ref="AA631" r:id="rId380" xr:uid="{3D3BD396-D83C-4068-9143-17C5AC02D2F8}"/>
    <hyperlink ref="AA633" r:id="rId381" xr:uid="{366DF5FE-5B7E-4C85-A3C3-42BB9EEA2379}"/>
    <hyperlink ref="AA630" r:id="rId382" xr:uid="{5FC53233-C1A1-4027-8A84-8C7791090349}"/>
    <hyperlink ref="AA632" r:id="rId383" xr:uid="{63EBAAD7-7616-4D79-B145-E1BE8A6A0CB3}"/>
    <hyperlink ref="AB632" r:id="rId384" xr:uid="{4CBC170E-D6E5-49C7-ABA4-80716510C45B}"/>
    <hyperlink ref="AA637" r:id="rId385" xr:uid="{E5884C91-00F1-419D-88C0-0CB0B7F56FC1}"/>
    <hyperlink ref="AB637" r:id="rId386" xr:uid="{58973A4E-3B9C-454B-AE9E-CED305C95172}"/>
    <hyperlink ref="AA641" r:id="rId387" xr:uid="{D888D95E-4888-4015-A46F-74C91C3BFE93}"/>
    <hyperlink ref="AB641" r:id="rId388" xr:uid="{0BBBAB3F-0082-48A2-8F7D-EAFF31E4BE2F}"/>
    <hyperlink ref="AA639" r:id="rId389" xr:uid="{BF8AD44B-F8A8-4321-8FCE-129B3A884033}"/>
    <hyperlink ref="AA640" r:id="rId390" xr:uid="{3127198B-5E52-4F91-B5E5-DF2C3C658394}"/>
    <hyperlink ref="AB640" r:id="rId391" xr:uid="{830BACB0-2205-47E4-BEF5-C0DFA4237DF3}"/>
    <hyperlink ref="AA638" r:id="rId392" xr:uid="{214905BB-9EB2-42AC-99B0-E8147872CD03}"/>
    <hyperlink ref="AA636" r:id="rId393" xr:uid="{E9601BEB-C370-4EAF-8726-32612B73AC78}"/>
    <hyperlink ref="AA635" r:id="rId394" xr:uid="{83D0B71B-371E-4D54-9E58-B31BBB2D0243}"/>
    <hyperlink ref="AB635" r:id="rId395" xr:uid="{92ADC2BA-1D6B-4A4C-810D-EB63864DC29B}"/>
    <hyperlink ref="AA634" r:id="rId396" xr:uid="{6EB4146E-A02B-4FA7-9DFD-325A55432A17}"/>
    <hyperlink ref="AA647" r:id="rId397" xr:uid="{8ADB2EDE-76E2-4B19-9770-9896C9965C89}"/>
    <hyperlink ref="AC621" r:id="rId398" xr:uid="{67589353-A471-457E-9D14-2DAA91203CF0}"/>
    <hyperlink ref="AA643" r:id="rId399" xr:uid="{6E65CC87-A2CA-439C-A1F8-4E92497C53D8}"/>
    <hyperlink ref="AA645" r:id="rId400" xr:uid="{F031F462-D8E3-4211-9D94-12CF6C1C4C41}"/>
    <hyperlink ref="AA644" r:id="rId401" xr:uid="{08665ABB-64E4-485D-BDC4-2FC1EA2E56AE}"/>
    <hyperlink ref="AA648" r:id="rId402" xr:uid="{A1894FE3-364D-4AD0-B7D8-FAD97DB9D508}"/>
    <hyperlink ref="AA646" r:id="rId403" xr:uid="{45D5E615-B93E-4265-91F7-31A38DF42C4A}"/>
    <hyperlink ref="AA649" r:id="rId404" xr:uid="{8D68D037-C790-431E-ADCC-A84E89E7F22E}"/>
    <hyperlink ref="AA642" r:id="rId405" xr:uid="{F0C1662E-49BD-4389-81B9-0A1B2C3E7748}"/>
    <hyperlink ref="AB647" r:id="rId406" xr:uid="{FBE7E73D-881E-4334-A95D-51C5B54FC1C5}"/>
    <hyperlink ref="AC647" r:id="rId407" xr:uid="{97181F83-1F0D-4DAD-B138-10D6BB7165AD}"/>
    <hyperlink ref="AA654" r:id="rId408" xr:uid="{127F02CA-2BD5-4391-B0A3-49D0F3E10052}"/>
    <hyperlink ref="AB654" r:id="rId409" xr:uid="{A57C9170-F732-495D-A632-5646F9524AD6}"/>
    <hyperlink ref="AC654" r:id="rId410" xr:uid="{2AA3C11C-EB71-4D18-AE89-941152FD539E}"/>
    <hyperlink ref="AD654" r:id="rId411" xr:uid="{EAB72288-6CED-4391-86C4-7E299E14E81A}"/>
    <hyperlink ref="AE654" r:id="rId412" xr:uid="{570D72F7-8D71-464F-8B36-1CD3BF42DF28}"/>
    <hyperlink ref="AF654" r:id="rId413" xr:uid="{554FF807-480C-4554-A0DA-99247CCC2067}"/>
    <hyperlink ref="AG654" r:id="rId414" xr:uid="{5D78E3AC-8DED-46E6-BED6-DE611FDDF398}"/>
    <hyperlink ref="AH654" r:id="rId415" xr:uid="{346DF66C-822C-47AE-92D0-4B981315D956}"/>
    <hyperlink ref="AI654" r:id="rId416" xr:uid="{18707562-44B7-4F30-88B2-C8BB8DE646DE}"/>
    <hyperlink ref="AJ654" r:id="rId417" xr:uid="{D1A8B827-AD2F-4C6D-A20F-743FC9A8F958}"/>
    <hyperlink ref="AK654" r:id="rId418" xr:uid="{23204F7B-7C01-410C-BEDE-41043221EEB5}"/>
    <hyperlink ref="AL654" r:id="rId419" xr:uid="{4F1E972A-8F89-4341-AE6B-26955589444A}"/>
    <hyperlink ref="AM654" r:id="rId420" xr:uid="{542F7176-ED6F-4876-83C2-152D6D424B81}"/>
    <hyperlink ref="AA657" r:id="rId421" xr:uid="{BE950F99-F7EF-4D38-BB08-624CFBDD4C05}"/>
    <hyperlink ref="AB657" r:id="rId422" xr:uid="{ED58530F-A16A-4019-BE12-72D8060E2055}"/>
    <hyperlink ref="AA607" r:id="rId423" xr:uid="{5E6CDFF2-7FF6-467B-B99E-1DB683769B5F}"/>
    <hyperlink ref="AB607" r:id="rId424" xr:uid="{1AB42BA3-730E-43FE-93E0-73C391B06EE2}"/>
    <hyperlink ref="AA656" r:id="rId425" xr:uid="{FC925EAF-F036-49E4-9A33-D0F0C5567D03}"/>
    <hyperlink ref="AA652" r:id="rId426" xr:uid="{43592719-D6E6-41BF-AF69-42998352FA2B}"/>
    <hyperlink ref="AA653" r:id="rId427" xr:uid="{366CFA95-1A4E-4AB8-B538-FC7E585FBBD9}"/>
    <hyperlink ref="AA651" r:id="rId428" xr:uid="{C1576B20-FBA5-4FD6-8BB4-B71CD1AACED0}"/>
    <hyperlink ref="AA650" r:id="rId429" xr:uid="{08E1F630-3AD7-4D7D-B614-EA4D442E3336}"/>
    <hyperlink ref="AA655" r:id="rId430" xr:uid="{1F3264DD-F9D6-46D3-BAD7-4AA685EC9241}"/>
    <hyperlink ref="AN654" r:id="rId431" xr:uid="{105C43D9-CEA7-4C20-ADA7-4A76A818AC07}"/>
    <hyperlink ref="AA665" r:id="rId432" xr:uid="{A15F524F-0FC1-466C-B91B-888953E905E3}"/>
    <hyperlink ref="AA662" r:id="rId433" xr:uid="{938B5DA6-B973-4977-83F9-7A5383BAA7B9}"/>
    <hyperlink ref="AA664" r:id="rId434" xr:uid="{2548C4F7-DB9B-43B3-AA0B-030F2A758AAD}"/>
    <hyperlink ref="AB664" r:id="rId435" xr:uid="{E447D0F7-D99D-495D-970A-4E09EAA01A2A}"/>
    <hyperlink ref="AC664" r:id="rId436" xr:uid="{B734954B-F60A-4CF8-B180-4FFFCDE96AAC}"/>
    <hyperlink ref="AA658" r:id="rId437" xr:uid="{36A41FE0-AFB2-4C0D-AD0F-9764DB0961B9}"/>
    <hyperlink ref="AB658" r:id="rId438" xr:uid="{E323D554-B520-4148-A2EF-7C1AEC27637C}"/>
    <hyperlink ref="AA659" r:id="rId439" xr:uid="{1CD94282-5E35-4631-B6E6-ADA6FBE71333}"/>
    <hyperlink ref="AB659" r:id="rId440" xr:uid="{335BF1D6-501E-4E51-B6CE-97799586AC5C}"/>
    <hyperlink ref="AA661" r:id="rId441" xr:uid="{AFAAB1C5-C94F-4940-B0A4-45B28E8120C9}"/>
    <hyperlink ref="AA663" r:id="rId442" xr:uid="{1D12FEB1-89A0-4F62-8FC8-F774ECD07CCF}"/>
    <hyperlink ref="AA660" r:id="rId443" xr:uid="{E69CBC09-9FFD-4B08-AD1E-E291B84C86A2}"/>
    <hyperlink ref="AA667" r:id="rId444" xr:uid="{DD2FC967-ABB7-4651-8B3C-51F34C3A0825}"/>
    <hyperlink ref="AB667" r:id="rId445" xr:uid="{866D2350-AC20-4584-8C21-C00C7B722B9C}"/>
    <hyperlink ref="AC667" r:id="rId446" xr:uid="{D3964942-0A5F-4361-A56B-F6C4A6C93FBA}"/>
    <hyperlink ref="AA677" r:id="rId447" xr:uid="{42A76E2B-3790-4D10-83D8-0DECE9FB4FB4}"/>
    <hyperlink ref="AA666" r:id="rId448" xr:uid="{65D18FFC-13F0-4A4A-A846-87C81B65AC7B}"/>
    <hyperlink ref="AA672" r:id="rId449" xr:uid="{27074EBF-9C8A-4831-90EC-314BBC576A45}"/>
    <hyperlink ref="AB672" r:id="rId450" xr:uid="{D19102CB-25F2-4C83-B6DE-83B1422B4B74}"/>
    <hyperlink ref="AC672" r:id="rId451" xr:uid="{E5CC1437-50FE-4932-8E49-8F968EFAF2EE}"/>
    <hyperlink ref="AD672" r:id="rId452" xr:uid="{1F4114E2-B8E4-4D9D-A4FD-53BE06A14059}"/>
    <hyperlink ref="AA675" r:id="rId453" xr:uid="{6C7605C2-D319-4A49-8E4F-A4637EF9E3BA}"/>
    <hyperlink ref="AA670" r:id="rId454" xr:uid="{5C07BA8B-A6A8-46D9-8F84-CFB0A7D70068}"/>
    <hyperlink ref="AA676" r:id="rId455" xr:uid="{D5A47701-7D94-443F-8E62-1FF24A2AAD82}"/>
    <hyperlink ref="AA671" r:id="rId456" xr:uid="{5908A2F5-55BF-459F-BA75-850D74A5F578}"/>
    <hyperlink ref="AA674" r:id="rId457" xr:uid="{701C1147-CE1D-4954-A6DA-889FC842F835}"/>
    <hyperlink ref="AA669" r:id="rId458" xr:uid="{33E25A00-CB5A-4AF3-A7D8-4DBEFD153FAA}"/>
    <hyperlink ref="AB669" r:id="rId459" xr:uid="{5227FBA3-14B4-41C5-A799-691C8B06E6DA}"/>
    <hyperlink ref="AA668" r:id="rId460" xr:uid="{276C7546-4DFB-4CBB-9FC2-CE74D96C10E7}"/>
    <hyperlink ref="AA673" r:id="rId461" xr:uid="{B7E2D0BF-9069-479B-9BDC-ED89BB573D82}"/>
    <hyperlink ref="AO654" r:id="rId462" xr:uid="{400BF0F2-F191-4FA5-A85C-F3C32CF7A8EE}"/>
    <hyperlink ref="AA679" r:id="rId463" xr:uid="{C9F5008E-621E-4E60-8F7D-121D14054688}"/>
    <hyperlink ref="AA678" r:id="rId464" xr:uid="{5FBE84F9-1F2D-4EDC-B40D-D293EDFD4013}"/>
    <hyperlink ref="AB678" r:id="rId465" xr:uid="{68CC11FA-CD43-4309-B412-88340333B647}"/>
    <hyperlink ref="AC678" r:id="rId466" xr:uid="{E2A668BD-7DF0-454D-AED5-8DB147B16D24}"/>
    <hyperlink ref="AA681" r:id="rId467" xr:uid="{ECDDAF0E-2ECD-458F-A51E-165F759C43D0}"/>
    <hyperlink ref="AB681" r:id="rId468" xr:uid="{7BBF5C23-B697-4167-9BC9-8B9864D1AFE3}"/>
    <hyperlink ref="AC681" r:id="rId469" xr:uid="{56AACA6C-0396-4DC6-9BD8-1A412544B22B}"/>
    <hyperlink ref="AA683" r:id="rId470" xr:uid="{75F206BE-BFFF-4576-AF79-D55087A3E2A3}"/>
    <hyperlink ref="AB683" r:id="rId471" xr:uid="{FD9A2464-B2A5-4CC6-AD37-F59C3B1A11CC}"/>
    <hyperlink ref="AC683" r:id="rId472" xr:uid="{C8B24660-EE41-431E-963C-90998C1907A2}"/>
    <hyperlink ref="AD681" r:id="rId473" xr:uid="{B916C594-4B05-434E-9528-142344BA474F}"/>
    <hyperlink ref="AA680" r:id="rId474" xr:uid="{F975E035-FAB7-4CA8-A5E1-918245875B9D}"/>
    <hyperlink ref="AB680" r:id="rId475" xr:uid="{9E54839F-079E-43A5-B5DE-1E58871D6B8F}"/>
    <hyperlink ref="AA682" r:id="rId476" xr:uid="{1E8670A9-6006-4806-9E25-DC24474F5ED0}"/>
    <hyperlink ref="AA689" r:id="rId477" xr:uid="{0F8B0AED-7322-4A95-A01E-F46B6A590905}"/>
    <hyperlink ref="AA688" r:id="rId478" xr:uid="{D19E9CD8-32F3-4793-B3ED-95B09CDB409C}"/>
    <hyperlink ref="AA690" r:id="rId479" xr:uid="{ED60C5C4-F2A6-499D-9A0C-1F25C79F5F91}"/>
    <hyperlink ref="AA684" r:id="rId480" xr:uid="{63A91C79-F555-4770-90DB-82F64E8837F2}"/>
    <hyperlink ref="AA685" r:id="rId481" xr:uid="{77B31D6F-2448-4070-A5BA-59FDD228AB34}"/>
    <hyperlink ref="AA686" r:id="rId482" xr:uid="{66F3DCA9-72B4-4CEE-A528-9134742CD894}"/>
    <hyperlink ref="AA687" r:id="rId483" xr:uid="{3FDF7772-A80C-4AF6-AEE7-7F539B29E65C}"/>
    <hyperlink ref="AB687" r:id="rId484" xr:uid="{6D4001D7-27E0-455A-991C-4EBACDDBDD82}"/>
    <hyperlink ref="AA692" r:id="rId485" xr:uid="{55DC329D-82A9-4EE7-87F2-54068FB0CAC5}"/>
    <hyperlink ref="AB692" r:id="rId486" xr:uid="{5C21A4D1-43A2-4FC3-9D01-70696B8A2DBF}"/>
    <hyperlink ref="AC692" r:id="rId487" xr:uid="{C057E380-3A54-4DD4-9D39-1B187404DEEF}"/>
    <hyperlink ref="AD692" r:id="rId488" xr:uid="{E9BB2361-F132-4144-874A-2E4C405CB13D}"/>
    <hyperlink ref="AE692" r:id="rId489" xr:uid="{0C777ABF-0E43-4FF2-837A-D10BB0CEA97B}"/>
    <hyperlink ref="AA695" r:id="rId490" xr:uid="{9FDB1A00-6499-4121-B417-EE3384E44BCC}"/>
    <hyperlink ref="AB695" r:id="rId491" xr:uid="{6BFB3568-DE39-4354-B522-7F0F898F12D7}"/>
    <hyperlink ref="AC695" r:id="rId492" xr:uid="{07A86B7F-AFAC-4AAE-9121-74F95BE7FDD8}"/>
    <hyperlink ref="AD695" r:id="rId493" xr:uid="{CB054098-540C-4BF6-8C14-AA93EA5DA8BE}"/>
    <hyperlink ref="AF692" r:id="rId494" xr:uid="{4A124D0E-1C16-4083-89F5-261463127113}"/>
    <hyperlink ref="AE695" r:id="rId495" xr:uid="{176F023E-301B-48DC-99E7-E6982C363503}"/>
    <hyperlink ref="AG692" r:id="rId496" xr:uid="{6F147800-13B3-4642-A9AF-3FEA0697FEF5}"/>
    <hyperlink ref="AH692" r:id="rId497" xr:uid="{FE66C7C8-0D80-4197-A3D0-67FF0E478E37}"/>
    <hyperlink ref="AI692" r:id="rId498" xr:uid="{0B8C5F24-C7E6-4EDB-9BB8-EBEFFBDF81B2}"/>
    <hyperlink ref="AJ692" r:id="rId499" xr:uid="{5328ED43-519D-476B-BD9F-3A8CB19CB40F}"/>
    <hyperlink ref="AK692" r:id="rId500" xr:uid="{61396A0A-B556-40CD-9ED1-7C73DB25D212}"/>
    <hyperlink ref="AL692" r:id="rId501" xr:uid="{0D410343-33EC-4FFC-AB22-C5378D4DD62B}"/>
    <hyperlink ref="AF695" r:id="rId502" xr:uid="{12720E6F-5B0E-4AFB-A144-04F498410970}"/>
    <hyperlink ref="AG695" r:id="rId503" xr:uid="{81504195-7845-46CC-90F0-8F16C7DB9415}"/>
    <hyperlink ref="AH695" r:id="rId504" xr:uid="{D1D5FF40-C15F-481F-9C6E-C9A458E80D58}"/>
    <hyperlink ref="AI695" r:id="rId505" xr:uid="{AFE53AD5-DF60-4A5D-AF36-5B6AE06D9796}"/>
    <hyperlink ref="AM692" r:id="rId506" xr:uid="{1C5DC248-B086-4772-B9D7-7ED244B3DF2B}"/>
    <hyperlink ref="AJ695" r:id="rId507" xr:uid="{2A6905A4-7BA6-4544-8561-A1B0BC72C2DF}"/>
    <hyperlink ref="AN692" r:id="rId508" xr:uid="{E7E7AA17-4A0D-4221-8D5C-6B73933AD324}"/>
    <hyperlink ref="AK695" r:id="rId509" xr:uid="{1AA1CC71-F602-49DF-84A5-EB5AFA67CF5A}"/>
    <hyperlink ref="AO692" r:id="rId510" xr:uid="{901690D8-C563-461B-8422-E2ACDA207271}"/>
    <hyperlink ref="AL695" r:id="rId511" xr:uid="{95354034-D27A-422D-A452-9AB13048DE09}"/>
    <hyperlink ref="AP692" r:id="rId512" xr:uid="{993C5058-2C8D-46C2-8C61-87B05DDA7756}"/>
    <hyperlink ref="AQ692" r:id="rId513" xr:uid="{D71FCA82-D270-4665-918C-ADB10CC790CC}"/>
    <hyperlink ref="AM695" r:id="rId514" xr:uid="{DE8E36F6-5D15-4C71-B9D3-8CC67C261FD9}"/>
    <hyperlink ref="AR692" r:id="rId515" xr:uid="{084C60D6-9530-4AE6-A469-4823BB0E3A34}"/>
    <hyperlink ref="AA691" r:id="rId516" xr:uid="{B771E242-C602-4649-AE99-AF7CA8BBDF19}"/>
    <hyperlink ref="AB691" r:id="rId517" xr:uid="{3410D5BB-56E1-40AE-A0B6-4065B3A4006F}"/>
    <hyperlink ref="AC691" r:id="rId518" xr:uid="{B9147D42-16F1-4B1E-B2C8-E63DF8C3ACD4}"/>
    <hyperlink ref="AA694" r:id="rId519" xr:uid="{DD66D02E-C36E-4DF4-ACAC-E2076ADBFEBC}"/>
    <hyperlink ref="AA693" r:id="rId520" xr:uid="{5160AB09-BD0F-480D-A154-FC33ADB6D23F}"/>
    <hyperlink ref="AB693" r:id="rId521" xr:uid="{8B348C81-F194-4CD0-8201-0D19E27594E9}"/>
    <hyperlink ref="AA698" r:id="rId522" xr:uid="{CCE8DE86-8D62-4E0D-B86A-A42A5CB09CFB}"/>
    <hyperlink ref="AB698" r:id="rId523" xr:uid="{1C256E9C-A965-4F75-BAFE-C27521F29BA1}"/>
    <hyperlink ref="AC698" r:id="rId524" xr:uid="{C4F8F2D3-4599-4EF0-87BF-CEF446E88D14}"/>
    <hyperlink ref="AA696" r:id="rId525" xr:uid="{9A57D4FB-CB1C-4DF9-811F-0EEBA10A1D84}"/>
    <hyperlink ref="AB696" r:id="rId526" xr:uid="{848F2037-E73B-4F4B-86F7-6EBE8F935306}"/>
    <hyperlink ref="AC696" r:id="rId527" xr:uid="{A355DEF3-5087-4CDF-B86B-D7040123AC7A}"/>
    <hyperlink ref="AD696" r:id="rId528" xr:uid="{95A62FD2-DD6D-4FBE-B1D6-D548DDBB394D}"/>
    <hyperlink ref="AA697" r:id="rId529" xr:uid="{1C9BB68D-F927-40AB-8B2A-66A7719A1E99}"/>
    <hyperlink ref="AA699" r:id="rId530" xr:uid="{903DF036-67F4-41BB-B57D-17670987833E}"/>
    <hyperlink ref="AA706" r:id="rId531" xr:uid="{64D12EB1-2213-4FFE-A008-98FF0A1FAE40}"/>
    <hyperlink ref="AB706" r:id="rId532" xr:uid="{73D14307-DC6D-41CC-9FBD-5B0BA6017767}"/>
    <hyperlink ref="AC706" r:id="rId533" xr:uid="{A223D960-69AD-4A52-BDB3-AAB4D7CA2FD2}"/>
    <hyperlink ref="AA700" r:id="rId534" xr:uid="{FEC5C0A1-BD52-4C20-AABB-778371CA2C65}"/>
    <hyperlink ref="AB700" r:id="rId535" xr:uid="{24876CDE-630A-420D-BDC9-AC9703C43443}"/>
    <hyperlink ref="AA705" r:id="rId536" xr:uid="{D62E4EE3-C60D-475E-9142-4AEEAB37DE7A}"/>
    <hyperlink ref="AA703" r:id="rId537" xr:uid="{FEC1D6A9-06B1-4EAE-A7E0-C30B443A6B78}"/>
    <hyperlink ref="AA701" r:id="rId538" xr:uid="{E63599D7-0CA3-492E-9925-5EF0161638DE}"/>
    <hyperlink ref="AA704" r:id="rId539" xr:uid="{75B2B7BB-B464-4567-BBF3-FB0ABFE726C8}"/>
    <hyperlink ref="AA707" r:id="rId540" xr:uid="{D0AAE90A-B252-4A8B-B0F3-9221AE9EFB05}"/>
    <hyperlink ref="AA702" r:id="rId541" xr:uid="{187526F3-8CD4-46A3-BF01-A6ECB7D05183}"/>
    <hyperlink ref="AA708" r:id="rId542" xr:uid="{B97A955F-0261-4B45-BE0B-11DA92E2C38F}"/>
    <hyperlink ref="AA713" r:id="rId543" xr:uid="{B6BDF471-F241-48F9-A379-D73B5090A80C}"/>
    <hyperlink ref="AB713" r:id="rId544" xr:uid="{430A812D-259D-421C-BD4B-AE6C47E7225A}"/>
    <hyperlink ref="AA709" r:id="rId545" xr:uid="{2C48FF55-D119-4AA1-B5E1-44BEC45F1163}"/>
    <hyperlink ref="AC713" r:id="rId546" xr:uid="{C817CE01-83A6-4175-B8D8-372361C83D37}"/>
    <hyperlink ref="AD713" r:id="rId547" xr:uid="{D8E6FBD2-1948-4907-8CD0-12ED2D752F70}"/>
    <hyperlink ref="AA711" r:id="rId548" xr:uid="{D1C9DA57-3817-407D-A082-CB83049454BD}"/>
    <hyperlink ref="AB711" r:id="rId549" xr:uid="{2AFE8D63-97B9-4389-A715-251892C5A8AF}"/>
    <hyperlink ref="AA712" r:id="rId550" xr:uid="{FBC00D06-B070-4A5F-84CF-A3C784D8E690}"/>
    <hyperlink ref="AA714" r:id="rId551" xr:uid="{CC24A8E0-7E26-429C-A966-98A1183DAA32}"/>
    <hyperlink ref="AA715" r:id="rId552" xr:uid="{291A703C-B1A4-4DC3-A646-80E527DE93AF}"/>
    <hyperlink ref="AA717" r:id="rId553" xr:uid="{B186E6CE-78E0-4A01-8D19-BE08C2CA7BCE}"/>
    <hyperlink ref="AA716" r:id="rId554" xr:uid="{5C8D0ED2-6890-4DAD-94BC-578D369000FF}"/>
    <hyperlink ref="AA710" r:id="rId555" xr:uid="{38BEDA17-04F3-4C6E-8578-C05517218F57}"/>
    <hyperlink ref="AB712" r:id="rId556" xr:uid="{BE46AED7-CC13-4837-BFC4-D42F8051CD4C}"/>
    <hyperlink ref="AC712" r:id="rId557" xr:uid="{4F16E86F-2371-4055-91A8-B52FFA7F109D}"/>
    <hyperlink ref="AA721" r:id="rId558" xr:uid="{9513414B-F411-4FA3-BAB3-4B5C66C273A7}"/>
    <hyperlink ref="AB721" r:id="rId559" xr:uid="{53893C5E-4544-4E96-8DED-39D25A428971}"/>
    <hyperlink ref="AA718" r:id="rId560" xr:uid="{8F5F73B5-28C7-4157-B8EC-C34EF68E6DC2}"/>
    <hyperlink ref="AB718" r:id="rId561" xr:uid="{D18B0104-FE7A-408B-B898-EEC557FF298F}"/>
    <hyperlink ref="AA720" r:id="rId562" xr:uid="{C4438A3F-3762-45DA-9D3F-A901C4681521}"/>
    <hyperlink ref="AA719" r:id="rId563" xr:uid="{F0B9B8EB-68E7-4B2C-BD8A-096AB88B674B}"/>
    <hyperlink ref="AA723" r:id="rId564" xr:uid="{B897BF70-C5E6-434F-B4C3-777B4612495B}"/>
    <hyperlink ref="AB723" r:id="rId565" xr:uid="{FDD3F85C-F32E-4EE5-9452-0FC2A60F104D}"/>
    <hyperlink ref="AA726" r:id="rId566" xr:uid="{45CD5982-B78F-410E-895C-ADB4179F8144}"/>
    <hyperlink ref="AB726" r:id="rId567" xr:uid="{395C1B22-67BB-412F-95B8-7A2B1FB54233}"/>
    <hyperlink ref="AC726" r:id="rId568" xr:uid="{86BA68EA-73F2-4EE6-B8B0-72C2D8A700AB}"/>
    <hyperlink ref="AD726" r:id="rId569" xr:uid="{0746F9EC-645C-4C80-B733-CAB1CFCBE518}"/>
    <hyperlink ref="AE726" r:id="rId570" xr:uid="{76F60BB4-3886-4A10-82AF-F638F2B0342B}"/>
    <hyperlink ref="AA727" r:id="rId571" xr:uid="{441072F0-8E35-41B2-9162-D3D5C2F0E79A}"/>
    <hyperlink ref="AA725" r:id="rId572" xr:uid="{EBD7BB0D-6BA4-477C-9781-FFFBC2E70C23}"/>
    <hyperlink ref="AB725" r:id="rId573" xr:uid="{7B8DFB88-B3B1-44DA-BD11-25C98BE022AA}"/>
    <hyperlink ref="AA728" r:id="rId574" xr:uid="{8ED19FED-F3C9-43AC-AF32-F4C1B21489AF}"/>
    <hyperlink ref="AB728" r:id="rId575" xr:uid="{162EFD33-563E-47CA-8BE3-619F93F98703}"/>
    <hyperlink ref="AA729" r:id="rId576" xr:uid="{67D0A0E9-ECC6-434E-9A1D-E631D4433C29}"/>
    <hyperlink ref="AA724" r:id="rId577" xr:uid="{60354BC4-EEB4-49DB-B96A-422EBEEDFB0B}"/>
    <hyperlink ref="AA722" r:id="rId578" xr:uid="{D590A8C4-0110-4249-B1FB-D51EADAF2E39}"/>
    <hyperlink ref="AA731" r:id="rId579" xr:uid="{BEC9A9F2-BD10-43F1-A10E-6125A8EE4E17}"/>
    <hyperlink ref="AA733" r:id="rId580" xr:uid="{D3D9AAEB-F3E1-465B-953F-CB7D48EE78B2}"/>
    <hyperlink ref="AB733" r:id="rId581" xr:uid="{E2F2EB86-DC22-46A0-BE60-A6AECE3E85B1}"/>
    <hyperlink ref="AC733" r:id="rId582" xr:uid="{640FC0AF-74CB-424C-BB97-D72C0BCAD932}"/>
    <hyperlink ref="AA732" r:id="rId583" xr:uid="{A3C899B1-48B9-479F-81BE-C702B56C162F}"/>
    <hyperlink ref="AA736" r:id="rId584" xr:uid="{EB5E000D-34C4-40F0-8E13-376DD9C9B6B4}"/>
    <hyperlink ref="AB736" r:id="rId585" xr:uid="{E919F8E5-8E1D-4322-8D62-1B8A18A3FDEE}"/>
    <hyperlink ref="AA735" r:id="rId586" xr:uid="{A9698AE4-52C9-4115-9BD9-8B2ABEC7281A}"/>
    <hyperlink ref="AA730" r:id="rId587" xr:uid="{343137A0-F316-49CD-852F-084DB6B4AA34}"/>
    <hyperlink ref="AA734" r:id="rId588" xr:uid="{7898C3B7-7BD5-45F1-9BE0-FC8E6D3FF6EE}"/>
    <hyperlink ref="AB731" r:id="rId589" xr:uid="{B6550D28-A3F9-4395-B06F-DC1EFE9CB8C7}"/>
    <hyperlink ref="AA739" r:id="rId590" xr:uid="{C351057C-D745-4B52-AEE3-FE409F696CAE}"/>
    <hyperlink ref="AB739" r:id="rId591" xr:uid="{81A4FF89-FDCB-4A7D-BE5D-6E86FAFD75CC}"/>
    <hyperlink ref="AA744" r:id="rId592" xr:uid="{55CAA7DD-1EB2-4577-82DC-D694A81BC9CB}"/>
    <hyperlink ref="AB744" r:id="rId593" xr:uid="{BC6A0E88-9F75-4DDB-971C-566C0A09F4AE}"/>
    <hyperlink ref="AC744" r:id="rId594" xr:uid="{4D2265FC-F107-4313-A1BC-A78CC1D33FDB}"/>
    <hyperlink ref="AA741" r:id="rId595" xr:uid="{7A1C7C9A-55FB-4245-8156-64D20F7DD9DD}"/>
    <hyperlink ref="AB741" r:id="rId596" xr:uid="{5DFA9953-E551-4346-B37E-F0CBB79AFF71}"/>
    <hyperlink ref="AA740" r:id="rId597" xr:uid="{B842E2B0-5460-4E4D-A3C8-54395BCF08A7}"/>
    <hyperlink ref="AA743" r:id="rId598" xr:uid="{326B3255-ADE9-4840-954D-1C5E7ED94262}"/>
    <hyperlink ref="AA745" r:id="rId599" xr:uid="{E66FF430-32A6-4D43-864D-58945BADBB54}"/>
    <hyperlink ref="AB745" r:id="rId600" xr:uid="{B68052BA-3A5C-478E-A79F-701B68625E4A}"/>
    <hyperlink ref="AA742" r:id="rId601" xr:uid="{108EF78C-CF00-4811-9AEC-5A4CCBE3291F}"/>
    <hyperlink ref="AB742" r:id="rId602" xr:uid="{1B08F66B-3B04-4E1C-994F-D0732935B0CE}"/>
    <hyperlink ref="AC742" r:id="rId603" xr:uid="{03F286E6-0A7D-4C58-B921-3924590920B1}"/>
    <hyperlink ref="AA746" r:id="rId604" xr:uid="{72E12627-0885-4622-9D28-A5FA303B0E0D}"/>
    <hyperlink ref="AA737" r:id="rId605" xr:uid="{9A3C3822-2E9F-40A4-AF27-6FC9DE3ACCD1}"/>
    <hyperlink ref="AA738" r:id="rId606" xr:uid="{A9B83E0C-EDFF-4DCE-AB62-23C3F97ECC0F}"/>
    <hyperlink ref="AA747" r:id="rId607" xr:uid="{0C976774-D741-46DC-9F7C-7E5E3E2377F4}"/>
    <hyperlink ref="AA748" r:id="rId608" xr:uid="{DDE4C6D1-E00B-45FA-816D-9918311220E7}"/>
    <hyperlink ref="AB748" r:id="rId609" xr:uid="{EAE386EF-5BCF-4B38-9AEE-909D6DC10A85}"/>
    <hyperlink ref="AC748" r:id="rId610" xr:uid="{FA7F8167-58F4-4665-98A5-160264EF7593}"/>
    <hyperlink ref="AA753" r:id="rId611" xr:uid="{B98D996D-F444-4DF3-B9DC-91327955F1CA}"/>
    <hyperlink ref="AB753" r:id="rId612" xr:uid="{6E4A62CC-6856-490A-9C71-8DDD03DEA4B6}"/>
    <hyperlink ref="AC753" r:id="rId613" xr:uid="{5DCFD3C4-DC33-40E1-8F6F-B70A98165D52}"/>
    <hyperlink ref="AD753" r:id="rId614" xr:uid="{1246EFAD-ABA5-49AE-90F1-0D4497338D6F}"/>
    <hyperlink ref="AE753" r:id="rId615" xr:uid="{629DAAF4-A739-4703-B16B-41322AF6094C}"/>
    <hyperlink ref="AF753" r:id="rId616" xr:uid="{E9569528-9648-45CD-A4B9-5E254D5EB320}"/>
    <hyperlink ref="AG753" r:id="rId617" xr:uid="{D4255D3D-D802-43A3-96F4-E9C3CAF12AFC}"/>
    <hyperlink ref="AH753" r:id="rId618" xr:uid="{91B6136F-CD76-4E7A-AA45-E2F4477CC457}"/>
    <hyperlink ref="AI753" r:id="rId619" xr:uid="{808B8138-2386-4EB2-B4B5-205752C75ECD}"/>
    <hyperlink ref="AJ753" r:id="rId620" xr:uid="{CC0564A2-B6F9-4E02-867F-F8D750F75AF6}"/>
    <hyperlink ref="AK753" r:id="rId621" xr:uid="{ED69386F-351F-425D-847E-DE3504C04C36}"/>
    <hyperlink ref="AL753" r:id="rId622" xr:uid="{4637986E-9275-4952-A4AE-81A7C51F7160}"/>
    <hyperlink ref="AM753" r:id="rId623" xr:uid="{310398BD-2396-4173-B493-82F880685CE4}"/>
    <hyperlink ref="AN753" r:id="rId624" xr:uid="{3E78062C-0BB9-462B-8C38-8829413A6E4E}"/>
    <hyperlink ref="AO753" r:id="rId625" xr:uid="{90476A6E-3DEA-445E-A6F5-D3A2E575F954}"/>
    <hyperlink ref="AP753" r:id="rId626" xr:uid="{5650286E-63E8-4CA3-9CA5-7FB14059E396}"/>
    <hyperlink ref="AQ753" r:id="rId627" xr:uid="{EAA36012-0D62-4F0C-958F-0049C810B2EA}"/>
    <hyperlink ref="AR753" r:id="rId628" xr:uid="{C5DAEC5C-BD64-4ADE-AB0B-8572BD917588}"/>
    <hyperlink ref="AA750" r:id="rId629" xr:uid="{D942AE4C-46BC-4A5E-AFEF-318C00F3EC5F}"/>
    <hyperlink ref="AB750" r:id="rId630" xr:uid="{EB80D86D-1C8E-4E41-8122-4D3ED08CBD08}"/>
    <hyperlink ref="AA749" r:id="rId631" xr:uid="{54CD1E16-730F-4888-A176-6B7C829A7107}"/>
    <hyperlink ref="AA755" r:id="rId632" xr:uid="{644C2134-264A-4191-8F82-D227441277B6}"/>
    <hyperlink ref="AA752" r:id="rId633" xr:uid="{5264595C-3728-41CD-88DD-67FF3A535B69}"/>
    <hyperlink ref="AA754" r:id="rId634" xr:uid="{CDE2AF8A-73F9-456F-A0D5-EE49A92398CD}"/>
    <hyperlink ref="AA751" r:id="rId635" xr:uid="{9FBDCB3F-E89A-4781-8FBE-0280F8F53BE3}"/>
  </hyperlinks>
  <pageMargins left="0.7" right="0.7" top="0.75" bottom="0.75" header="0" footer="0"/>
  <pageSetup paperSize="9" orientation="portrait" r:id="rId6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stat</vt:lpstr>
      <vt:lpstr>Data</vt:lpstr>
      <vt:lpstr>Data!_FilterDatabase_0</vt:lpstr>
      <vt:lpstr>Data!_FilterDatabase_0_0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Asmaa</dc:creator>
  <cp:lastModifiedBy>Asus</cp:lastModifiedBy>
  <dcterms:created xsi:type="dcterms:W3CDTF">2019-03-20T17:19:42Z</dcterms:created>
  <dcterms:modified xsi:type="dcterms:W3CDTF">2026-10-04T12:56:08Z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