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 sheetId="1" r:id="rId4"/>
    <sheet state="visible" name="Stat" sheetId="2" r:id="rId5"/>
  </sheets>
  <definedNames>
    <definedName hidden="1" localSheetId="0" name="_xlnm._FilterDatabase">DATA!$A$2:$AY$168</definedName>
  </definedNames>
  <calcPr/>
  <extLst>
    <ext uri="GoogleSheetsCustomDataVersion2">
      <go:sheetsCustomData xmlns:go="http://customooxmlschemas.google.com/" r:id="rId6" roundtripDataChecksum="OUISgv45VO8IeYTSZSTPmv9HPjWD/TYC7urJ19SUVZ0="/>
    </ext>
  </extLst>
</workbook>
</file>

<file path=xl/sharedStrings.xml><?xml version="1.0" encoding="utf-8"?>
<sst xmlns="http://schemas.openxmlformats.org/spreadsheetml/2006/main" count="4412" uniqueCount="1434">
  <si>
    <t>المسار الزمني</t>
  </si>
  <si>
    <t>التقسيم الشهري بالنسبة للتقسيم الجغرافي (أقاليم)</t>
  </si>
  <si>
    <t>المسار الجغرافي</t>
  </si>
  <si>
    <t>بيانات العقار</t>
  </si>
  <si>
    <t>بيانات واقعة الانهيار</t>
  </si>
  <si>
    <t>بيانات المصابين</t>
  </si>
  <si>
    <t>بيانات القتلى</t>
  </si>
  <si>
    <t>المحافظات الحدودية</t>
  </si>
  <si>
    <t>بيانات القرارات السابقة</t>
  </si>
  <si>
    <t>بيانات الاجراءات/القرارات اللاحقة للانهيار</t>
  </si>
  <si>
    <t xml:space="preserve">المحافظات المركزية </t>
  </si>
  <si>
    <t>محافظات الدلتا</t>
  </si>
  <si>
    <t xml:space="preserve">محافظات الصعيد </t>
  </si>
  <si>
    <t>ملاحظات</t>
  </si>
  <si>
    <t>مدن القناة</t>
  </si>
  <si>
    <t>الاجمالي</t>
  </si>
  <si>
    <t>بيانات المصادر</t>
  </si>
  <si>
    <t>اسم المتدرب/ة</t>
  </si>
  <si>
    <t xml:space="preserve">يناير 2026 </t>
  </si>
  <si>
    <t>كود مسلسل للواقعة</t>
  </si>
  <si>
    <t>التاريخ</t>
  </si>
  <si>
    <t>التقسيم الشهري</t>
  </si>
  <si>
    <t>التقسيم الجغرافي</t>
  </si>
  <si>
    <t>المحافظة</t>
  </si>
  <si>
    <t>الدائرة</t>
  </si>
  <si>
    <t>تصنيف المكان</t>
  </si>
  <si>
    <t>بيانات تفصيلية لمكان الواقعة كما وردت بالخبر</t>
  </si>
  <si>
    <t>نوع المنشأة</t>
  </si>
  <si>
    <t>تصنيف المنشأة</t>
  </si>
  <si>
    <t>طريقة البناء</t>
  </si>
  <si>
    <t>بيانات أخري للعقار كما وردت بالخبر</t>
  </si>
  <si>
    <t>نوع الانهيار</t>
  </si>
  <si>
    <t>بيانات الجزء المنهار كما ورد بالخبر</t>
  </si>
  <si>
    <t>سبب الانهيار</t>
  </si>
  <si>
    <t xml:space="preserve">اثار مادية مترتبة علي الواقعة </t>
  </si>
  <si>
    <t>العدد الإجمالي</t>
  </si>
  <si>
    <t>ذكور</t>
  </si>
  <si>
    <t>اناث</t>
  </si>
  <si>
    <t>بيانات المصابين كما وردت بالخبر</t>
  </si>
  <si>
    <t>بيانات القتلي كما وردت بالخبر</t>
  </si>
  <si>
    <t>قرار سابق بترميم او ازالة كما ورد بالخبر</t>
  </si>
  <si>
    <t>قرار سابق بترميم او ازالة</t>
  </si>
  <si>
    <t>وضع القرار السابق</t>
  </si>
  <si>
    <t>بيانات الدعم الرسمي</t>
  </si>
  <si>
    <t>اجراءات/قرارات السلطات المحلية</t>
  </si>
  <si>
    <t>نوع القرار</t>
  </si>
  <si>
    <t>اجراءات السلطات الجنائية</t>
  </si>
  <si>
    <t>رقم محضر عن الواقعة</t>
  </si>
  <si>
    <t>النص المصدر</t>
  </si>
  <si>
    <t>رابط رسمي 1</t>
  </si>
  <si>
    <t>رابط رسمي 2</t>
  </si>
  <si>
    <t>رابط رسمي 3</t>
  </si>
  <si>
    <t>رابط رسمي 4</t>
  </si>
  <si>
    <t>رابط رسمي 5</t>
  </si>
  <si>
    <t>رابط رسمي 6</t>
  </si>
  <si>
    <t>رابط رسمي 7</t>
  </si>
  <si>
    <t>رابط صحفي 1</t>
  </si>
  <si>
    <t>رابط صحفي 2</t>
  </si>
  <si>
    <t>رابط صحفي 3</t>
  </si>
  <si>
    <t>رابط صحفي 4</t>
  </si>
  <si>
    <t>رابط صحفي 5</t>
  </si>
  <si>
    <t>محمود</t>
  </si>
  <si>
    <t>سوهاج</t>
  </si>
  <si>
    <t>أخميم</t>
  </si>
  <si>
    <t>ريفي</t>
  </si>
  <si>
    <t> قرية جزيرة محروس</t>
  </si>
  <si>
    <t>منزل</t>
  </si>
  <si>
    <t>منشأة سكنية خالية</t>
  </si>
  <si>
    <t>بناء قديم</t>
  </si>
  <si>
    <t xml:space="preserve"> منزل مبني بالطوب اللبن </t>
  </si>
  <si>
    <t>كلي</t>
  </si>
  <si>
    <t>انهيار طابقين</t>
  </si>
  <si>
    <t>قدم العقار وتهالكه</t>
  </si>
  <si>
    <t>لم يسفر الانهيار عن أي إصابات أو أضرار بالمنازل المجاورة.</t>
  </si>
  <si>
    <t>غير محدد</t>
  </si>
  <si>
    <t>جارٍ متابعة الموقف ميدانيًا من قبل الجهات المختصة للتأكد من عدم وجود أي خطورة على العقارات المجاورة،</t>
  </si>
  <si>
    <t>معاينة</t>
  </si>
  <si>
    <t>اخطار/ بلاغ / تحرير محضر</t>
  </si>
  <si>
    <t>انهيار منزل قديم فى قرية بأخميم سوهاج دون إصابات
الخميس، 01 يناير 2026 03:44 م
انهيار منزل قديم فى قرية بأخميم سوهاج دون إصابات
انهيار منزل
فيسبوكفيسبوك واتسابواتساب X
سوهاج أحمد عبدالعال
شهدت قرية جزيرة محروس التابعة لمركز أخميم بمحافظة سوهاج، اليوم الخميس، انهيار منزل قديم مكون من طابقين، دون وقوع أى إصابات أو خسائر فى الأرواح.
UAE 44th National Day - Union Flag
00:23
Previous
Pause
Next
00:15 / 00:52
Mute
Fullscreen
Copy video url
Play / Pause
Mute / Unmute
Report a problem
Language
Share
Vidverto Player
إخطار أمني ومعاينة الموقع
وتلقى اللواء الدكتور حسن عبد العزيز مدير أمن سوهاج، إخطارا من الجهات المعنية يفيد بانهيار منزل مبني بالطوب اللبن بقرية جزيرة محروس، دائرة مركز شرطة أخميم شرقى سوهاج، حيث تبين أن المنزل غير مأهول بالسكان ومتهالك منذ فترة.
فحص ومعاينة العقار المنهار
وبالانتقال والفحص، تبين أن المنزل ملك المواطن محمد العربي بكري عبد الجليل، وهو منزل قديم وخالى من السكان، ولم يسفر الانهيار عن أي إصابات أو أضرار بالمنازل المجاورة.
اتخاذ الإجراءات القانونية
وتم اتخاذ الإجراءات اللازمة حيال الواقعة، وجارٍ متابعة الموقف ميدانيًا من قبل الجهات المختصة للتأكد من عدم وجود أي خطورة على العقارات المجاورة، مع تحرير المحضر اللازم بالواقعة تمهيدا للعرض على جهات التحقيق المختصة.</t>
  </si>
  <si>
    <t>https://www.youm7.com/story/2026/1/1/%D8%A7%D9%86%D9%87%D9%8A%D8%A7%D8%B1-%D9%85%D9%86%D8%B2%D9%84-%D9%82%D8%AF%D9%8A%D9%85-%D9%81%D9%89-%D9%82%D8%B1%D9%8A%D8%A9-%D8%A8%D8%A3%D8%AE%D9%85%D9%8A%D9%85-%D8%B3%D9%88%D9%87%D8%A7%D8%AC-%D8%AF%D9%88%D9%86-%D8%A5%D8%B5%D8%A7%D8%A8%D8%A7%D8%AA/7254522</t>
  </si>
  <si>
    <t>القاهرة</t>
  </si>
  <si>
    <t>العتبة</t>
  </si>
  <si>
    <t>حضري</t>
  </si>
  <si>
    <t>محطة مترو العتبة</t>
  </si>
  <si>
    <t>محطة مترو</t>
  </si>
  <si>
    <t>منشأة خدمية</t>
  </si>
  <si>
    <t>بناء حديث</t>
  </si>
  <si>
    <t>جزئي</t>
  </si>
  <si>
    <t>أثناء التعامل مع مصعد معطل في المحطة سقط بشكل مفاجئ</t>
  </si>
  <si>
    <t>اعطال فنية</t>
  </si>
  <si>
    <t>عمال الصيانة</t>
  </si>
  <si>
    <t>الوقوف على أسباب الحادث وملابساته،</t>
  </si>
  <si>
    <t xml:space="preserve">فبراير 2026 </t>
  </si>
  <si>
    <t>تفاصيل سقوط مصعد بمحطة مترو العتبة وإصابة فنيين أثناء الصيانة
الإثنين، 05 يناير 2026 09:03 م
تفاصيل سقوط مصعد بمحطة مترو العتبة وإصابة فنيين أثناء الصيانة
تفاصيل سقوط مصعد بمحطة مترو العتبة وإصابة فنيين أثناء الصيانة
فيسبوكفيسبوك واتسابواتساب X
▶
1:25 / 0:00
1x
كتب سيد الخلفاوى
​أوضح مصدر مسؤول بوزارة النقل تفاصيل الحادث الذي وقع مساء اليوم بمحطة مترو العتبة التابعة للخط الثاني، مؤكداً أن الواقعة حدثت أثناء إجراء أعمال صيانة دورية لأحد المصاعد الكهربائية بالمحطة.
​تفاصيل الحادث والحالة الصحية للمصابين
​أشار المصدر إلى أنه أثناء التعامل مع المصعد المعطل، سقط بشكل مفاجئ، مما أسفر عن إصابة اثنين من عمال الصيانة التابعين للشركة المختصة، وفور وقوع الحادث، تم التدخل السريع ونقل المصابين إلى أقرب مستشفى لتلقي الإسعافات الأولية والرعاية الطبية اللازمة.
​توضيح بشأن سلامة الركاب وحالة المصعد
​طمأن المصدر جمهور الركاب، مؤكداً أن الحادث لم يسفر عن أي إصابات بين المواطنين أو مستخدمي المترو. وأوضح أن المصعد كان خارج الخدمة ومتوقفاً عن العمل منذ فترة طويلة بسبب وجود عطل فني به، وهو ما جعل منطقة العمل بعيدة عن حركة الركاب المعتادة داخل المحطة.
​رد على الأنباء المتداولة
و​يأتى هذا التصريح رداً على ما تم تداوله من أنباء عبر بعض الصفحات حول سقوط مصعد بالمحطة ووقوع إصابات، حيث حسم المصدر الجدل ببيان حقيقة أن الإصابات انحصرت في طاقم الصيانة فقط نتيجة خلل أثناء العمل الفني، وليس نتيجة عطل مفاجئ أثناء استخدام الجمهور للمصعد.</t>
  </si>
  <si>
    <t>https://www.youm7.com/story/2026/1/5/%D8%AA%D9%81%D8%A7%D8%B5%D9%8A%D9%84-%D8%B3%D9%82%D9%88%D8%B7-%D9%85%D8%B5%D8%B9%D8%AF-%D8%A8%D9%85%D8%AD%D8%B7%D8%A9-%D9%85%D8%AA%D8%B1%D9%88-%D8%A7%D9%84%D8%B9%D8%AA%D8%A8%D8%A9-%D9%88%D8%A5%D8%B5%D8%A7%D8%A8%D8%A9-%D9%81%D9%86%D9%8A%D9%8A%D9%86-%D8%A3%D8%AB%D9%86%D8%A7%D8%A1-%D8%A7%D9%84%D8%B5%D9%8A%D8%A7%D9%86%D8%A9/7259094</t>
  </si>
  <si>
    <t>القليوبية</t>
  </si>
  <si>
    <t>القناطر الخيرية</t>
  </si>
  <si>
    <t>شارع سويلم المتفرع من شارع ميدان الأزهر بمدينة القناطر الخيرية</t>
  </si>
  <si>
    <t xml:space="preserve"> مبنى سكني قديم مقام على حوائط حاملة وأسقف خشبية بارتفاع دورين،</t>
  </si>
  <si>
    <t xml:space="preserve"> مبنى سكني قديم مقام على حوائط حاملة وأسقف خشبية بارتفاع دورين، وهو خالٍ من السكان،</t>
  </si>
  <si>
    <t>وجه محافظ القليوبية بتشكيل لجنة فنية هندسية للانتقال إلى موقع انهيار مبنى قديم خالٍ من السكان بناحية شارع سويلم المتفرع من شارع ميدان الأزهر بمدينة القناطر الخيرية، لمعاينة الموقع ميدانيًا وبيان مدى تأثير الانهيار على العقارات المجاورة، واتخاذ ما يلزم من إجراءات فنية وقانونية عاجلة.</t>
  </si>
  <si>
    <t>محافظ القليوبية يُوجّه بتشكيل لجنة هندسية بعد انهيار جزء من مبنى قديم بالقناطر الخيرية صور الأربعاء 07/يناير/2026 - 11:30 م
printer طباعة
 شارك
انهيار عقار انهيار عقار
 إبراهيم الهواري
وجّه المهندس أيمن عطية، محافظ القليوبية، بتشكيل لجنة فنية هندسية للانتقال إلى موقع انهيار مبنى قديم خالٍ من السكان بناحية شارع سويلم المتفرع من شارع ميدان الأزهر بمدينة القناطر الخيرية، لمعاينة الموقع ميدانيًا وبيان مدى تأثير الانهيار على العقارات المجاورة، واتخاذ ما يلزم من إجراءات فنية وقانونية عاجلة.
محافظ القليوبية يمازح الأقباط في عيد الميلاد ويؤكد عمق الوحدة الوطنيةمحافظ القليوبية يمازح الأقباط في عيد الميلاد ويؤكد عمق الوحدة الوطنية
مدير الصحة بالقليوبية يتابع خطة التأمين الطبي للمواطنين خلال احتفالات عيد الميلادمدير الصحة بالقليوبية يتابع خطة التأمين الطبي للمواطنين خلال احتفالات عيد الميلاد
ضبط 24 مخالفة في حملة تموينية بالقليوبيةضبط 24 مخالفة في حملة تموينية بالقليوبية
حبس المتهمين بالسطو على آخرين وسرقة كمية كبيرة من السجائر بالقليوبيةحبس المتهمين بالسطو على آخرين وسرقة كمية كبيرة من السجائر بالقليوبية
وكان قد انهار جزء من مبنى سكني قديم مقام على حوائط حاملة وأسقف خشبية بارتفاع دورين، وهو خالٍ من السكان، ولم يسفر الحادث عن أي إصابات أو أضرار مادية.
تأمين العقارات 
كما شدد المحافظ على ضرورة تأمين محيط العقار المنهار بالكامل، وفصل المرافق عن الموقع حفاظًا على سلامة المواطنين، مع سرعة رفع الأنقاض وإزالة آثار الانهيار، والتنسيق مع الجهات المعنية لمتابعة الحالة الإنشائية للعقارات المجاورة واتخاذ الإجراءات الوقائية اللازمة حيال أي مبانٍ قد تمثل خطورة داهمة، وذلك في إطار حرص المحافظة على سلامة المواطنين وسلامة الممتلكات.</t>
  </si>
  <si>
    <t>https://www.elbalad.news/6827585</t>
  </si>
  <si>
    <t>https://www.youm7.com/story/2026/1/7/%D9%85%D8%AD%D8%A7%D9%81%D8%B8-%D8%A7%D9%84%D9%82%D9%84%D9%8A%D9%88%D8%A8%D9%8A%D8%A9-%D9%8A%D8%B4%D9%83%D9%84-%D9%84%D8%AC%D9%86%D8%A9-%D9%87%D9%86%D8%AF%D8%B3%D9%8A%D8%A9-%D8%A8%D8%B9%D8%AF-%D8%A7%D9%86%D9%87%D9%8A%D8%A7%D8%B1-%D8%AC%D8%B2%D8%A1-%D9%85%D9%86-%D9%85%D8%A8%D9%86%D9%89/7261435</t>
  </si>
  <si>
    <t>https://www.almasryalyoum.com/news/details/4169720</t>
  </si>
  <si>
    <t>بنها</t>
  </si>
  <si>
    <t>مبنى قديم بشارع بنك مصر بمدينة بنها</t>
  </si>
  <si>
    <t>مبنى قديم بشارع بنك مصر بمدينة بنها، صادر له قرار إزالة كونه خطر داهم من لجنة المنشآت، خال من السكان</t>
  </si>
  <si>
    <t>صادر له قرار إزالة كونه خطر داهم من لجنة المنشآت</t>
  </si>
  <si>
    <t>ازالة</t>
  </si>
  <si>
    <t>لم يتم تنفيذه</t>
  </si>
  <si>
    <t>وجّه المهندس أيمن عطية، محافظ القليوبية، بتشكيل لجنة فنية هندسية للانتقال إلى موقع انهيار جزئي من مبنى قديم بشارع بنك مصر بمدينة بنها، صادر له قرار إزالة كونه خطر داهم من لجنة المنشآت، لمعاينة الموقع ميدانيًا وبيان مدى تأثير الانهيار على العقارات المجاورة، واتخاذ ما يلزم من إجراءات فنية وقانونية عاجلة.</t>
  </si>
  <si>
    <t>انهيار جزئي لعقار قديم خال من السكان ببنها ومحافظ القليوبية يشكل لجنة لمعاينته
الأحد، 11 يناير 2026 04:13 م
انهيار جزئي لعقار قديم خال من السكان ببنها ومحافظ القليوبية يشكل لجنة لمعاينته
انهيار جزئي لعقار قديم ببنها
فيسبوكفيسبوك واتسابواتساب X
القليوبية إبراهيم سالم
وجّه المهندس أيمن عطية، محافظ القليوبية، بتشكيل لجنة فنية هندسية للانتقال إلى موقع انهيار جزئي من مبنى قديم بشارع بنك مصر بمدينة بنها، صادر له قرار إزالة كونه خطر داهم من لجنة المنشآت، لمعاينة الموقع ميدانيًا وبيان مدى تأثير الانهيار على العقارات المجاورة، واتخاذ ما يلزم من إجراءات فنية وقانونية عاجلة.
المبنى خالٍ من السكان ولم يسفر الحادث عن أي إصابات أو أضرار مادية
وكشفت محافظة القليوبية، في بيان لها، أنه كان المبنى خالٍ من السكان، ولم يسفر الحادث عن أي إصابات أو أضرار مادية.
تأمين محيط العقار بالكامل وفصل المرافق عن الموقع
وشدد المحافظ، على ضرورة تأمين محيط العقار بالكامل، وفصل المرافق عن الموقع حفاظًا على سلامة المواطنين، مع سرعة رفع الأنقاض وإزالة آثار الانهيار، والتنسيق مع الجهات المعنية لمتابعة الحالة الإنشائية للعقارات المجاورة، واتخاذ الإجراءات الوقائية اللازمة حيال أي مبانٍ قد تمثل خطورة داهمة، حرصًا على سلامة المواطنين وسلامة الممتلكات.</t>
  </si>
  <si>
    <t>https://www.youm7.com/story/2026/1/11/%D8%A7%D9%86%D9%87%D9%8A%D8%A7%D8%B1-%D8%AC%D8%B2%D8%A6%D9%8A-%D9%84%D8%B9%D9%82%D8%A7%D8%B1-%D9%82%D8%AF%D9%8A%D9%85-%D8%AE%D8%A7%D9%84-%D9%85%D9%86-%D8%A7%D9%84%D8%B3%D9%83%D8%A7%D9%86-%D8%A8%D8%A8%D9%86%D9%87%D8%A7-%D9%88%D9%85%D8%AD%D8%A7%D9%81%D8%B8-%D8%A7%D9%84%D9%82%D9%84%D9%8A%D9%88%D8%A8%D9%8A%D8%A9/7265258</t>
  </si>
  <si>
    <t>https://www.almasryalyoum.com/news/details/4172377</t>
  </si>
  <si>
    <t>https://www.elbalad.news/6831388</t>
  </si>
  <si>
    <t>مارس 2026</t>
  </si>
  <si>
    <t>دمياط</t>
  </si>
  <si>
    <t>عزبة البرج</t>
  </si>
  <si>
    <t xml:space="preserve"> ملعب كفر حميدو بمدينة عزبة البرج</t>
  </si>
  <si>
    <t>ملعب كرة قدم</t>
  </si>
  <si>
    <t>منشأة رياضية /ترفيهية</t>
  </si>
  <si>
    <t>انهيار جزء من السور المواجه لنهر النيل</t>
  </si>
  <si>
    <t>سوء الاحوال الجوية</t>
  </si>
  <si>
    <t>أصدر وكيل وزارة الشباب والرياضة بدمياط قرارا عاجل بإيقاف تشغيل الملعب ووقف النشاط الرياضي بالكامل، وذلك حفاظًا على سلامة المواطنين لحين الانتهاء من أعمال الصيانة ورفع الكفاءة، مع التأكيد على الالتزام الكامل بتطبيق اشتراطات الأمن والسلامة داخل المنشآت الرياضية.</t>
  </si>
  <si>
    <t>بعد انهيار سور الملعب.. وقف النشاط الرياضي بأحد ملاعب دمياط
الأحد، 11 يناير 2026 02:22 م
بعد انهيار سور الملعب.. وقف النشاط الرياضي بأحد ملاعب دمياط
وكيل الشباب والرياضة بدمياط يتفقد ملاعب المحافظة
فيسبوكفيسبوك واتسابواتساب X
دمياط - هيثم مراد
تابع الدكتور محمد فوزي وكيل وزارة الشباب والرياضة بدمياط، الموقف الطارئ الذي شهده ملعب كفر حميدو بمدينة عزبة البرج، عقب انهيار جزء من السور المواجه لنهر النيل نتيجة شدة الرياح دون وقوع أي إصابات بين المترددين على الملعب.
00:00
Previous
Play
Next
00:00 / 01:48
Mute
Fullscreen
Copy video url
Play / Pause
Mute / Unmute
Report a problem
Language
Share
Vidverto Player
وقف النشاط الرياضي للملعب وإحالة المسؤولين للتحقيق
ومن جانبه أصدر الدكتور محمد فوزي وكيل وزارة الشباب والرياضة بدمياط قرارا عاجل بإيقاف تشغيل الملعب ووقف النشاط الرياضي بالكامل، وذلك حفاظًا على سلامة المواطنين لحين الانتهاء من أعمال الصيانة ورفع الكفاءة، مع التأكيد على الالتزام الكامل بتطبيق اشتراطات الأمن والسلامة داخل المنشآت الرياضية.
كما تقرر إيقاف المسئول عن الملاعب وتحويله للتحقيق، للوقوف على أسباب عدم الالتزام بإجراءات الأمن والسلامة، واتخاذ الإجراءات القانونية اللازمة حيال أي تقصير.
لجنة لمتابعة الملاعب المفتوحة داخل دمياط
علي جانب آخر أصدر وكيل الشباب والرياضة بدمياط تعليماته بشأن تشكيل لجنة لمتابعة ومراجعة جميع الملاعب المفتوحة المتواجدة داخل المحافظة،
مؤكداً أن سلامة المواطنين والمنشآت الرياضية تأتي على رأس أولويات المديرية، مشددًا على أن أعمال الصيانة ستتم بشكل عاجل لإعادة تشغيل الملعب في أقرب وقت، وفقًا للمعايير الفنية المعتمدة.</t>
  </si>
  <si>
    <t>https://www.youm7.com/story/2026/1/11/%D8%A8%D8%B9%D8%AF-%D8%A7%D9%86%D9%87%D9%8A%D8%A7%D8%B1-%D8%B3%D9%88%D8%B1-%D8%A7%D9%84%D9%85%D9%84%D8%B9%D8%A8-%D9%88%D9%82%D9%81-%D8%A7%D9%84%D9%86%D8%B4%D8%A7%D8%B7-%D8%A7%D9%84%D8%B1%D9%8A%D8%A7%D8%B6%D9%8A-%D8%A8%D8%A3%D8%AD%D8%AF-%D9%85%D9%84%D8%A7%D8%B9%D8%A8-%D8%AF%D9%85%D9%8A%D8%A7%D8%B7/7265018</t>
  </si>
  <si>
    <t>الإسماعيلية</t>
  </si>
  <si>
    <t>حى ثان الإسماعيلية</t>
  </si>
  <si>
    <t> شارع شل بمنطقة الشهداء فى حى ثان الإسماعيلية بمحافظة الإسماعيلية</t>
  </si>
  <si>
    <t xml:space="preserve">منزل </t>
  </si>
  <si>
    <t xml:space="preserve">عقار قديم ومهجور مبنى من الطوب اللبن </t>
  </si>
  <si>
    <t> وقع في  منطقة منشية الشهداء التابعة لحي ثان في محافظة الإسماعيلية، كان قد صدر له قرار إزالة.  </t>
  </si>
  <si>
    <t>وشرعت الأجهزة المختصة في فحص العقارات المجاورة للتأكد من سلامتها الإنشائية، مع إعداد تقرير فني للوقوف على أسباب الانهيار، واتخاذ الإجراءات القانونية اللازمة حيال الواقعة.</t>
  </si>
  <si>
    <t>سقوط جزء من عقار قديم فى الإسماعيلية دون خسائر بشرية
الإثنين، 12 يناير 2026 09:20 ص
سقوط جزء من عقار قديم فى الإسماعيلية دون خسائر بشرية
العقار المنهار
فيسبوكفيسبوك واتسابواتساب X
الإسماعيلية - صبرى غانم
شهد شارع شل فى حى ثان الإسماعيلية بمحافظة الإسماعيلية سقوط جزء من عقار قديم ومهجور مبنى من الطوب اللبن دون خسائر بشرية.
Wadi Rum fly over...
01:10
Previous
Pause
Next
00:32 / 01:41
Unmute
Fullscreen
Copy video url
Play / Pause
Mute / Unmute
Report a problem
Language
Share
Vidverto Player
بلاغ بسقوط جزء من العقار
تلقت الشبكة الوطنية للطوارئ والسلامة العامة بمحافظة الإسماعيلية بلاغا من أحد المواطنين يفيد بسقوط جزء من منزل مهجور فى شارع شل التابع لحى ثان الإسماعيلية دون خسائر فىى الأرواح أو إصابات.
تحرك الأجهزة التنفيذية والأمنية بالمحافظة
على الفور انتقلت الأجهزة الأمنية والتنفيذية التابعة لحي ثان الإسماعيلية، وتم فصل المرافق عن المنزل، كما قام مسؤلو الحى بواسطة معدات الحى لهدم باقى الأجزاء من العقار حفاظا على الأرواح.
وقرر مسؤلو محافظة الإسماعيلية بتشكيل لجنة فنية وهندسية لمعاينة العقار وإعداد تقرير بذلك.</t>
  </si>
  <si>
    <t>https://www.youm7.com/story/2026/1/12/%D8%B3%D9%82%D9%88%D8%B7-%D8%AC%D8%B2%D8%A1-%D9%85%D9%86-%D8%B9%D9%82%D8%A7%D8%B1-%D9%82%D8%AF%D9%8A%D9%85-%D9%81%D9%89-%D8%A7%D9%84%D8%A5%D8%B3%D9%85%D8%A7%D8%B9%D9%8A%D9%84%D9%8A%D8%A9-%D8%AF%D9%88%D9%86-%D8%AE%D8%B3%D8%A7%D8%A6%D8%B1-%D8%A8%D8%B4%D8%B1%D9%8A%D8%A9/7265774</t>
  </si>
  <si>
    <t>https://www.elbalad.news/6831976</t>
  </si>
  <si>
    <t>https://www.elbalad.news/6831973</t>
  </si>
  <si>
    <t>https://www.vetogate.com/5571622</t>
  </si>
  <si>
    <t>الدقهلية</t>
  </si>
  <si>
    <t>ميت غمر</t>
  </si>
  <si>
    <t>شارع بورسعيد امام سور المحلج.</t>
  </si>
  <si>
    <t>منشأة سكنية مشغولة</t>
  </si>
  <si>
    <t>منزل من طابق واحد</t>
  </si>
  <si>
    <t>انهيار سقف خشب على شخص  بمنزل مكون من طابق واحد</t>
  </si>
  <si>
    <t>طارق احمد محمود الصبرى 62 عاما مقيم  ميت غمر</t>
  </si>
  <si>
    <t>ابريل 2026</t>
  </si>
  <si>
    <t>بالانتقال والفحص تبين سقوط سقف خشبي داخل منزل مكوّن من طابق واحد بشارع بورسعيد أمام سور المحلج.</t>
  </si>
  <si>
    <t>سقط عليه سقف... مصرع شخص بأحد المراكز بالدقهلية الإثنين 12/يناير/2026 - 04:12 م
printer طباعة
 شارك
ارشيفيه ارشيفيه
 همت الحسينى
لقى شخص مصرعه إثر  انهيار جزء  من مبنى بمدينة ميت غمر بالدقهلية.
 تلقت مديرية أمن الدقهلية إخطارا من شرطة النجدة يفيد بوقوع حادث انهيار سقف خشب على شخص  بمنزل مكون من طابق واحد بشارع بورسعيد امام سور المحلج.
محافظ الدقهلية يستقبل وفد الكنيسة في إطار الاحتفالات بالعام الجديدمحافظ الدقهلية يستقبل وفد الكنيسة في إطار الاحتفالات بالعام الجديد
الدقهلية: تحرير 32 محضر متنوعا في حملة رقابية على المخابزالدقهلية: تحرير 32 محضر متنوعا في حملة رقابية على المخابز
مصرع شخص وإصابة اثنين آخرين في حادث تصادم بالدقهليةمصرع شخص وإصابة اثنين آخرين في حادث تصادم بالدقهلية
محافظ الدقهلية يشدد خلال اجتماع لجنة الإعلانات على الالتزام بالمواصفات المقررةمحافظ الدقهلية يشدد خلال اجتماع لجنة الإعلانات على الالتزام بالمواصفات المقررة
وانتقل ضباط المباحث وسيارات الاسعاف الى مكان الواقعه وتبين أن المتوفى يدعى طارق احمد محمود الصبرى 62 عاما مقيم  ميت غمر. وان السقف أنهار عليه ولقى مصرعه على الفور.
وتم نقل الجثة إلى مستشفى ميت غمر وتحرر محضر بالواقعة وتولت النيابة التحقيق.</t>
  </si>
  <si>
    <t>https://www.elbalad.news/6832566</t>
  </si>
  <si>
    <t xml:space="preserve">https://www.shorouknews.com/news/view.aspx?cdate=12012026&amp;id=837273ff-febb-42d3-bb40-ec6f641bcf31 </t>
  </si>
  <si>
    <t>دار السلام</t>
  </si>
  <si>
    <t>قرية الخيام</t>
  </si>
  <si>
    <t>المنزل مكون من دور أرضي ودور علوي، ومبني بالطين ومسقوف بالعروق الخشبية، وقديم ومتهالك،</t>
  </si>
  <si>
    <t>انهيار كلي للمنزل</t>
  </si>
  <si>
    <t>أُصيبت نجلة المتوفاه هدى برهام زمباعي 50 سنة</t>
  </si>
  <si>
    <t>رتيبة عباس أحمد، 80 سنة</t>
  </si>
  <si>
    <t>كما تم إخطار الجهات المختصة لإجراء المعاينة الهندسية اللازمة، لبيان أسباب الانهيار، وما إذا كان ناتجًا عن تهالك المبنى أو عوامل إنشائية أخرى، تمهيدًا لاتخاذ الإجراءات القانونية اللازمة حيال الواقعة.</t>
  </si>
  <si>
    <t>مصرع سيدة وإصابة ابنتها في انهيار منزل بدار السلام سوهاج
الإثنين، 12 يناير 2026 02:43 م
مصرع سيدة وإصابة ابنتها في انهيار منزل بدار السلام سوهاج
مصرع سيدة وإصابة نجلتها في إنهيار منزل
فيسبوكفيسبوك واتسابواتساب X
سوهاج أحمد عبدالعال
لقيت سيدة مسنة مصرعها فور وصولها المستشفى، وأصيبت نجلتها، على إثر انهيار منزل بقرية الخيام التابعة لمركز دار السلام جنوب شرق محافظة سوهاج، وتم استخراج عدد من الأشخاص من أسفل الأنقاض على قيد الحياة وتم تقديم الإسعافات الأولية اللازمة لهم بمكان الواقعة.
The Istanbul Winter Express
02:06
Previous
Pause
Next
01:57 / 02:18
Unmute
Fullscreen
Copy video url
Play / Pause
Mute / Unmute
Report a problem
Language
Share
Vidverto Player
بلاغ عاجل وتحرك أمني
ترجع الواقعة عقب تلقى اللواء دكتور حسن عبدالعزيز مساعد الوزير مدير أمن سوهاج بلاغا يفيد بانهيار منزل بدائرة مركز دار السلام، وعلى الفور انتقلت قوات الأمن والحماية المدنية إلى مكان الواقعة.
تفاصيل الضحايا
أسفر الحادث عن مصرع رتيبة عباس أحمد، 80 سنة، بينما أُصيبت نجلتها هدى برهام زمباعي، 50 سنة، وتم نقل المصابة لتلقي العلاج اللازم، تحت تصرف الجهات الطبية المختصة.
إنقاذ 5 أشخاص أحياء
وتمكنت قوات الحماية المدنية من استخراج 5 أشخاص على قيد الحياة من أسفل أنقاض المنزل المنهار، وسط جهود مكثفة لرفع الركام والتأكد من عدم وجود ضحايا آخرين.
وتبين من الفحص أن المنزل مكون من دور أرضي ودور علوي، ومبني بالطين ومسقوف بالعروق الخشبية، وقديم ومتهالك، ما يرجح أن يكون سبب الانهيار هو تهالك المبنى.
كردون أمني واستمرار الفحص
وتم فرض كردون أمني بمحيط المنزل حفاظًا على سلامة المواطنين، مع الدفع بالمعدات اللازمة، واستمرار أعمال الفحص بمعرفة الجهات المختصة لبيان أسباب الانهيار، واتخاذ الإجراءات القانونية اللازمة.</t>
  </si>
  <si>
    <t>https://www.youm7.com/story/2026/1/12/%D9%85%D8%B5%D8%B1%D8%B9-%D8%B3%D9%8A%D8%AF%D8%A9-%D9%88%D8%A5%D8%B5%D8%A7%D8%A8%D8%A9-%D8%A7%D8%A8%D9%86%D8%AA%D9%87%D8%A7-%D9%81%D9%8A-%D8%A7%D9%86%D9%87%D9%8A%D8%A7%D8%B1-%D9%85%D9%86%D8%B2%D9%84-%D8%A8%D8%AF%D8%A7%D8%B1-%D8%A7%D9%84%D8%B3%D9%84%D8%A7%D9%85-%D8%B3%D9%88%D9%87%D8%A7%D8%AC/7266341</t>
  </si>
  <si>
    <t>https://www.youm7.com/story/2026/1/12/%D8%A7%D9%86%D9%87%D9%8A%D8%A7%D8%B1-%D9%85%D9%86%D8%B2%D9%84-%D8%A8%D9%82%D8%B1%D9%8A%D8%A9-%D8%A7%D9%84%D8%AE%D9%8A%D8%A7%D9%85-%D8%A8%D8%AF%D8%A7%D8%B1-%D8%A7%D9%84%D8%B3%D9%84%D8%A7%D9%85-%D9%81%D9%89-%D8%B3%D9%88%D9%87%D8%A7%D8%AC-%D9%88%D8%A5%D9%86%D9%82%D8%A7%D8%B0-5/7266239</t>
  </si>
  <si>
    <t>https://www.elbalad.news/6832452</t>
  </si>
  <si>
    <t>الجيزة</t>
  </si>
  <si>
    <t>منشأة القناطر</t>
  </si>
  <si>
    <t>منطقة المنصورية</t>
  </si>
  <si>
    <t xml:space="preserve">  منزل قديم</t>
  </si>
  <si>
    <t>انهيار حائط منزل قديم</t>
  </si>
  <si>
    <t>أم</t>
  </si>
  <si>
    <t>طفلة</t>
  </si>
  <si>
    <t>انهيار حائط منزل يودي بحياة طفلة ويصيب والدتها بمنشأة القناطر
 طه أحمد
 الثلاثاء 13/يناير/2026 - 10:28 م
صورة أرشيفية صورة أرشيفية
شارك
شهدت منطقة المنصورية في منشأة القناطر، بمحافظة الجيزة، حادث انهيار حائط منزل قديم، ما أسفر عن مصرع طفلة وإصابة والدتها وتم نقل الجثة إلى ثلاجة المستشفى تحت تصرف الجهات المختصة.
تفاصيل الواقعة
وكانت البداية عندما تلقت مديرية أمن الجيزة، بلاغا يفيد مصرع طفلة وإصابة والدتها بمنطقة المنصورية في منشأة القناطر، وبإجراء التحريات الأولية، تبين لرجال المباحث أن حائط منزل قديم  سقط علي طفلة ووالدتها.
وعلى الفور، انتقلت قوات الأمن لمواقع الحادث، وتمكنت قوات الحماية المدنية في محافظة الجيزة، من رفع ركام الحائط حيث تم العثور علي الطفلة متوفاة والدتها التي تبين اصابتها، وتم نقل الجثة إلى ثلاجة المستشفى العام.
وتم اتخاذ الإجراءات القانونية اللازمة، وتولت النيابة المختصة التحقيق لكشف ملابسات الحادث.</t>
  </si>
  <si>
    <t>https://www.algomhor.com/344924</t>
  </si>
  <si>
    <t>https://www.youm7.com/story/2026/1/13/%D8%B3%D9%82%D9%88%D8%B7-%D8%AD%D8%A7%D8%A6%D8%B7-%D9%8A%D9%86%D9%87%D9%89-%D8%AD%D9%8A%D8%A7%D8%A9-%D8%B7%D9%81%D9%84%D8%A9-%D9%81%D9%89-%D8%A7%D9%84%D9%85%D9%86%D8%B5%D9%88%D8%B1%D9%8A%D8%A9-%D8%A8%D9%85%D9%86%D8%B4%D8%A3%D8%A9-%D8%A7%D9%84%D9%82%D9%86%D8%A7%D8%B7%D8%B1/7268124</t>
  </si>
  <si>
    <t>شبرا الخيمة</t>
  </si>
  <si>
    <t xml:space="preserve"> داخل أحد مصانع الشنط والأحذية بمنطقة إبراهيم بك بشبرا الخيمة بمحافظة القليوبية</t>
  </si>
  <si>
    <t>مصنع</t>
  </si>
  <si>
    <t>منشأة تجارية</t>
  </si>
  <si>
    <t xml:space="preserve">  أحد مصانع الشنط والأحذية بمنطقة إبراهيم بك بشبرا الخيمة بمحافظة القليوبية</t>
  </si>
  <si>
    <t>سقوط أسانسير</t>
  </si>
  <si>
    <t>سيدة تبلغ من العمر 38 عاما</t>
  </si>
  <si>
    <t>مصرع عاملة وإصابة أخرى سقط بهما أسانسير مصنع في شبرا الخيمة
الأربعاء 14-01-2026 17:02
كتب:
عبد الحكم الجندي
سقوط اسانسير
سقوط اسانسير
تصوير : آخرون
Arrow-up A
A Arrow-down
facebook-icon
X-icon
whatsapp-icon
Copy
تمكنت مديرية أمن القليوبية، من كشف غموض حادث سقوط أسانسير داخل أحد المصانع بمنطقة إبراهيم بك بشبرا الخيمة في محافظة القليوبية، والذي أسفر عن مصرع عاملة وإصابة أخرى خلال تأدية عملهما، في المصنع وتم نقل المصابة والمتوفاة لمستشفى ناصر التخصصي، وتحرر محضر بالواقعة، وتولت النيابة التحقيقات.
وتلقت الأجهزة الأمنية بالقليوبية، بلاغا بسقوط أسانسير داخل أحد مصانع الشنط والأحذية بمنطقة إبراهيم بك بشبرا الخيمة بمحافظة القليوبية، والذى أسفر عن مصرع عاملة وإصابة أخرى خلال تأدية عملهما.
أخبار متعلقة
سقوط اسانسير 
إصابة شخص سقط به أسانسير فى مدينة العبور
جامعة بنها - صورة أرشيفية
مجلس جامعة بنها يوافق على قبول «أسانسير» كتبرع من الهيئة العربية للتصنيع
حادث أسانسير جامعة بنها
وزير التعليم العالي يصل جامعة بنها لمتابعة تحقيقات «أسانسير الموت»
وانتقلت الأجهزة الأمنية على الفور، وبالمعاينة والفحص تبين أن واير الأسانسير تعرض للانقطاع خلال نقل عاملتين بضاعة داخل المصنع، ما أدى إلى سقوط الأسانسير بشكل مفاجئ، وأسفر عن مصرع إحدى العاملتين، وتبلغ من العمر 38 عاما، في الحال متأثرة بإصابتها، بينما أصيبت عاملة أخرى بإصابات متفرقة.
وتم نقل المصابة والمتوفاة إلى مستشفى ناصر العام، تحت تصرف جهات التحقيق المختصة، فيما تم إيداع جثمان المتوفاة بالمشرحة، وتباشر الجهات المختصة التحقيق في الواقعة للوقوف على أسباب الحادث وملابساته، حيث أمرت بانتداب المختصين لفحص الأسانسير وبيان مدى الالتزام باشتراطات السلامة المهنية داخل المصنع، كما كلفت المباحث الجنائية بإجراء التحريات اللازمة، واتخاذ الإجراءات القانونية حيال الواقعة.</t>
  </si>
  <si>
    <t>https://www.almasryalyoum.com/news/details/4174798</t>
  </si>
  <si>
    <t>https://www.youm7.com/story/2026/1/14/%D8%AA%D9%81%D8%A7%D8%B5%D9%8A%D9%84-%D9%85%D8%B5%D8%B1%D8%B9-%D8%B9%D8%A7%D9%85%D9%84%D8%A9-%D9%88%D8%A5%D8%B5%D8%A7%D8%A8%D8%A9-%D8%A3%D8%AE%D8%B1%D9%89-%D8%B3%D9%82%D8%B7-%D8%A8%D9%87%D9%85%D8%A7-%D8%A3%D8%B3%D8%A7%D9%86%D8%B3%D9%8A%D8%B1-%D9%85%D8%B5%D9%86%D8%B9-%D8%A8%D8%B4%D8%A8%D8%B1%D8%A7/7269118</t>
  </si>
  <si>
    <t>مايو 2026</t>
  </si>
  <si>
    <t xml:space="preserve"> أسانسير داخل أحد العقارات بمنطقة شبرا الخيمة</t>
  </si>
  <si>
    <t>عقار</t>
  </si>
  <si>
    <t xml:space="preserve"> أحد العقارات بمنطقة شبرا الخيمة</t>
  </si>
  <si>
    <t>سقوط أسانسير داخل أحد العقارات بمنطقة شبرا الخيمة</t>
  </si>
  <si>
    <t>التصريح بدفن جثة شخص لقى مصرعه إثر سقوط أسانسير بشبرا الخيمة الأربعاء 14/يناير/2026 - 01:24 م
printer طباعة
 شارك
جثةجثة
 إبراهيم الهواري
أصدرت جهات التحقيق المختصة بمحافظة القليوبية، قرارًا بالتصريح بدفن جثة الشخص الذي لقي مصرعه، إثر سقوط أسانسير داخل أحد العقارات بمنطقة شبرا الخيمة، عقب الانتهاء من تقرير الصفة التشريحية.
وقررت جهات التحقيق، تكليف المباحث الجنائية، بإجراء التحريات اللازمة حول ملابسات الواقعة وظروفها، إلى جانب الاستعلام عن الحالة الصحية للمصاب وسؤال شهود العيان للوقوف على تفاصيل الحادث.
بلاغا بالواقعة 
 وكانت غرفة عمليات النجدة بمديرية أمن القليوبية قد تلقت بلاغًا يفيد بسقوط أسانسير داخل أحد العقارات بدائرة قسم شرطة شبرا الخيمة، ما أسفر عن مصرع شخص وإصابة آخر.
محافظ القليوبية: إزالة 99% من أعمال المرحلة محافظ القليوبية: إزالة 99% من أعمال المرحلة "د" من ممشى أهل مصر
قطع المياه عن الحي الثاني بمدينة العبور  بالقليوبية لمدة 5 ساعاتقطع المياه عن الحي الثاني بمدينة العبور بالقليوبية لمدة 5 ساعات
ضبط 8 طن دقيق بلدي مدعم قبل بيعمها في السوق السوداء بالقليوبيةضبط 8 طن دقيق بلدي مدعم قبل بيعمها في السوق السوداء بالقليوبية
حيث انتقلت الأجهزة الأمنية وقوات الإسعاف إلى موقع الحادث، وتم نقل الجثمان إلى مشرحة المستشفى، والمصاب لتلقي العلاج، وتحرير محضر بالواقعة تمهيدًا لاتخاذ الإجراءات القانونية اللازمة.</t>
  </si>
  <si>
    <t>https://www.elbalad.news/6834849</t>
  </si>
  <si>
    <t>https://www.cairo24.com/2353113</t>
  </si>
  <si>
    <t>أسيوط</t>
  </si>
  <si>
    <t>أبوتيج</t>
  </si>
  <si>
    <t xml:space="preserve"> انهيار منزل مكوّن من طابقين بقرية البلايزة  مأهول بالسكان،</t>
  </si>
  <si>
    <t>انهيار منزل مكون من طابقين بقرية البلايزة التابعة لمركز أبوتيج في أسيوط</t>
  </si>
  <si>
    <t>حامد علي محمد، 85 سنة، بكدمات متفرقة بالجسم.
سميرة حامد علي، 47 سنة، باشتباه كسر في الذراع الأيسر.
شعبان حامد علي، 58 سنة، باشتباه كسر في الساق الأيسر.</t>
  </si>
  <si>
    <t>إصابة 3 أشخاص فى انهيار منزل من طابقين بقرية البلايزة أبوتيج أسيوط
الخميس، 15 يناير 2026 11:45 ص
إصابة 3 أشخاص فى انهيار منزل من طابقين بقرية البلايزة أبوتيج أسيوط
انهيار منزل
فيسبوكفيسبوك واتسابواتساب X
أسيوط – هيثم البدري
أُصيب 3 أشخاص، صباح اليوم، إثر انهيار منزل مكوّن من طابقين بقرية البلايزة التابعة لمركز أبوتيج بمحافظة أسيوط، وتم نقل المصابين إلى مستشفى أبوتيج المركزي لتلقي العلاج اللازم وإجراء الإسعافات الأولية.
تلقى اللواء وائل نصار، مدير أمن أسيوط، إخطارًا من غرفة عمليات النجدة، يفيد بورود بلاغ من مأمور مركز شرطة أبوتيج بوقوع حادث انهيار منزل بقرية البلايزة ووجود مصابين. وعلى الفور، انتقلت قوات الأمن، وقوات الحماية المدنية، ورجال الشرطة، وهيئة الإسعاف، والجهات التنفيذية إلى موقع الحادث.
The Abandoned Village - Sand Invasion
00:42
Previous
Pause
Next
00:25 / 00:46
Unmute
Fullscreen
Copy video url
Play / Pause
Mute / Unmute
Report a problem
Language
Share
Vidverto Player
إخطار أمني وانتقال الأجهزة المعنية.
تلقى اللواء وائل نصار، مدير أمن أسيوط، إخطارًا من غرفة عمليات النجدة، يفيد بورود بلاغ من مأمور مركز شرطة أبوتيج بوقوع حادث انهيار منزل بقرية البلايزة ووجود مصابين. وعلى الفور، انتقلت قوات الأمن، وقوات الحماية المدنية، ورجال الشرطة، وهيئة الإسعاف، والجهات التنفيذية إلى موقع الحادث. 
أسماء المصابين وحالاتهم.
وكشفت التحريات الأولية، عقب الفحص والمعاينة، عن إصابة كل من:
حامد علي محمد، 85 سنة، بكدمات متفرقة بالجسم.
سميرة حامد علي، 47 سنة، باشتباه كسر في الذراع الأيسر.
شعبان حامد علي، 58 سنة، باشتباه كسر في الساق الأيسر.
نقل المصابين وبدء التحقيقات.
وتم نقل المصابين إلى مستشفى أبوتيج المركزي لتلقي الرعاية الطبية اللازمة، فيما جرى تحرير محضر بالواقعة، وأُخطرت النيابة العامة التي باشرت التحقيق للوقوف على أسباب الانهيار واتخاذ الإجراءات القانونية اللازمة.</t>
  </si>
  <si>
    <t>https://www.youm7.com/story/2026/1/15/%D8%A5%D8%B5%D8%A7%D8%A8%D8%A9-3-%D8%A3%D8%B4%D8%AE%D8%A7%D8%B5-%D9%81%D9%89-%D8%A7%D9%86%D9%87%D9%8A%D8%A7%D8%B1-%D9%85%D9%86%D8%B2%D9%84-%D9%85%D9%86-%D8%B7%D8%A7%D8%A8%D9%82%D9%8A%D9%86-%D8%A8%D9%82%D8%B1%D9%8A%D8%A9-%D8%A7%D9%84%D8%A8%D9%84%D8%A7%D9%8A%D8%B2%D8%A9/7269803</t>
  </si>
  <si>
    <t>https://gate.ahram.org.eg/News/5460720.aspx</t>
  </si>
  <si>
    <t>https://www.elbalad.news/6835954</t>
  </si>
  <si>
    <t xml:space="preserve">أسوان </t>
  </si>
  <si>
    <t>إدفو</t>
  </si>
  <si>
    <t>مدينة إدفو شمال محافظة أسوان</t>
  </si>
  <si>
    <t xml:space="preserve">منزل  </t>
  </si>
  <si>
    <t xml:space="preserve"> </t>
  </si>
  <si>
    <t>يونيو 2026</t>
  </si>
  <si>
    <t>سقوط حائط منزل</t>
  </si>
  <si>
    <t xml:space="preserve"> الشاب محمد بدرى عبد العال، 30 سنة</t>
  </si>
  <si>
    <t> تبين وفاة الشاب محمد . ب. ع 30 سنة، متأثرًا بإصاباته.</t>
  </si>
  <si>
    <t>سقوط حائط منزل يُنهى حياة شاب بإدفو شمال أسوان
الجمعة، 16 يناير 2026 11:49 ص
سقوط حائط منزل يُنهى حياة شاب بإدفو شمال أسوان
سيارة اسعاف لنقل المصابين
فيسبوكفيسبوك واتسابواتساب X
أسوان – عبد الله صلاح
لقى شاب مصرعه إثر سقوط حائط أحد المنازل عليه، بمدينة إدفو شمال محافظة أسوان، اليوم، الجمعة، فى حادث مأساوى أسفر عن وفاة شاب يبلغ من العمر 30 عامًا.
The Istanbul Winter Express
01:57
Previous
Pause
Next
00:30 / 02:18
Unmute
Fullscreen
Copy video url
Play / Pause
Mute / Unmute
Report a problem
Language
Share
Vidverto Player
تفاصيل الواقعة
تلقت الأجهزة الأمنية، إخطارًا يفيد بسقوط حائط منزل على شخص، وعلى الفور انتقلت سيارات الإسعاف وقوات الأمن إلى موقع الحادث، حيث تبين وفاة الشاب محمد بدرى عبد العال، 30 سنة، متأثرًا بإصاباته.
الإجراءات القانونية
تم نقل الجثمان إلى مشرحة إدفو تحت تصرف جهات التحقيق، التى باشرت التحقيق للوقوف على أسباب الواقعة، واتخاذ الإجراءات القانونية اللازمة حيال الحادث.</t>
  </si>
  <si>
    <t>https://www.youm7.com/story/2026/1/16/%D8%B3%D9%82%D9%88%D8%B7-%D8%AD%D8%A7%D8%A6%D8%B7-%D9%85%D9%86%D8%B2%D9%84-%D9%8A%D9%8F%D9%86%D9%87%D9%89-%D8%AD%D9%8A%D8%A7%D8%A9-%D8%B4%D8%A7%D8%A8-%D8%A8%D8%A5%D8%AF%D9%81%D9%88-%D8%B4%D9%85%D8%A7%D9%84-%D8%A3%D8%B3%D9%88%D8%A7%D9%86/7270968</t>
  </si>
  <si>
    <t>https://www.elbalad.news/6837021</t>
  </si>
  <si>
    <t>قنا</t>
  </si>
  <si>
    <t>فرشوط</t>
  </si>
  <si>
    <t xml:space="preserve">قرية الكوم الأحمر التابعة لمركز فرشوط شمال محافظة قنا.
</t>
  </si>
  <si>
    <t>انهيار جزئي لمنزل من الطوب اللبن</t>
  </si>
  <si>
    <t>انهيار جزئي لمنزل من الطوب اللبن أثناء هدم المنزل</t>
  </si>
  <si>
    <t>اعمال انشائية او هدم داخل العقار</t>
  </si>
  <si>
    <t>تصادف مرورهم بالشارع أثناء الهدم</t>
  </si>
  <si>
    <t>تبين أنه الانهيار حدث أثناء عملية هدم للمنزل.</t>
  </si>
  <si>
    <t>إصابة 3 أشخاص فى انهيار جزئى لمنزل بقنا
الجمعة، 16 يناير 2026 11:47 ص
إصابة 3 أشخاص فى انهيار جزئى لمنزل بقنا
انهيار منزل - ارشيفية
فيسبوكفيسبوك واتسابواتساب X
قنا صابر سعيد
أصيب 3 أشخاص، اليوم الجمعة، في انهيار جزئي لمنزل من الطوب اللبن، بقرية الكوم الأحمر التابعة لمركز فرشوط شمال محافظة قنا.
The Istanbul Winter Express
01:56
Previous
Pause
Next
01:47 / 02:18
Unmute
Fullscreen
Copy video url
Play / Pause
Mute / Unmute
Report a problem
Language
Share
Vidverto Player
الانهيار خلال هدم المنزل
تلقت الأجهزة الأمنية بمديرية أمن قنا، إخطارًا من غرفة العمليات يفيد إصابة 3 أشخاص في انهيار جزئي لمنزل من الطوب اللبن، بقرية الكوم الأحمر التابعة لمركز فرشوط شمال محافظة قنا، وتبين أنه الانهيار حدث أثناء عملية هدم للمنزل.
تحرر محضر بالواقعة وأخطرت الجهات المختصة لتتولى التحقيقات والتي كلفت وحدة المباحث بالتحري حول الواقعة وكشف ملابساتها ونقل المصابين إلى مستشفى فرشوط.</t>
  </si>
  <si>
    <t>https://www.youm7.com/story/2026/1/16/%D8%A5%D8%B5%D8%A7%D8%A8%D8%A9-3-%D8%A3%D8%B4%D8%AE%D8%A7%D8%B5-%D9%81%D9%89-%D8%A7%D9%86%D9%87%D9%8A%D8%A7%D8%B1-%D8%AC%D8%B2%D8%A6%D9%89-%D9%84%D9%85%D9%86%D8%B2%D9%84-%D8%A8%D9%82%D9%86%D8%A7/7270978</t>
  </si>
  <si>
    <t>https://www.soutalsaeid.com/47045</t>
  </si>
  <si>
    <t>https://akhbarelyom.com/news/newdetails/4758402/1/%D8%A5%D8%B5%D8%A7%D8%A8%D8%A9-3-%D8%A3%D8%B4%D8%AE%D8%A7%D8%B5-%D9%81%D9%8A-%D8%A7%D9%86%D9%87%D9%8A%D8%A7%D8%B1-%D8%AC%D8%B2%D8%A6%D9%8A-%D9%84%D9%85%D9%86%D8%B2%D9%84-%D8%A8%D9%82%D9%86%D8%A7</t>
  </si>
  <si>
    <t>مركز نقادة</t>
  </si>
  <si>
    <t>قرية حاجر المنشية التابعة لمركز نقادة جنوب قنا.</t>
  </si>
  <si>
    <t>انهيار منزل من الطوب اللبن بقرية حاجر المنشية التابعة لمركز نقادة جنوب قنا.</t>
  </si>
  <si>
    <t>انهيار منزل من الطوب اللبن</t>
  </si>
  <si>
    <t> تبين إصابة شخصين إثر انهيار منزل من الطوب اللبن بقرية حاجر المنشية التابعة لمركز نقادة، وجرى نقلهما إلى مستشفى طوخ بنقادة لتلقي العلاج اللازم.</t>
  </si>
  <si>
    <t>إصابة شخصين في حادث انهيار منزل من الطوب اللبن بقنا
السبت، 17 يناير 2026 03:11 م
إصابة شخصين في حادث انهيار منزل من الطوب اللبن بقنا
انهيار منزل - أرشيفية
فيسبوكفيسبوك واتسابواتساب X
قنا صابر سعيد
أصيب شخصان، اليوم السبت، في حادث انهيار منزل من الطوب اللبن بقرية حاجر المنشية التابعة لمركز نقادة جنوب قنا.
Error loading media
UAE 44th National Day - Union Flag
Copy video url
Play / Pause
Mute / Unmute
Report a problem
Language
Share
Vidverto Player
نقل المصابين إلى المستشفى
تلقت الأجهزة الأمنية بمديرية أمن قنا، إخطارًا من غرفة العمليات يفيد إصابة شخصين حادث انهيار منزل من الطوب اللبن بقرية حاجر المنشية التابعة لمركز نقادة جنوب قنا، وعلى الفور تم الدفع بسيارتي إسعاف لنقل المصابين.
تحرر محضر بالواقعة وأخطرت الجهات المختصة لتتولى التحقيقات والتي كلفت وحدة المباحث بالتحري حول الواقعة وكشف ملابساتها ونقل المصابين إلى مستشفى طوخ.</t>
  </si>
  <si>
    <t>https://www.youm7.com/story/2026/1/17/%D8%A5%D8%B5%D8%A7%D8%A8%D8%A9-%D8%B4%D8%AE%D8%B5%D9%8A%D9%86-%D9%81%D9%8A-%D8%AD%D8%A7%D8%AF%D8%AB-%D8%A7%D9%86%D9%87%D9%8A%D8%A7%D8%B1-%D9%85%D9%86%D8%B2%D9%84-%D9%85%D9%86-%D8%A7%D9%84%D8%B7%D9%88%D8%A8-%D8%A7%D9%84%D9%84%D8%A8%D9%86-%D8%A8%D9%82%D9%86%D8%A7/7272353</t>
  </si>
  <si>
    <t>https://www.cairolive24.com/2212779</t>
  </si>
  <si>
    <t>https://www.soutalsaeid.com/47081</t>
  </si>
  <si>
    <t>الشرقية</t>
  </si>
  <si>
    <t>فاقوس</t>
  </si>
  <si>
    <t>مبنى "سينما النصر" القديمة بمدينة فاقوس التابعة لمحافظة الشرقية</t>
  </si>
  <si>
    <t>سينما قديمة</t>
  </si>
  <si>
    <t>أن المبنى قديم وغير مأهول بالسكان وتتم به أعمال هدم،</t>
  </si>
  <si>
    <t>انهيار جزء من مبنى السينما القديم بمدينة فاقوس.</t>
  </si>
  <si>
    <t xml:space="preserve"> أحمد صابر الحداد، 21 عامًا، مقيم بمنطقة المنشية الجديدة</t>
  </si>
  <si>
    <t>جرى الدفع بالمعدات اللازمة من قبل الأجهزة التنفيذية بالمدينة لاستكمال أعمال الهدم، </t>
  </si>
  <si>
    <t>مصرع شاب إثر إنهيار جزء من مبنى سينما قديم في الشرقية 
الجمعة 23-01-2026 23:56
كتب:
وليد صالح
اسعاف
اسعاف
تصوير : آخرون
Arrow-up A
A Arrow-down
facebook-icon
X-icon
whatsapp-icon
Copy
لقى شاب فى العقد الثانى من عمره مصرعه، متأثراً بالإصابات التى لحقت به، إثر وقوع حادث إنهيار جزء من مبنى سينما قديم «خاص بالأهالي»، بنطاق مدينة فاقوس بمحافظة الشرقية.
كانت تلقت الأجهزة الأمنية بالشرقية، إخطاراً يفيد بشأن ما تبلغ لقسم شرطة فاقوس، بانهيار مبنى السينما القديم، بجوار شارع المجيدى، بدائرة القسم.
على الفور انتقلت الأجهزة الأمنية، والأجهزة التنفيذية إلى موقع الحادث، وتم الدفع بسيارات الإسعاف تحسباً لوقوع مصابين، وبالفحص تبين أن المبنى قديم وخاص بالأهالى، وأثناء القيام بأعمال الهدم انهارت منه أجزاء، ما أسفر فى وفاة «أحمد. ص » 21 عاماً، ومقيم بدائرة القسم.
أخبار متعلقة
سيارة إسعاف في مصر  - صورة أرشيفية
طالب يفقد قدميه في حادث تصادم قطار بـ«تروسيكل» بالشرقية
سيارة إسعاف - صورة أرشيفية
إصابة 13 عاملاً في حادث انقلاب سيارة بالشرقية
ضبط 36 طن دواجن مجهولة المصدر وغير صالحة للاستهلاك الآدمى بمركز بلبيس فى الشرقية
ضبط 36 طن دواجن مجهولة المصدر وغير صالحة للاستهلاك الآدمى بمركز بلبيس فى الشرقية
وعلى الفور تم فرض كردون بمحيط المبنى حفاظاً على سلامة المارة، وجرى الدفع بالمعدات اللازمة من قبل الأجهزة التنفيذية بالمدينة لاستكمال أعمال الهدم، وتم التحفظ على الجثة بثلاجة حفظ الموتى بالمستشفى تحت تصرف النيابة العامة، وتم تحرير المحضر اللازم للعرض على النيابة العامة لتولى التحقيقات.</t>
  </si>
  <si>
    <t>https://www.almasryalyoum.com/news/details/4182072</t>
  </si>
  <si>
    <t>https://www.youm7.com/story/2026/1/24/%D9%85%D8%B5%D8%B1%D8%B9-%D8%B4%D8%A7%D8%A8-%D8%A5%D8%AB%D8%B1-%D8%A7%D9%86%D9%87%D9%8A%D8%A7%D8%B1-%D8%AC%D8%B2%D8%A1-%D9%85%D9%86-%D9%85%D8%A8%D9%86%D9%89-%D8%A7%D9%84%D8%B3%D9%8A%D9%86%D9%85%D8%A7-%D8%A7%D9%84%D9%82%D8%AF%D9%8A%D9%85-%D8%A8%D9%81%D8%A7%D9%82%D9%88%D8%B3/7279862</t>
  </si>
  <si>
    <t>https://www.masrawy.com/news/news_regions/details/2026/1/24/2930861/-%D8%B3%D9%8A%D9%86%D9%85%D8%A7-%D8%A7%D9%84%D9%86%D8%B5%D8%B1-%D8%AA%D9%86%D9%87%D8%A7%D8%B1-%D9%81%D9%88%D9%82-5-%D8%A3%D8%B5%D8%AF%D9%82%D8%A7%D8%A1-%D8%A8%D8%A7%D9%84%D8%B4%D8%B1%D9%82%D9%8A%D8%A9-%D9%85%D8%B5%D8%B1%D8%B9-%D8%B4%D8%A7%D8%A8-%D9%88%D9%86%D8%AC%D8%A7%D8%A9-%D8%B1%D9%81%D8%A7%D9%82%D9%87</t>
  </si>
  <si>
    <t xml:space="preserve"> منطقة الحصواية في مدينة قنا</t>
  </si>
  <si>
    <t xml:space="preserve"> منزل من طابق واحد غير مأهول بالسكان في منطقة الحصواية بقنا</t>
  </si>
  <si>
    <t>انهيار منزل من طابق واحد  مأهول بالسكان</t>
  </si>
  <si>
    <t xml:space="preserve">تم استخراجهم جميعا دون إصابات </t>
  </si>
  <si>
    <t>وتبين بعد الفحص انهيار منزل مكون من طابق واحد والعناية الإلهية أنقذت سكانه، تم استخراجهم جميعا دون إصابات في منطقة الحصواية.</t>
  </si>
  <si>
    <t>انهيار منزل بمنطقة الحصواية فى قنا دون إصابات
الجمعة، 23 يناير 2026 03:41 م
انهيار منزل بمنطقة الحصواية فى قنا دون إصابات
انهيار منزل
فيسبوكفيسبوك واتسابواتساب X
قنا صابر سعيد
تعرض غير مأهول بالسكان، للانهيار في منطقة الحصواية في مدينة قنا، دون إصابات.
Dubai Dunes in one Minute
01:33
Previous
Pause
Next
00:04 / 01:48
Unmute
Fullscreen
Copy video url
Play / Pause
Mute / Unmute
Report a problem
Language
Share
Vidverto Player
انتقال الأجهزة التنفيذية لمكان الانهيار
وتلقت الأجهزة الأمنية بمديرية أمن قنا، إخطارًا من غرفة العمليات يفيد انهيار منزل من طابق واحد غير مأهول بالسكان في منطقة الحصواية بقنا، وعلى الفور انتقلت الأجهزة التنفيذية إلى مكان الواقعة.
وتحرر محضر بالواقعة وأخطرت الجهات المختصة لتتولى التحقيقات والتي كلفت وحدة المباحث بالتحري حول الواقعة وكشف ملابساتها وجاري رفع آثار الانهيار من جانب الطريق.</t>
  </si>
  <si>
    <t>https://www.youm7.com/story/2026/1/23/%D8%A7%D9%86%D9%87%D9%8A%D8%A7%D8%B1-%D9%85%D9%86%D8%B2%D9%84-%D8%A8%D9%85%D9%86%D8%B7%D9%82%D8%A9-%D8%A7%D9%84%D8%AD%D8%B5%D9%88%D8%A7%D9%8A%D8%A9-%D9%81%D9%89-%D9%82%D9%86%D8%A7-%D8%AF%D9%88%D9%86-%D8%A5%D8%B5%D8%A7%D8%A8%D8%A7%D8%AA/7279501</t>
  </si>
  <si>
    <t>https://www.masrawy.com/news/news_regions/details/2026/1/23/2930613/%D8%B3%D9%82%D8%B7-%D8%A8%D8%A7%D9%84%D9%83%D8%A7%D9%85%D9%84-%D8%A7%D9%86%D9%87%D9%8A%D8%A7%D8%B1-%D9%85%D9%86%D8%B2%D9%84-%D8%A8%D9%85%D9%86%D8%B7%D9%82%D8%A9-%D8%A7%D9%84%D8%AD%D8%B5%D9%88%D8%A7%D9%8A%D8%A9-%D9%81%D9%8A-%D8%A8%D9%86%D8%AF%D8%B1-%D9%82%D9%86%D8%A7</t>
  </si>
  <si>
    <t>https://www.cairo24.com/2358428</t>
  </si>
  <si>
    <t>منشأة ناصر</t>
  </si>
  <si>
    <t xml:space="preserve"> شارع التوحيد، منطقة الدويقة، حي منشأة ناصر، محافظة القاهرة.</t>
  </si>
  <si>
    <t xml:space="preserve">عقار </t>
  </si>
  <si>
    <t>عقار سكني  مكون من طابقين (أرضي وطابق أول)بمنطقة الدويقة شرق القاهرة</t>
  </si>
  <si>
    <t>انهيار جزئي لعقار سكني بمنطقة الدويقة شرق القاهرة</t>
  </si>
  <si>
    <t>تضررت بعض المنازل المجاورة ببعض الشروخ</t>
  </si>
  <si>
    <t>تم إنقاذهم من تحت المبني المنهار</t>
  </si>
  <si>
    <t>بدأت أعمال الفحص للتأكد من سلامة المباني المجاورة، مع اتخاذ الإجراءات اللازمة لمنع تعرض المواطنين للخطر.</t>
  </si>
  <si>
    <t>التقسيم الشهري بالنسبة للتقسيم الجغرافي (محافظات)</t>
  </si>
  <si>
    <t>بعد استخراج اثنين مصابين.. البحث عن شخص ثالث في انهيار عقار بالدويقة الأحد 25/يناير/2026 - 09:31 م
printer طباعة
 شارك
 انهيار عقار بالدويقة انهيار عقار بالدويقة
 إسلام دياب
تبحث قوات الانقاذ بالقاهرة عن شخص ثالث تحت أنقاض عقار منهار بالدويقة بمنشأة ناصر في محافظة القاهرة، مساء اليوم الأحد، نتج عنه إصابة اثنين.
أسرعت سيارات الإسعاف وقوات الإنقاذ بالقاهرة إلى موقع الحادث لمحاولة إخراج المصابين، ونقلهم إلى المستشفى لتلقي العلاج اللازم.
رئيس مجلس الدولة يزور شيخ الأزهر.. لهذا السببرئيس مجلس الدولة يزور شيخ الأزهر.. لهذا السبب
مجلس الدولة يوقع بروتوكول أكاديمي مع الجامعات الأوروبية بمصرمجلس الدولة يوقع بروتوكول أكاديمي مع الجامعات الأوروبية بمصر
أحكام المحاكم التأديبية بمجلس الدولة رادعة لكل إساءة استخدام سلطة الوظيفة العامةأحكام المحاكم التأديبية بمجلس الدولة رادعة لكل إساءة استخدام سلطة الوظيفة العامة
مجلس الدولة يوصي بإلغاء قرار منع السيدات من السفر للسعوديةمجلس الدولة يوصي بإلغاء قرار منع السيدات من السفر للسعودية
حظر تصوير أجندات الأحكام بمجلس الدولة وإلغاء الباركود بجلسات المحاكمحظر تصوير أجندات الأحكام بمجلس الدولة وإلغاء الباركود بجلسات المحاكم
بعد تعيينه في مجلس النواب.. السيرة الذاتية لـ المستشار عادل عزب رئيس مجلس الدولة السابقبعد تعيينه في مجلس النواب.. السيرة الذاتية لـ المستشار عادل عزب رئيس مجلس الدولة السابق
زيارة رئيس مجلس الدولة لـ البابا تواضروس للتهنئة بعيد الميلادزيارة رئيس مجلس الدولة لـ البابا تواضروس للتهنئة بعيد الميلاد
ورد بلاغ إلى قوات النجدة بانهيار عقار بالدويقة بمنشأة ناصر، وسط محاولات لاستخراج المصابين من أسفل الأنقاض، وتم استخراج مصابين اثنين حتى الآن.</t>
  </si>
  <si>
    <t>https://www.almasryalyoum.com/news/details/4183458</t>
  </si>
  <si>
    <t>https://m.akhbarelyom.com/news/newdetails/4763225/1/%D8%B9%D9%82%D8%A7%D8%B1-%D8%A7%D9%84%D8%AF%D9%88%D9%8A%D9%82%D8%A9-%D8%A7%D9%84%D9%85%D9%86%D9%87%D8%A7%D8%B1/amp</t>
  </si>
  <si>
    <t>قسم أول سوهاج</t>
  </si>
  <si>
    <t>شارع الحرية أمام قسم أولسوهاج، دون إصابات بشرية</t>
  </si>
  <si>
    <t>سقوط أجزاء من الحائط الخارجي للعقار</t>
  </si>
  <si>
    <t>عقار مخالف فنيا</t>
  </si>
  <si>
    <t xml:space="preserve"> تلفيات بسيطة بسيارتين ملاكى كانتا متوقفتين أسفل العقار</t>
  </si>
  <si>
    <t>صادر له قراري إزالة وإخلاء سابقين نظرًا لخطورة حالته الإنشائية</t>
  </si>
  <si>
    <t>ازالة واخلاء</t>
  </si>
  <si>
    <t>تنفيذ جزئي</t>
  </si>
  <si>
    <t>، انتقلت قيادات الوحدة المحلية، وقوات الحماية المدنية، ومسؤولو حي شرق سوهاج إلى مكان الواقعة، حيث تم فرض كردون أمني بمحيط العقار حفاظًا على سلامة المواطنين، ومنع اقتراب المارة والسيارات من موقع الانهيار، إلى حين الانتهاء من أعمال الفحص والتأمين.</t>
  </si>
  <si>
    <t>انهيار جزئى لحائط عقار فى سوهاج
الأحد 25-01-2026 15:04
كتب:
أحمد محي
الصور الأولى لحادث انهيار أجزاء من عقار بالدقهلية - صورة أرشيفية
الصور الأولى لحادث انهيار أجزاء من عقار بالدقهلية - صورة أرشيفية
تصوير : آخرون
Arrow-up A
A Arrow-down
facebook-icon
X-icon
whatsapp-icon
Copy
تعرض حائط أحد العقارات القديمة لانهيار جزئى، بشارع الحرية أمام قسم أولسوهاج، دون إصابات بشرية.
البداية كانت عندما تلقت الأجهزة المختصة فى محافظة سوهاج بلاغ بوقوع انهيار جزئى بحائط عقار صادر له قرارى إزالة وإخلاء، والكائن بشارع الحرية بدائرة قسم أول سوهاج.
على الفور انتقلت الجهات المختصة إلى موقع البلاغ، وأسفر الانهيار عن حدوث تلفيات بسيطة بسيارتين ملاكى كانتا متوقفتين أسفل العقار، دون إصابات.
أخبار متعلقة
ضبط طالبة تنتحل صفة طبيبة 
انتحلت صفة طبيبة.. ضبط طالبة تدير مركز تجميل وهميًا بسوهاج
مسرح جامعة سوهاج الجديد
«فراجما» يفتتح العروض على المسرح الجديد لجامعة سوهاج
تسمم غذائى
بعد تحسن حالتهم.. خروج ربة منزل وأطفالها الـ4 المصابين «باشتباه تسمم» من مستشفى سوهاج
تم تحرير محضر بالواقعة وأخطرت الجهات المختصة لتتولى التحقيقات</t>
  </si>
  <si>
    <t>https://www.almasryalyoum.com/news/details/4183229</t>
  </si>
  <si>
    <t>https://www.elbalad.news/6847133</t>
  </si>
  <si>
    <t>الأقصر</t>
  </si>
  <si>
    <t>إسنا</t>
  </si>
  <si>
    <t xml:space="preserve"> قرية جزيرة الكروم التابعة لوحدة الكيمان بمركز ومدينة إسنا جنوب الأقصر</t>
  </si>
  <si>
    <t>منزل مكون من طابقين مبنى بالطوب اللبن والمتهالك منذ عدة سنوات</t>
  </si>
  <si>
    <t>انهيار جزئي لمنزل مكون من طابقين مبنى بالطوب اللبن والمتهالك منذ عدة سنوات</t>
  </si>
  <si>
    <t>أسفر الحادث عن خسائر مادية شملت جهاز عروسة وممتلكات أسرتين بالكامل تم دفنهم تحت الأنقاض</t>
  </si>
  <si>
    <t>بحث تقديم المساعدات العاجلة للأسر المتضررة</t>
  </si>
  <si>
    <t>خطار الجهات المختصة لمعاينة العقار وبيان أسباب الانهيار، إلى جانب بحث تقديم المساعدات العاجلة للأسر المتضررة.</t>
  </si>
  <si>
    <t xml:space="preserve"> المنزل كان مأهول بالسكان، ولكن وقت الإنهيار لم يتواجد أحد داخله وغادر السكان المنزل قبل إنهياره، ولم يسفر عن خسائر بشرية أو إصابات بين الأهالى             ملحوظة أخري جزء الخبر الثاني من آخر رابط لليوم السابع  إنهيار منزل آيل للسقوط في مدينة إسنا دون مصابين بشارع البحر
وكان قد شهد مركز ومدينة إسنا جنوب محافظة الأقصر، إنهيار منزل آيل للسقوط بشارع البحر في المدينة دون مصابين أو خسائر بشرية، حيث أن المنزل متهالك ومغلق منذ عدة سنوات ولا يسكن داخله أحد، وتم إتخاذ الإجراءات اللازمة وحرر محضر بالواقعة وتولت النيابة التحقيق.
بداية تفاصيل الواقعة بتلقى غرفة العمليات بمجلس مدينة إسنا، إخطاراً من الأهالى بشارع البحر يفيد بسقوط منزل قديم متهالك وخالى من السكان منذ عدة سنوات، وعلى الفور انتقل فريق من المجلس وقوة أمنية من مركز شرطة إسنا لموقع الحادث، وتبين أن المنزل من طابقين وقديم كان خالى تماماً من السكان، وتم عمل كردون حوله لحين رفع الركام عقب انهياره في الساعات الأولى ، دون مصابين أو خسائر بشرية.</t>
  </si>
  <si>
    <t>النيابة تحقق فى واقعة انهيار جزئى لمنزل بالطوب اللبن فى مدينة إسنا.. صور
الإثنين، 26 يناير 2026 12:27 م
النيابة تحقق فى واقعة انهيار جزئى لمنزل بالطوب اللبن فى مدينة إسنا.. صور
إنهيار جزئي لمنزل بالطوب اللبن من طابقين دون مصابين
فيسبوكفيسبوك واتسابواتساب X
الأقصر – أحمد مرعى
شهدت قرية جزيرة الكروم التابعة لوحدة الكيمان بمركز ومدينة إسنا جنوب الأقصر، اليوم الإثنين، انهيار جزئي لمنزل مكون من طابقين مبنى بالطوب اللبن والمتهالك منذ عدة سنوات، وذلك دون مصابين أو خسائر بشرية بين المواطنين، وتم اتخاذ الإجراءات القانونية اللازمة تجاه الواقعة وتولت النيابة العامة للتحقيق.
بداية الواقعة بتفاجئ الأهالى بإنهيار المنزل من طابقين بجزيرة الكروم دون إصابات
بدأت تفاصيل الواقعة بتلقى غرفة النجدة بمركز ومدينة إسنا، إخطاراً من الأهالى يفيد بوقوع إنهيار جزئي في منزل داخل قرية جزيرة الكروم التابعة لوحدة الكيمان بمركز ومدينة إسنا، وانتقلت على الفور قوة من مجلس المدينة ومعدات المجلس لموقع الحادث، وتبين أن المنزل مكون من طابقين مبنى بالطوب اللبن والمتهالك منذ عدة سنوات.
وبالفحص من قبل رجال مركز ومدينة إسنا، ورجال الشرطة والإسعاف تبين أن المنزل كان مأهول بالسكان، ولكن وقت الإنهيار لم يتواجد أحد داخله وغادر السكان المنزل قبل إنهياره، ولم يسفر عن خسائر بشرية أو إصابات بين الأهالى، وتم إتخاذ الإجراءات القانونية اللازمة تجاه الواقعة وتولت النيابة العامة للتحقيق.
خسائر مادية بتضرر جهاز عروسة وممتلكات أسرتين في إنهيار المنزل
وتبين من خلال فحص رجال مجلس المدينة، إنه أسفر الحادث عن خسائر مادية شملت جهاز عروسة وممتلكات أسرتين بالكامل، وبالمعاينة الأولية تبين أن المنزل ملك المواطن "عبد الوهاب عبد النعيم رمضان"، وهو مسن يقيم بمفرده بالدور الأرضي، فيما يقطن الدور الثاني نجله ربيع عبد الوهاب (58 عامًا) وأسرته المكونة من أربعة أفراد، بالإضافة إلى نجله الآخر البكري عبد الوهاب، وقد أدى الانهيار إلى تهدم كامل محتويات المنزل ودفنها أسفل الأنقاض.
وتم فرض كردون أمني بمحيط المنزل المنهار، مع اتخاذ الإجراءات القانونية اللازمة، وإخطار الجهات المختصة لمعاينة العقار وبيان أسباب الانهيار، إلى جانب بحث تقديم المساعدات العاجلة للأسر المتضررة، في إطار الدور المجتمعي للدولة في دعم الأسر الأولى بالرعاية.</t>
  </si>
  <si>
    <t>https://www.youm7.com/story/2026/1/26/%D8%A7%D9%84%D9%86%D9%8A%D8%A7%D8%A8%D8%A9-%D8%AA%D8%AD%D9%82%D9%82-%D9%81%D9%89-%D9%88%D8%A7%D9%82%D8%B9%D8%A9-%D8%A7%D9%86%D9%87%D9%8A%D8%A7%D8%B1-%D8%AC%D8%B2%D8%A6%D9%89-%D9%84%D9%85%D9%86%D8%B2%D9%84-%D8%A8%D8%A7%D9%84%D8%B7%D9%88%D8%A8-%D8%A7%D9%84%D9%84%D8%A8%D9%86-%D9%81%D9%89/7282306</t>
  </si>
  <si>
    <t>https://www.youm7.com/story/2026/1/26/%D8%A7%D9%86%D9%87%D9%8A%D8%A7%D8%B1-%D8%AC%D8%B2%D8%A6%D9%89-%D9%84%D9%85%D9%86%D8%B2%D9%84-%D8%A8%D8%A7%D9%84%D8%B7%D9%88%D8%A8-%D8%A7%D9%84%D9%84%D8%A8%D9%86-%D9%81%D9%89-%D8%AC%D8%B2%D9%8A%D8%B1%D8%A9-%D8%A7%D9%84%D9%83%D8%B1%D9%88%D9%85-%D8%A8%D9%85%D8%AF%D9%8A%D9%86%D8%A9-%D8%A5%D8%B3%D9%86%D8%A7/7282265</t>
  </si>
  <si>
    <t>https://www.almasryalyoum.com/news/details/4183967</t>
  </si>
  <si>
    <t>الاسكندرية</t>
  </si>
  <si>
    <t>قسم شرطة قنا</t>
  </si>
  <si>
    <t>تعرض منزل من الطوب اللبن، للانهيار في قرية المحروسة التابعة لمركز قنا</t>
  </si>
  <si>
    <t>منزل قديم مكون من طابقين ومبنى من الطوب اللبن</t>
  </si>
  <si>
    <t>انهيار المنزل المكون من طابقين</t>
  </si>
  <si>
    <t>انتقلت الأجهزة المعنية إلى مكان المنزل المنهار، لمتابعة الموقف وإخلاء المنزل المجاور كإجراء احترازى، لضمان سلامة المواطنين، مع واتخاذ الإجراءات اللازمة.</t>
  </si>
  <si>
    <t>اخلاء</t>
  </si>
  <si>
    <t>انهيار منزل غير مأهول بالسكان في قرية المحروسة بـ قنا الأربعاء 28/يناير/2026 - 10:43 م
printer طباعة
 شارك
انهيار منزل بقناانهيار منزل بقنا
شهدت قرية المحروسة التابعة لمركز قنا، انهيار منزل مكون من طابقين وغير مأهول بالسكان، دون وقوع أي إصابات أو ضحايا بين الأهالي.
تلقت أجهزة الأمن بقنا، إخطاراً من غرفة العمليات، يفيد انهيار طابق مكون من طابقين في قرية المحروسة، دون وقوع أي إصابات أو ضحايا.
محافظ قنا يبحث مع القيادات التنفيذية أنسب السبل لتسريع تقنين وضع اليدمحافظ قنا يبحث مع القيادات التنفيذية أنسب السبل لتسريع تقنين وضع اليد
محافظ قنا: إقامة 9 معارض محافظ قنا: إقامة 9 معارض "أهلًا رمضان" لتوفير السلع الأساسية بأسعار مخفضة
محافظ قنا يقرر حظر وقوف جرارات القصب على الطرق الرئيسية بنقادةمحافظ قنا يقرر حظر وقوف جرارات القصب على الطرق الرئيسية بنقادة
زراعة قنا: صرف 86% من الأسمدة الشتوية بنجع حمادي والالتزام بكارت الفلاح شرط أساسيزراعة قنا: صرف 86% من الأسمدة الشتوية بنجع حمادي والالتزام بكارت الفلاح شرط أساسي
وتبين أن المنزل مبنى من الطوب اللبن ومكون من طابقين، وجرى إخلائه من السكان نتيجة حدوث تصدعات وانهيارات بجدران المنزل.
وانتقلت الأجهزة المعنية إلى مكان المنزل المنهار، لمتابعة الموقف وإخلاء المنزل المجاور كإجراء احترازى، لضمان سلامة المواطنين، مع واتخاذ الإجراءات اللازمة.
وتحرر محضر بالواقعة وأخطرت الجهات المختصة لمباشرة التحقيقات واتخاذ الإجراءات القانونية اللازمة.</t>
  </si>
  <si>
    <t>https://www.elbalad.news/6851532</t>
  </si>
  <si>
    <t>مركز نجع حمادي</t>
  </si>
  <si>
    <t>قرية أولاد نجم التابعة لمركز نجع حمادي شمال قنا.</t>
  </si>
  <si>
    <t xml:space="preserve"> انهيار سور تابع لأحد جيرانهما  أثناء تواجدهم بالمنزل عليهما بقرية أولاد نجم التابعة لمركز نجع حمادي</t>
  </si>
  <si>
    <t>المصابتين هما: ن.م.ع، تبلغ من العمر 60 عامًا، وابنتها دنيا، تبلغ من العمر 20 عامًا،</t>
  </si>
  <si>
    <t>وبعد الفحص تبين إصابة أم وابنتها إثر انهيار سور عليهما في قرية أولاد نجم مركز نجع حمادي،</t>
  </si>
  <si>
    <t>إصابة سيدة وابنتها إثر انهيار سور منزل جارهم بقرية أولاد نجم في نجع حمادي
السبت 31 يناير 2026 12:32 ص
أُصيبت سيدة وابنتها، اليوم الجمعة، إثر انهيار سور تابع لأحد جيرانهما عليهما بقرية أولاد نجم التابعة لمركز نجع حمادي، شمالي محافظة قنا، وتم نقلهما إلى المستشفى لتلقي العلاج اللازم.
وتبين أن المصابتين هما: ن.م.ع، تبلغ من العمر 60 عامًا، وابنتها دنيا، تبلغ من العمر 20 عامًا، حيث انهار عليهما سور تابع لمنزل جارهم أثناء تواجدهما بجواره داخل القرية.
وكانت الأجهزة الأمنية بمديرية أمن قنا قد تلقت إخطارًا من مركز شرطة نجع حمادي، يفيد بانهيار سور على سيدة وابنتها بقرية أولاد نجم بدائرة المركز.
وبالانتقال والفحص، جرى انتشال المصابتين من أسفل السور، ونقلهما إلى مستشفى نجع حمادي العام، وتم وضعهما تحت الملاحظة الطبية لتلقي الرعاية اللازمة.
وتحرر محضر بالواقعة، وأُخطرت الجهات المختصة لمباشرة التحقيقات، فيما كُلفت وحدة المباحث بالتحري حول الواقعة وكشف ملابساتها.</t>
  </si>
  <si>
    <t>https://betawqit-elnagaa.com/%D8%A5%D8%B5%D8%A7%D8%A8%D8%A9-%D8%B3%D9%8A%D8%AF%D8%A9-%D9%88%D8%A7%D8%A8%D9%86%D8%AA%D9%87%D8%A7-%D8%A5%D8%AB%D8%B1-%D8%A7%D9%86%D9%87%D9%8A%D8%A7%D8%B1-%D8%B3%D9%88%D8%B1-%D9%85%D9%86%D8%B2%D9%84/</t>
  </si>
  <si>
    <t>https://www.youm7.com/story/2026/1/28/%D8%A8%D8%B9%D8%AF-%D8%A5%D8%AE%D9%84%D8%A7%D8%A1-%D8%B3%D9%83%D8%A7%D9%86%D9%87-%D8%A7%D9%86%D9%87%D9%8A%D8%A7%D8%B1-%D9%85%D9%86%D8%B2%D9%84-%D9%85%D9%86-%D8%A7%D9%84%D8%B7%D9%88%D8%A8-%D8%A7%D9%84%D9%84%D8%A8%D9%86-%D8%AF%D9%88%D9%86-%D8%A5%D8%B5%D8%A7%D8%A8%D8%A7%D8%AA/7285405</t>
  </si>
  <si>
    <t>https://www.cairo24.com/2362650</t>
  </si>
  <si>
    <t>حي وسط</t>
  </si>
  <si>
    <t>شارع شجرة الدر أمام مدرسة النهضة النوبية، نطاق قسم شرطة محرم بك</t>
  </si>
  <si>
    <t xml:space="preserve">بناء قديم </t>
  </si>
  <si>
    <t xml:space="preserve"> انهيار أجزاء من عقار قديم على شخص أثناء مروره</t>
  </si>
  <si>
    <t xml:space="preserve"> «مهاب، ى، م» 19 سنة، الذى تصادف مروره أسفل العقار وقت وقوع الحادث.</t>
  </si>
  <si>
    <t> صادر له قرار ترميم رقم 182 لسنة 1997</t>
  </si>
  <si>
    <t>ترميم</t>
  </si>
  <si>
    <t>وبالمعاينة تبين أن العقار مكون من طابق أرضي و3 أدوار علوية، وصادر له قرار ترميم رقم 182 لسنة 1997، ويضم شقتين بالطابقين الأول والثاني، فيما سقطت أجزاء منه على الطريق العام.</t>
  </si>
  <si>
    <t>5 قرارات من النيابة في واقعة مصرع شاب إثر انهيار حائط عقار قديم بالاسكندرية
السبت 31-01-2026 14:19
كتب:
ناصر الشرقاوي
جثة فى مشرحة
جثة فى مشرحة
تصوير : آخرون
Arrow-up A
A Arrow-down
facebook-icon
X-icon
whatsapp-icon
Copy
تجرى نيابة محرم بك بالاسكندرية، التحقيق في مصرع شاب، إثر انهيار أجزاء من عقار قديم عليه فى منطقة غربال التابعة لحى وسط بالمحافظة.
وأمرت النيابة بندب مفتش الصحة لتوقيع الكشف الطبى على جثة المتوفى، واستدعاء ملاك العقار لسؤالهم، واستدعاء مسؤولى حى وسط، مع التحفظ على ملف العقار بالحى وإحضاره إلى سراى النيابة خشية التلاعب فيه، وسرعة إجراء تحريات المباحث حول الواقعة.
ووفق التحريات المبدئية، تبين أن العقار صادر له قرار ترميم منذ عدة سنوات لم ينفذ.
أخبار متعلقة
ركود فى سوق الذهب بالمحافظات 
ما بين الركود والترقب.. «المصرى اليوم» ترصد حركة البيع والشراء بمحلات الذهب فى المحافظات (صور)
أسعار الياميش فى أسواق الاسكندرية
أسعار الياميش فى أسواق الاسكندرية
الأرصاد تكشف حالة الطقس 
اتحاد «أغسطس مع طوبة».. بيان مهم بشأن حالة الطقس: الحرارة تقترب من 30
تلقت الأجهزة الأمنية فى الاسكندرية إخطارًا يفيد بانهيار أجزاء من عقار قديم بشارع شجرة الدر أمام مدرسة النهضة النوبية، نطاق قسم شرطة محرم بك، ووجود حالة وفاة.
وعلى الفور انتقل إلى موقع البلاغ مأمور وضباط قسم شرطة محرم بك رفقة قوات الحماية المدنية والأجهزة التنفيذية بحى وسط.
وتبين من المعاينة والفحص أن العقار المشار إليه بناء قديم مكون من طابق أرضى وثلاثة أدوار، صادر له قرار ترميم رقم 182 لسنة 1997، ويضم شقتين فى كل من الطابقين الأول والثانى.
وأسفر الانهيار عن مصرع «مهاب، ى، م» 19 سنة، الذى تصادف مروره أسفل العقار وقت وقوع الحادث.
وتم نقل الجثمان إلى مشرحة كوم الدكة تحت تصرف النيابة العامة، فيما وضعت الأجهزة التنفيذية الحواجز حول العقار لحماية المارة والسيارات، وتحرر المحضر اللازم بالواقعة.</t>
  </si>
  <si>
    <t>https://www.almasryalyoum.com/news/details/4187780</t>
  </si>
  <si>
    <t>https://www.masrawy.com/news/news_regions/details/2026/1/30/2934669/%D8%AA%D8%B5%D8%A7%D8%AF%D9%81-%D9%85%D8%B1%D9%88%D8%B1%D9%87-%D8%A3%D8%B3%D9%81%D9%84%D9%87-%D9%85%D8%B5%D8%B1%D8%B9-%D8%B4%D8%A7%D8%A8-%D8%A5%D8%AB%D8%B1-%D8%A7%D9%86%D9%87%D9%8A%D8%A7%D8%B1-%D8%A3%D8%AC%D8%B2%D8%A7%D8%A1-%D9%85%D9%86-%D8%B9%D9%82%D8%A7%D8%B1-%D9%81%D9%8A-%D8%A7%D9%84%D8%A5%D8%B3%D9%83%D9%86%D8%AF%D8%B1%D9%8A%D8%A9</t>
  </si>
  <si>
    <t>https://gate.ahram.org.eg/News/5481140.aspx</t>
  </si>
  <si>
    <t>الغربية</t>
  </si>
  <si>
    <t>طنطا</t>
  </si>
  <si>
    <t xml:space="preserve"> داخل أحد النوادى الخاصة بمدينة طنطا</t>
  </si>
  <si>
    <t>نادي رياضي</t>
  </si>
  <si>
    <t xml:space="preserve">سقوط عارضة ألعاب رياضية </t>
  </si>
  <si>
    <t xml:space="preserve"> ابراهيم الخطيب 13 عام </t>
  </si>
  <si>
    <t>بعد وفاته داخل نادى خاص بطنطا.. التصريح بدفن جثمان صغير بعد سقوط عارضة عليه
السبت 31-01-2026 11:16
كتب:
 التصريح بدفن جثمان صغير بعد سقوط عارضة عليه
التصريح بدفن جثمان صغير بعد سقوط عارضة عليه
تصوير : آخرون
Arrow-up A
A Arrow-down
facebook-icon
X-icon
whatsapp-icon
Copy
صرحت جهات التحقيق بدفن جثمان طالب يدعى ابراهيم الخطيب توفى داخل أحد النوادى الخاصة بمدينة طنطا بعد سقوط عارضة ألعاب رياضية عليه.
يذكر أن الطفل المتوفيطالب فى المرحلة الإعداديةأصيب بنزيف فى المخداخل أحد النوادى الخاصة بمدينة طنطا بعد ما سقطتعارضة ألعاب رياضية عليه أثناء تواجده داخل أروقة الناديولكن لم تفلح المحاولات فى إنقاذه ويتوفى فى الحال وسط انهيار أسرته التى أكدت سقوط عارضة عليه ووفاتهمتاثرا بإصابته.
وكانت الأجهزة الأمنية بمديرية أمن الغربية قد تلقت إخطارًا يفيد بورود بلاغ باستقبال مستشفى طنطا العام للطفل إبراهيم 13عاما طالب بالصف الأول الإعدادى مصابً بنزيف حاد بالمخ وكسر بقاع الجمجمة ووصولهإلى مستشفى طنطا العام جثة هامدة.
أخبار متعلقة
صفعها على وجهها.. قرار عاجل من النيابة بشأن المتهم بالتعدى على والدته بطنطا
صفعها على وجهها.. قرار عاجل من النيابة بشأن المتهم بالتعدى على والدته بطنطا في الغربية
وتكثف جهات التحقيق عملها لكشف ملابسات الواقعة بعد استدعاء أسرة الطفل لسؤالهم عن ظروف وملابسات الحادث وكذلك مسئولى النادى الخاص وتفريغ كاميرات المراقبة التى رصدت الحادث وقت وقوعه واستمرار التحقيقات
قال مصدر بمديرية الشباب والرياضة للمصرى اليوم النادى يخضع للإشراف الكامل من وزارة الشباب والرياضة، وهناك متابعة دورية على النوادى الخاصة لمتابعة اشتراطات الأمان،</t>
  </si>
  <si>
    <t>https://www.almasryalyoum.com/news/details/4187656</t>
  </si>
  <si>
    <t>https://www.youm7.com/story/2026/1/31/%D8%A7%D9%84%D8%AA%D8%B5%D8%B1%D9%8A%D8%AD-%D8%A8%D8%AF%D9%81%D9%86-%D8%B7%D9%81%D9%84-%D8%B3%D9%82%D8%B7%D8%AA-%D8%B9%D9%84%D9%8A%D9%87-%D8%B9%D8%A7%D8%B1%D8%B6%D8%A9-%D9%81%D9%8A-%D9%86%D8%A7%D8%AF%D9%8A-%D8%B4%D9%87%D9%8A%D8%B1-%D8%A8%D8%B7%D9%86%D8%B7%D8%A7/7287641</t>
  </si>
  <si>
    <t>https://www.almasryalyoum.com/news/details/4187737</t>
  </si>
  <si>
    <t>التجمع الخامس</t>
  </si>
  <si>
    <t xml:space="preserve"> داخل محطة وقود موبيل الكائنة في القطعة 18 بالخدمات الأولى في التجمع الخامس بمدينة القاهرة</t>
  </si>
  <si>
    <t>محطة وقود وبها محلات</t>
  </si>
  <si>
    <t xml:space="preserve"> تبين أن الهبوط الأرضي أدى إلى الانهيار الكامل لمحلين تجاريين داخل المحطة، أحدهما لبيع الزهور والآخر لبيع الحلويات، أثناء تواجد عدد من العاملين بداخلهما.</t>
  </si>
  <si>
    <t>اعمال انشائية/انهيار/هدم عقار مجاور</t>
  </si>
  <si>
    <t>وبالانتقال والفحص  تبين حدوث هبوط أرضي داخل محطة وقود موبايل بعمق (15) مترا مما أسفر عن انهيار كامل لمحل لبيع الورد ومحل لبيع الحلويات داخل المحطة، كما نتج عن الحادث إصابة شخصين وتم نقلهما للمستشفى.</t>
  </si>
  <si>
    <t>تفاصيل الانهيار الأرضى فى التجمع وعدد الإصابات.. فيديو
السبت، 31 يناير 2026 11:00 م
هبوط أرضى فى التجمع
فيسبوكفيسبوك واتسابواتساب X
تغطية جديدة بثها تليفزيون "اليوم السابع" حول الهبوط الأرضى فى منطقة التجمع، حيث استعرضت التغطية التفاصيل الخاصة بإصابة شخصين إثر انهيار أرضى داخل محطة وقود فى منطقة التجمع أثناء تواجدهما داخل محلات وتم نقلهما إلى المستشفى.
One minute around the Atlantis - The Palm - Dubai
00:00
Previous
Pause
Next
00:56 / 01:30
Unmute
Fullscreen
Copy video url
Play / Pause
Mute / Unmute
Report a problem
Language
Share
Vidverto Player
وتلقت غرفة العمليات بلاغا بحدوث هبوط أرضى أمام محطة وقود موبايل فى منطقة التجمع، وانتقلت سيارات الإنقاذ البرى إلى مكان الحادث.
وبالانتقال والفحص  تبين حدوث هبوط أرضي داخل محطة وقود موبايل بعمق (15) مترا مما أسفر عن انهيار كامل لمحل لبيع الورد ومحل لبيع الحلويات داخل المحطة، كما نتج عن الحادث إصابة شخصين وتم نقلهما للمستشفى.
وكشفت المعاينة أن سبب الانهيار يرجع إلى أعمال حفر مجاورة لمحطة وقود موبايل بموقع تحت الإنشاء وتم اتخاذ الإجراءات القانونية اللازمة تجاه الواقعة.</t>
  </si>
  <si>
    <t>https://www.youm7.com/story/2026/1/31/%D8%AA%D9%81%D8%A7%D8%B5%D9%8A%D9%84-%D8%A7%D9%84%D8%A7%D9%86%D9%87%D9%8A%D8%A7%D8%B1-%D8%A7%D9%84%D8%A3%D8%B1%D8%B6%D9%89-%D9%81%D9%89-%D8%A7%D9%84%D8%AA%D8%AC%D9%85%D8%B9-%D9%88%D8%B9%D8%AF%D8%AF-%D8%A7%D9%84%D8%A5%D8%B5%D8%A7%D8%A8%D8%A7%D8%AA-%D9%81%D9%8A%D8%AF%D9%8A%D9%88/7288609</t>
  </si>
  <si>
    <t>https://www.elbalad.news/6855721</t>
  </si>
  <si>
    <t>https://www.elbalad.news/6854906</t>
  </si>
  <si>
    <t>المنيا</t>
  </si>
  <si>
    <t>مدينة مغاغة</t>
  </si>
  <si>
    <t xml:space="preserve"> شارع الجمهورية بمدينة مغاغة في المنيا</t>
  </si>
  <si>
    <t>انهيار المنزل كاملاً</t>
  </si>
  <si>
    <t>قال أحد المتضررين بعد خسارة محله بعد إنهيار المنزل عليه: “ أنا عندي محل بخمسة مليون جنيه وقع عليه البيت، مين هيعوض خسارتي”.</t>
  </si>
  <si>
    <t>امتلاك أصحاب المنزل المنهار رخصة لإعادة بنائه منذ أكثر من أربعة أشهر لكن دون تنفيذ،</t>
  </si>
  <si>
    <t>وكشفت المعاينة أن سبب الانهيار يرجع إلى أعمال حفر مجاورة لمحطة وقود موبايل بموقع تحت الإنشاء وتم اتخاذ الإجراءات القانونية اللازمة تجاه الواقعة.</t>
  </si>
  <si>
    <t>انهيار عقار قديم مكون من 3 طوابق بمغاغة بالمنيا دون أضرار بشرية
السبت 31-01-2026 20:26
كتب:
سعيد نافع
انهيار عقار بالمنيا - صورة ارشيفية  - صورة أرشيفية
انهيار عقار بالمنيا - صورة ارشيفية - صورة أرشيفية
تصوير : آخرون
Arrow-up A
A Arrow-down
facebook-icon
X-icon
whatsapp-icon
Copy
شهد شارع الجمهورية بمدينة مغاغة في المنيا، اليوم، انهيار عقار قديم مكون من ثلاثة طوابق، دون اضرار بشرية، تم الدفع بسيارات الحماية المدنية والشرطة وتم فرض كردون امني علي العقار للحفاظ علي صحة المارة، وتم فصل المرافق عن العقار واتخاذ الاجراءات القانونية.
تلقت الاجهزة الامنية بالمنيا، برئاسة اللواء حاتم حسن، مدير امن المنيا، بلاغا بالانهيار.
تم الدفع بسيارات الحماية المدنية والاسعاف والشرطة برئاسة العقيد شريف الفقي، مأمور مركز شرطة مغاغة، وتبين عدم وجود اصابات بشرية وان العقار قديم ومتهالك .
أخبار متعلقة
اسعار الخضروات بالمنيا- صورة ارشيفية
أسعار الخضروات اليوم السبت 31 يناير 2026 في أسواق المنيا
محكمة جنايات المنيا - صورة أرشيفية
المشدد 5 سنوات والغرامة مليون جنيه لمتهم بـ«الهجرة غير المشروعة» فى المنيا
رئيس الوزراء يتفقد مصنع «الجيزة للملابس الجاهزة» خلال جولته بمحافظة المنيا
رئيس الوزراء يختتم جولاته للمنيا بتفقد المستشفى الثلاثي والمركز التكنولوجي
تم فرض كردون علي العقار للحفاظ علي سلامة المارة، وفصل المرافق، واتخاذ الاجراءات القانونية .
تحرر محضر بالواقعة، وتولت النيابة العامة التصرف</t>
  </si>
  <si>
    <t>https://www.almasryalyoum.com/news/details/4188043</t>
  </si>
  <si>
    <t>https://www.elbalad.news/6854592</t>
  </si>
  <si>
    <t>https://soot-elminya.com/5195/%d8%a3%d9%87%d8%a7%d9%84%d9%8a-%d8%b9%d9%82%d8%a7%d8%b1-%d9%85%d8%ba%d8%a7%d8%ba%d8%a9-%d8%a7%d9%84%d9%85%d9%86%d9%87%d8%a7%d8%b1-%d8%ad%d8%b0%d8%b1%d9%86%d8%a7-%d9%85%d9%86-%d8%b3%d9%82%d9%88%d8%b7-%d8%a7%d9%84%d9%85%d8%a8%d9%86%d9%89-%d9%82%d8%a8%d9%84-%d8%a7%d9%86%d9%87%d9%8a%d8%a7%d8%b1%d9%87</t>
  </si>
  <si>
    <t>https://akhbarelyom.com/news/newdetails/4766197/1/%D8%A7%D9%86%D9%87%D9%8A%D8%A7%D8%B1-%D9%85%D9%86%D8%B2%D9%84-%D9%81%D9%8A-%D9%85%D8%BA%D8%A7%D8%BA%D8%A9-%D8%A8%D8%B3%D8%A8%D8%A8-%D8%A3%D8%B9%D9%85%D8%A7%D9%84-%D8%AD%D9%81%D8%B1-%D9%85%D8%AC%D8%A7%D9%88</t>
  </si>
  <si>
    <t>مركز دشنا</t>
  </si>
  <si>
    <t>ناحية نجع المعيصرة بفاو غرب مركز دشنا شمال محافظة قنا.</t>
  </si>
  <si>
    <t>انهيار منزل مكون من طابقين من الطوب اللبن</t>
  </si>
  <si>
    <t xml:space="preserve"> طالب يُدعى ع.ع.ع، يبلغ من العمر 16 عامًا</t>
  </si>
  <si>
    <t>وبعد الفحص تبين انهيار منزل مكون من طابقين من الطوب اللبن، وأسفر عن مصرع طالب يُدعى ع.ع.ع، يبلغ من العمر 16 عامًا، أسفل الأنقاض.</t>
  </si>
  <si>
    <t xml:space="preserve">مصرع طالب فى انهيار منزل بقرية فاو بقنا
السبت، 31 يناير 2026 03:06 م
مصرع طالب فى انهيار منزل بقرية فاو بقنا
انهيار منزل بقرية فاو غرب
فيسبوكفيسبوك واتسابواتساب X
قنا صابر سعيد
لقى طالب مصرعه، اليوم السبت، في حادث انهيار منزل بقرية فاو غرب التابعة لمركز دشنا شمال محافظة قنا.
The Abandoned Village - Sand Invasion
00:26
Previous
Pause
Next
00:44 / 00:46
Unmute
Fullscreen
Copy video url
Play / Pause
Mute / Unmute
Report a problem
Language
Share
Vidverto Player
انهيار منزل ينهي حياة شاب
تلقت الأجهزة الأمنية بمديرية أمن قنا، إخطارا من غرفة العمليات يفيد مصرع طالب في انهيار منزل بقرية فاو غرب التابعة لمركز دشنا شمال محافظة قنا، وتبين مصرع طالب في حادث الانهيار، ودفع مرفق إسعاف قنا بسيارة إسعاف لنقل الجثة إلى مشرحة المستشفى.
تحرر محضر بالواقعة وأخطرت الجهات المختصة لتتولى التحقيقات والتي كلفت وحدة المباحث بالتحري حول الواقعة وكشف ملابساتها ونقل الجثة إلى مشرحة المستشفى.
</t>
  </si>
  <si>
    <t>https://www.youm7.com/story/2026/1/31/%D9%85%D8%B5%D8%B1%D8%B9-%D8%B7%D8%A7%D9%84%D8%A8-%D9%81%D9%89-%D8%A7%D9%86%D9%87%D9%8A%D8%A7%D8%B1-%D9%85%D9%86%D8%B2%D9%84-%D8%A8%D9%82%D8%B1%D9%8A%D8%A9-%D9%81%D8%A7%D9%88-%D8%A8%D9%82%D9%86%D8%A7/7288119</t>
  </si>
  <si>
    <t>https://www.elbalad.news/6859898</t>
  </si>
  <si>
    <t>https://www.cairo24.com/2362991</t>
  </si>
  <si>
    <t>الطالبية</t>
  </si>
  <si>
    <t>أثناء صعوده بالأسانسير فحدث عطل بالمصعد وسقط في بئر المصعد،</t>
  </si>
  <si>
    <t>موظف 55 سنة في أث</t>
  </si>
  <si>
    <t>مصرع موظف ومقاول في حادثي سقوط بالطالبية وبولاق الدكرور
الإثنين، 02 فبراير 2026 09:33 ص
مصرع موظف ومقاول في حادثي سقوط بالطالبية وبولاق الدكرور
مصرع موظف في الطالبية
فيسبوكفيسبوك واتسابواتساب X
كتب بهجت أبو ضيف
فقد موظف حياته، إثر سقوط مصعد عقار بمنطقة الطالبية، وتحرر محضر بالواقعة، وباشرت النيابة المختصة التحقيق.
Error loading media
Copy video url
Play / Pause
Mute / Unmute
Report a problem
Language
Share
Vidverto Player
تفاصيل مصرع موظف في الطالبية
ورد بلاغ لقسم شرطة الطالبية، يفيد مصرع شخص داخل عقار، انتقلت قوة أمنية لمحل الواقعة، وتبين من خلال الفحص والتحريات، أن عطل بمصعد العقار أدى إلى سقوطه، مما أسفر عن مصرع موظف يستقله.
تم نقل الجثة لثلاجة المستشفى العام، واتخاذ الإجراءات القانونية اللازمة، وتولت النيابة المختصة التحقيق.
مصرع مقاول في بولاق الدكرور
ولقى مقاول مصرعه، نتيجة سقوطه من أعلى عقار في بولاق الدكرور، وتوصلت التحريات إلى أن الضحية اختل توازنه وسقط ليصاب بعدة إصابات ونزيف فارق إثرها الحياة.
واستمع رجال المباحث لأقوال شهود عيان لكشف ملابسات الحادث، وأخطرت النيابة للتحقيق.</t>
  </si>
  <si>
    <t>https://www.youm7.com/story/2026/2/2/%D9%85%D8%B5%D8%B1%D8%B9-%D9%85%D9%88%D8%B8%D9%81-%D9%88%D9%85%D9%82%D8%A7%D9%88%D9%84-%D9%81%D9%8A-%D8%AD%D8%A7%D8%AF%D8%AB%D9%8A-%D8%B3%D9%82%D9%88%D8%B7-%D8%A8%D8%A7%D9%84%D8%B7%D8%A7%D9%84%D8%A8%D9%8A%D8%A9-%D9%88%D8%A8%D9%88%D9%84%D8%A7%D9%82-%D8%A7%D9%84%D8%AF%D9%83%D8%B1%D9%88%D8%B1/7290099</t>
  </si>
  <si>
    <t>https://www.almasryalyoum.com/news/details/4192128</t>
  </si>
  <si>
    <t>دشنا</t>
  </si>
  <si>
    <t>انهيار منزل بمنطقة نجع الخولي في مركز دشنا شمال محافظة قنا</t>
  </si>
  <si>
    <t>انتقلت الأجهزة التنفيذية إلى مكان الواقعة ورفع آثار الانهيار.</t>
  </si>
  <si>
    <t>إصابة شخصين فى انهيار منزل بقنا
الثلاثاء، 03 فبراير 2026 11:43 م
إصابة شخصين فى انهيار منزل بقنا
انهيار منزل - أرشيفية
فيسبوكفيسبوك واتسابواتساب X
قنا صابر سعيد
أصيب شخصان، اليوم الثلاثاء، في انهيار منزل بمنطقة نجع الخولي في مركز دشنا شمال محافظة قنا.
إصابة شخصين في انهيار منزل من الطوب اللبن
تلقت الأجهزة الأمنية بمديرية أمن قنا، إخطارا من غرفة العمليات يفيد إصابة شخصين في انهيار منزل من الطوب اللبن في منطقة نجع الخولي التابعة لمركز دشنا شمال محافظة قنا، وانتقلت الأجهزة التنفيذية إلى مكان الواقعة ورفع آثار الانهيار.
تحرر محضر بالواقعة وأخطرت الجهات المختصة لتتولى التحقيقات والتي كلفت وحدة المباحث بالتحري حول الواقعة ونقل المصابين إلى المستشفى.</t>
  </si>
  <si>
    <t>https://www.youm7.com/story/2026/2/3/%D8%A5%D8%B5%D8%A7%D8%A8%D8%A9-%D8%B4%D8%AE%D8%B5%D9%8A%D9%86-%D9%81%D9%89-%D8%A7%D9%86%D9%87%D9%8A%D8%A7%D8%B1-%D9%85%D9%86%D8%B2%D9%84-%D8%A8%D9%82%D9%86%D8%A7/7292624</t>
  </si>
  <si>
    <t xml:space="preserve">البحيرة </t>
  </si>
  <si>
    <t>دمنهور</t>
  </si>
  <si>
    <t>قرية نديبة التابعة لمركز دمنهور بمحافظة البحيرة</t>
  </si>
  <si>
    <t>انهيار جدار المنزل</t>
  </si>
  <si>
    <t> أصيبت "هند .ش .م" ٣٥ سنة، ربة منزل، بجروح وكسور متفرقة بالجسم، و"نعيمة .م .ع" ٤٠ سنة، ربة منزل، بكسور وكدمات متفرقة بالجسم و"نوره .ر .ع" ٣٣ سنة ربة منزل، بكسور بالساق اليسرى.</t>
  </si>
  <si>
    <t>مصرع بدرية محمد الفرماوى، ٥٠ سنة، ربة منزل</t>
  </si>
  <si>
    <t>وتبين من المعاينة الأولية سقوط جدار منزل مكون من طابق واحد على عدد من السيدات خلال عزاء أحد الأهالي.</t>
  </si>
  <si>
    <t>ذهبت لتقديم العزاء فعادت جثة.. مصرع سيدة وإصابة 3 سقط عليهن جدار في البحيرة
الأربعاء 04-02-2026 21:45
كتب:
حمدي قاسم
اسعاف البحيرة
اسعاف البحيرة
تصوير : آخرون
Arrow-up A
A Arrow-down
facebook-icon
X-icon
whatsapp-icon
Copy
لقيت سيدة مصرعها وأصيت 3 أخريات نتيجة سقوط جدار منزل عليهن أثناء تقديم واجب العزاء في أحد أبناء قرية نديبة التابعة لمركز دمنهور بمحافظة البحيرة.
تفاصيل حادث البحيرة
تلقى اللواء محمد عمارة، مدير أمن البحيرة، إخطارًا من مأمور مركز شرطة دمنهور بإبلاغ الأهالى بسقوط جدار على عدد من السيدات كن يجلسن بجواره أثناء تقديم واجب العزاء في قرية نديبة ووجود متوفاة ومصابات.
انتقلت الأجهزة الأمنية لموقع الحادث وتم الدفع بقوات الحماية المدنية وعدد من سيارات الإسعاف. وتبين من المعاينة الأولية سقوط جدار عقار مكون من دور واحد على عدد من السيدات أثناء مشاركتهن فى عزاء أحد المتوفين.
أخبار متعلقة
وزير العمل 
وزير العمل يلتقى ممثلى شركات الملابس الجاهزة لتذليل العقبات أمام الاستثمار
افتتاح معارض أهلاً رمضان 2026
افتتاح معرض "أهلاً رمضان" في البحيرة.. ولحوم ودواجن وأسماك طازجة بتخفيضات تصل إلى 40%
والدة الطفلة فاطمة في البحيرة تستغيث لعلاجها
أم بالبحيرة تستغيث.. «بنتي عايشة بكلية واحدة ونموها واقف أتمنى علاجها ومطلوب منظار غالي»
وأسفر الحادث عن مصرع بدرية محمد الفرماوى، ٥٠ سنة، ربة منزل، مقيمة قرية نديبة، فيما أصيبت "هند .ش .م" ٣٥ سنة، ربة منزل، بجروح وكسور متفرقة بالجسم، و"نعيمة .م .ع" ٤٠ سنة، ربة منزل، بكسور وكدمات متفرقة بالجسم و"نوره .ر .ع" ٣٣ سنة ربة منزل، بكسور بالساق اليسرى.
تم نقل الجثة والمصابين إلى مستشفى حوش عيسى المركزى وتم تحرير محضر بالواقعة وباشرت النيابة التحقيق. تم التحفظ على الجثة تحت تصرف النيابة العامة ويجري تقديم الإسعافات الطبية اللازمة للمصابات.</t>
  </si>
  <si>
    <t>https://www.almasryalyoum.com/news/details/4191492</t>
  </si>
  <si>
    <t>https://www.elbalad.news/6859823</t>
  </si>
  <si>
    <t xml:space="preserve">مركز القوصية </t>
  </si>
  <si>
    <t>قرية بلوط التابعة لمركز القوصية بمحافظة أسيوط.</t>
  </si>
  <si>
    <t>سقوط سقف منزل قديم أثناء أعمال الهدم</t>
  </si>
  <si>
    <t xml:space="preserve"> إصابة "نسيم م ل" 35 عامًا، عامل، اشتباه نزيف في المخ واشتباه كسر بالكوع الايمن و"سامح.ا.ر" 50 عامًا، صاحب المنزل حالته كسر مضاعف في الذراع واشتباه نزيف في المخ.</t>
  </si>
  <si>
    <t>وبالفحص تبين إصابة كل من "نسيم م. ل"، 35 عامًا، عامل، باشتباه نزيف في المخ واشتباه كسر في الكوع الأيمن، و"سامح أ. ر"، 50 عامًا، صاحب المنزل، بكسر مضاعف في الذراع واشتباه نزيف في المخ.</t>
  </si>
  <si>
    <t>إصابة شخصين في انهيار سقف منزل بأسيوط الأربعاء 04/فبراير/2026 - 01:38 م
printer طباعة
 شارك
إصابة شخصين في إنهيار سقف منزل بأسيوط إصابة شخصين في إنهيار سقف منزل بأسيوط
 إيهاب عمر
أصيب شخصان، اليوم الأربعاء، إثر سقوط سقف منزل قديم أثناء أعمال الهدم بقرية بلوط التابعة لمركز القوصية بمحافظة أسيوط.
وكان اللواء وائل نصار، مدير أمن أسيوط، قد تلقى إخطارًا من غرفة عمليات النجدة يفيد بورود بلاغ من الأهالي بانهيار سقف منزل قديم أثناء أعمال الهدم ووجود مصابين. 
وعلى الفور انتقلت قوات الأمن وضباط المباحث وسيارات الإسعاف إلى موقع البلاغ. وبالفحص تبين إصابة "نسيم م ل" 35 عامًا، عامل، اشتباه نزيف في المخ واشتباه كسر بالكوع الايمن و"سامح.ا.ر" 50 عامًا، صاحب المنزل حالته كسر مضاعف في الذراع واشتباه نزيف في المخ.
وجاري نقل المصابين إلى مستشفى أسيوط الجامعي لتلقي العلاج. وجاري تحرير المحضر اللازم والعرض على النيابة</t>
  </si>
  <si>
    <t>https://www.elbalad.news/6858969</t>
  </si>
  <si>
    <t>https://www.masrawy.com/news/news_regions/details/2026/2/4/2937231/-%D8%A5%D8%B5%D8%A7%D8%A8%D8%A9-%D8%B4%D8%AE%D8%B5%D9%8A%D9%86-%D9%81%D9%8A-%D8%A7%D9%86%D9%87%D9%8A%D8%A7%D8%B1-%D8%B3%D9%82%D9%81-%D9%85%D9%86%D8%B2%D9%84-%D8%A3%D8%AB%D9%86%D8%A7%D8%A1-%D8%A7%D9%84%D9%87%D8%AF%D9%85-%D8%A8%D8%A3%D8%B3%D9%8A%D9%88%D8%B7-%D8%B5%D9%88%D8%B1</t>
  </si>
  <si>
    <t>https://www.cairo24.com/2365474</t>
  </si>
  <si>
    <t>https://www.newsroom.info/275550</t>
  </si>
  <si>
    <t>المحلة الكبرى</t>
  </si>
  <si>
    <t xml:space="preserve"> منطقة شكري القواتلي التابعة لحي أول المحلة الكبرى</t>
  </si>
  <si>
    <t>سقوط جزء من سور بلكونة المنزل</t>
  </si>
  <si>
    <t>تحطم سيارة تاكسي كانت متوقفة أسفل العقار.</t>
  </si>
  <si>
    <t>وبالفحص والمعاينة تبين أن المنزل مكون من طابق واحد وغير مأهول بالسكان وتم إخطار الجهات المختصة لاتخاذ الإجراءات الفنية اللازمة والتعامل مع مصدر الخطورة بشكل عاجل.</t>
  </si>
  <si>
    <t>سقوط سور بلكونة على تاكسي بالمحلة الكبرى
الخميس 05-02-2026 20:49
كتب:
السيد عامر
سقوط سور بلكونة على تاكسي بالمحلة الكبرى
سقوط سور بلكونة على تاكسي بالمحلة الكبرى
تصوير : آخرون
Arrow-up A
A Arrow-down
facebook-icon
X-icon
whatsapp-icon
Copy
شهدت منطقة شكري القواتلي التابعة لحي أول المحلة الكبرى حادث سقوط بلكونة منزل مكون من طابق واحد غير مأهول بالسكان، ما أثار حالة من الفزع والهلع بين سكان المنطقة، خاصة بعد تحطم سيارة تاكسي كانت متوقفة أسفل العقار.
تعود تفاصيل الواقعة إلى تلقي الأجهزة الأمنية بمديرية أمن الغربية إخطاراً من غرفة عمليات النجدة يفيد بسقوط جزء من سور بلكونة بأحد العقارات على سيارة تاكسي ما أسفر عن حدوث تلفيات بالسيارة دون تسجيل أي خسائر في الأرواح.
كانت قوة أمنية من قسم شرطة أول المحلة الكبرى انتقلت إلى موقع البلاغ وجرى فرض كردون أمني بمحيط العقار حرصًا على سلامة المواطنين ومنعًا للمارة من المرور بجواره لحين التأكد من عدم وجود أجزاء أخرى مهددة بالسقوط.</t>
  </si>
  <si>
    <t>https://www.almasryalyoum.com/news/details/4192292</t>
  </si>
  <si>
    <t>https://el-yomnews.com/%D8%B3%D9%82%D9%88%D8%B7-%D8%AC%D8%B2%D8%A1-%D9%85%D9%86-%D8%A8%D9%84%D9%83%D9%88%D9%86%D8%A9-%D8%B9%D9%84%D9%89-%D8%AA%D8%A7%D9%83%D8%B3%D9%8A-%D9%85%D8%AA%D9%88%D9%82%D9%81-%D9%8A%D8%AB%D9%8A%D8%B1/</t>
  </si>
  <si>
    <t>https://www.vetogate.com/5588885</t>
  </si>
  <si>
    <t>مركز ملوي</t>
  </si>
  <si>
    <t>دير «أبو فانا» الأثرى الواقع فى الظهير الصحراوى الغربى بمركز ملوي بالمنيا</t>
  </si>
  <si>
    <t>دير أثري</t>
  </si>
  <si>
    <t>منشأة دينية</t>
  </si>
  <si>
    <t>انهيار السور الفاصل بين المزرعة والدير</t>
  </si>
  <si>
    <t>مريم أشرف يونان (8 سنوات)
توماس صموئيل رشدي (7 سنوات)</t>
  </si>
  <si>
    <t>بدر شنودة حنا (7 سنوات)
تواضروس شنودة حنا (10 سنوات)
نادية أشرف يونان (11 سنة)
شنودة باسم إبراهيم (10 سنوات)</t>
  </si>
  <si>
    <t>وجهت وزيرة التضامن الاجتماعي رئيس الإدارة المركزية للحماية الاجتماعية بالتنسيق مع مدير مديرية التضامن الاجتماعي بمحافظة المنيا بصرف المساعدات اللازمة لأسر ضحايا حادث انهيار السور الداخلي بأحد مباني دير «أبو فانا» الأثري بمركز ملوي بمحافظة المنيا.</t>
  </si>
  <si>
    <t>حيث كشفت المعاينة الأولية أن الانهيار حدث فى أحد الأسوار داخل الدير، ما أسفر عن الوفيات والإصابات.</t>
  </si>
  <si>
    <t>وفاة 4 ضحايا إثر انهيار جزئي بسور دير أبو فانا في المنيا
الجمعة، 06 فبراير 2026 05:16 م
وفاة 4 ضحايا إثر انهيار جزئي بسور دير أبو فانا في المنيا
السور المحيط بالكنيسة الأثرية بدير أبو فانا بمركز ملوى
فيسبوكفيسبوك واتسابواتساب X
المنيا- حسن عبد الغفار
توفي 4 أشخاص وأُصيب اثنان آخران، إثر انهيار جزئي في سور حديث الإنشاء بـ دير أبو فانا، الواقع بالصحراء الغربية بمركز ملوي جنوب محافظة المنيا.
00:00
Previous
Play
Next
00:00 / 02:18
Mute
Fullscreen
Copy video url
Play / Pause
Mute / Unmute
Report a problem
Language
Share
Vidverto Player
وكانت الأجهزة الأمنية بمديرية أمن المنيا قد تلقت إخطارًا يفيد بوقوع انهيار جزئي لسور جرى إنشاؤه مؤخرًا خارج نطاق المنطقة الأثرية بدير أبو فانا، ما أسفر عن سقوط عدد من الضحايا، أغلبهم من الأطفال الذين اعتادوا التوافد على الدير صباح كل يوم جمعة.
وأسفر الحادث عن وفاة أربعة أطفال في الحال متأثرين بإصاباتهم البالغة، وهم:
بدر شنودة حنا (7 سنوات)
تواضروس شنودة حنا (10 سنوات)
نادية أشرف يونان (11 سنة)
شنودة باسم إبراهيم (10 سنوات)
كما أُصيب كل من:
مريم أشرف يونان (8 سنوات)
توماس صموئيل رشدي (7 سنوات)
وجرى نقل المصابين إلى مستشفى ملوي التخصصي لتلقي الإسعافات والرعاية الطبية اللازمة.
تم تحرير محضر بالواقعة، وأُخطرت النيابة العامة التي قررت معاينة موقع الحادث للوقوف على أسباب الانهيار، والتأكد من مدى توافر اشتراطات السلامة في السور المنهار.</t>
  </si>
  <si>
    <t>https://www.youm7.com/story/2026/2/6/%D9%88%D9%81%D8%A7%D8%A9-4-%D8%B6%D8%AD%D8%A7%D9%8A%D8%A7-%D8%A5%D8%AB%D8%B1-%D8%A7%D9%86%D9%87%D9%8A%D8%A7%D8%B1-%D8%AC%D8%B2%D8%A6%D9%8A-%D8%A8%D8%B3%D9%88%D8%B1-%D8%AF%D9%8A%D8%B1-%D8%A3%D8%A8%D9%88-%D9%81%D8%A7%D9%86%D8%A7/7295738</t>
  </si>
  <si>
    <t>https://www.almasryalyoum.com/news/details/4193163</t>
  </si>
  <si>
    <t>https://www.youm7.com/story/2026/2/6/%D8%A8%D8%B7%D8%B1%D9%8A%D8%B1%D9%83-%D8%A7%D9%84%D8%A3%D9%82%D8%A8%D8%A7%D8%B7-%D8%A7%D9%84%D9%83%D8%A7%D8%AB%D9%88%D9%84%D9%8A%D9%83-%D9%8A%D9%86%D8%B9%D9%8A-%D8%B6%D8%AD%D8%A7%D9%8A%D8%A7-%D8%AD%D8%A7%D8%AF%D8%AB-%D8%AF%D9%8A%D8%B1-%D8%A3%D8%A8%D9%88-%D9%81%D8%A7%D9%86%D8%A7-%D9%88%D9%8A%D9%8F%D8%B9%D8%B2%D9%8A/7296162</t>
  </si>
  <si>
    <t>https://www.almasryalyoum.com/news/details/4192808</t>
  </si>
  <si>
    <t>https://www.youm7.com/story/2026/2/7/%D9%88%D8%B2%D9%8A%D8%B1%D8%A9-%D8%A7%D9%84%D8%AA%D8%B6%D8%A7%D9%85%D9%86-%D8%AA%D9%88%D8%AC%D9%87-%D8%A8%D8%B5%D8%B1%D9%81-%D8%A7%D9%84%D9%85%D8%B3%D8%A7%D8%B9%D8%AF%D8%A7%D8%AA-%D8%A7%D9%84%D9%84%D8%A7%D8%B2%D9%85%D8%A9-%D9%84%D8%A3%D8%B3%D8%B1-%D8%B6%D8%AD%D8%A7%D9%8A%D8%A7-%D8%AD%D8%A7%D8%AF%D8%AB-%D8%AF%D9%8A%D8%B1/7296757</t>
  </si>
  <si>
    <t>https://www.elbalad.news/6862035</t>
  </si>
  <si>
    <t>طهطا</t>
  </si>
  <si>
    <t>شارع السيد الدالي المتفرع من شارع العمدة بدائرة مركز طهطا</t>
  </si>
  <si>
    <t>المنزل</t>
  </si>
  <si>
    <t>وأكدت المعاينة أن الانهيار لم يسفر عن أي إصابات أو أضرار بالممتلكات، وتم عرض المنزل على لجنة المنشآت الآيلة للسقوط لاتخاذ الإجراءات اللازمة، بحضور نائب رئيس مركز ومدينة طهطا، مع متابعة الموقف ميدانيًا للتأكد من عدم وجود خطورة على العقارات المجاورة.</t>
  </si>
  <si>
    <t>انهيار جزئي لمنزل قديم بساحل طهطا سوهاج دون إصابات
السبت، 07 فبراير 2026 09:06 م
انهيار جزئي لمنزل قديم بساحل طهطا سوهاج دون إصابات
انقاض المنزل المنهار بطهطا
فيسبوكفيسبوك واتسابواتساب X
سوهاج أحمد عبدالعال
شهد شارع العمدة بمنطقة ساحل طهطا بمحافظة سوهاج، اليوم، انهيارا جزئيا لمنزل قديم من الداخل، دون وقوع أي إصابات أو خسائر في الأرواح أو الممتلكات.
The Abandoned Village - Sand Invasion
00:52
Previous
Pause
Next
00:32 / 00:46
Unmute
Fullscreen
Copy video url
Play / Pause
Mute / Unmute
Report a problem
Language
Share
Vidverto Player
إخطار أمني ومعاينة الموقع
تلقى اللواء الدكتور حسن عبدالعزيز، مدير أمن سوهاج، بلاغا يفيد بحدوث انهيار جزئي لمنزل بشارع السيد الدالي المتفرع من شارع العمدة بدائرة مركز طهطا، حيث تبين أن المنزل قديم وغير مأهول بالسكان.
الفحص والمعاينة
وبالانتقال والفحص، تبين أن المنزل ملك المواطن ممدوح داود سليمان، وهو منزل مكون من طابق أرضي وأول علوي بدون سقف، ومشيد بالطوب الأخضر والعجين ومسقوف بالجريد، ولم يسفر الانهيار عن أي إصابات أو أضرار بالممتلكات.
اتخاذ الإجراءات القانونية
وتم عرض المنزل على لجنة المنشآت الآيلة للسقوط لاتخاذ الإجراءات اللازمة، بحضور نائب رئيس مركز ومدينة طهطا، مع متابعة الموقف ميدانيا للتأكد من عدم وجود أي خطورة على العقارات المجاورة، وتم تحرير المحضر اللازم بالواقعة تمهيدًا للعرض على جهات التحقيق المختصة.</t>
  </si>
  <si>
    <t>https://www.youm7.com/story/2026/2/7/%D8%A7%D9%86%D9%87%D9%8A%D8%A7%D8%B1-%D8%AC%D8%B2%D8%A6%D9%8A-%D9%84%D9%85%D9%86%D8%B2%D9%84-%D9%82%D8%AF%D9%8A%D9%85-%D8%A8%D8%B3%D8%A7%D8%AD%D9%84-%D8%B7%D9%87%D8%B7%D8%A7-%D8%B3%D9%88%D9%87%D8%A7%D8%AC-%D8%AF%D9%88%D9%86-%D8%A5%D8%B5%D8%A7%D8%A8%D8%A7%D8%AA/7297292</t>
  </si>
  <si>
    <t>https://www.mwatan.news/979786?utm_campaign=nabdapp.com&amp;utm_medium=referral&amp;utm_source=nabdapp.com&amp;ocid=Nabd_App</t>
  </si>
  <si>
    <t>جرجا</t>
  </si>
  <si>
    <t xml:space="preserve"> شارع ضرب الكرم بمدينة جرجا بمحافظة سوهاج</t>
  </si>
  <si>
    <t>وتمت المعاينة بواسطة الوحدة المحلية لمركز ومدينة جرجا، بحضور اللواء رئيس المركز، واللواء رئيس قطاع الجنوب، والعميد مأمور قسم شرطة جرجا، وقوات الحماية المدنية، حيث جرى تأمين موقع العقار، وجار عرض المنزل على لجنة المنشآت الآيلة للسقوط لاتخاذ الإجراءات القانونية اللازمة، مع متابعة الموقف ميدانيًا.</t>
  </si>
  <si>
    <t>انهيار جزئي لمنزل قديم بمدينة جرجا سوهاج دون إصابات.. صور
السبت، 07 فبراير 2026 08:43 م
انهيار جزئي لمنزل قديم بمدينة جرجا سوهاج دون إصابات.. صور
انهيار جزئي لمنزل قديم بمدينة جرجا
فيسبوكفيسبوك واتسابواتساب X
سوهاج أحمد عبدالعال
شهد شارع ضرب الكرم بمدينة جرجا بمحافظة سوهاج، اليوم السبت الموافق 7 فبراير 2025، انهيارا جزئيا بمنزل قديم مكون من ثلاثة طوابق، دون وقوع أي إصابات أو خسائر في الأرواح.
إخطار أمني ومعاينة الموقع
تلقى اللواء حسن عبدالعزيز مدير أمن سوهاج، بلاغا يفيد بحدوث انهيار جزئي بمنزل بشارع ضرب الكرم بدائرة قسم شرطة جرجا، حيث تبين أن المنزل مبني بالطوب اللبن والطين والعروق الخشبية، وغير مأهول بالسكان منذ أكثر من 15 عامًا.
الفحص والمعاينة
وبالانتقال والفحص، تبين أن المنزل ملك المواطن وجدي وليم بخيت عبدالملاك، 60 سنة، يعمل مدرسا، ومقيم بشارع الصياد بمدينة جرجا، وتبلغ مساحة المنزل نحو 80 مترا مربعا، ولم يسفر الانهيار عن وقوع أي إصابات أو أضرار بالعقارات المجاورة.
اتخاذ الإجراءات القانونية
وتمت المعاينة بواسطة الوحدة المحلية لمركز ومدينة جرجا، بحضور اللواء رئيس المركز، واللواء رئيس قطاع الجنوب، والعميد مأمور قسم شرطة جرجا، وقوات الحماية المدنية، حيث جرى تأمين موقع العقار، وجار عرض المنزل على لجنة المنشآت الآيلة للسقوط لاتخاذ الإجراءات القانونية اللازمة، مع متابعة الموقف ميدانيًا.</t>
  </si>
  <si>
    <t>https://www.youm7.com/story/2026/2/7/%D8%A7%D9%86%D9%87%D9%8A%D8%A7%D8%B1-%D8%AC%D8%B2%D8%A6%D9%8A-%D9%84%D9%85%D9%86%D8%B2%D9%84-%D9%82%D8%AF%D9%8A%D9%85-%D8%A8%D9%85%D8%AF%D9%8A%D9%86%D8%A9-%D8%AC%D8%B1%D8%AC%D8%A7-%D8%B3%D9%88%D9%87%D8%A7%D8%AC-%D8%AF%D9%88%D9%86-%D8%A5%D8%B5%D8%A7%D8%A8%D8%A7%D8%AA-%D8%B5%D9%88%D8%B1/7297260</t>
  </si>
  <si>
    <t>https://www.facebook.com/aligerga/posts/%D8%B4%D9%87%D8%AF-%D8%B4%D8%A7%D8%B1%D8%B9-%D8%B6%D8%B1%D8%A8-%D8%A7%D9%84%D9%83%D8%B1%D9%85-%D8%A8%D9%85%D8%AF%D9%8A%D9%86%D8%A9-%D8%AC%D8%B1%D8%AC%D8%A7-%D8%A8%D9%85%D8%AD%D8%A7%D9%81%D8%B8%D8%A9-%D8%B3%D9%88%D9%87%D8%A7%D8%AC-%D8%A7%D9%86%D9%87%D9%8A%D8%A7%D8%B1%D8%A7-%D8%AC%D8%B2%D8%A6%D9%8A%D8%A7-%D8%A8%D9%85%D9%86%D8%B2%D9%84-%D9%82%D8%AF%D9%8A%D9%85-%D9%85%D9%83%D9%88%D9%86-%D9%85%D9%86-%D8%AB%D9%84/1316050203889430/</t>
  </si>
  <si>
    <t>أحد الفنادق بمحافظة الاسكندرية</t>
  </si>
  <si>
    <t>فندق</t>
  </si>
  <si>
    <t>سقط المصعد باللاعبين من الطابق الرابع</t>
  </si>
  <si>
    <t>اللاعب محمد عطية سيد عطية: ما بعد الارتجاج، وكدمة بالظهر، وكسر في عظام الساعد الأيسر، وكدمة بالركبة اليسرى، وكدمة بالقدم اليسرى.
* اللاعب محمد عبد الغني عبد الحليم: ما بعد الارتجاج، مع كسر في عظام القدم والكاحل والساق اليمنى.
* اللاعب محمد ياسر السيد مصيلحي: ما بعد الارتجاج، مع جرح رضي.
* اللاعب حمزة الشاذلي أحمد: ما بعد الارتجاج.
* اللاعب محمود كرم محمد مصطفى:  ما بعد الارتجاج، وكدمة في الكاحل الأيسر.</t>
  </si>
  <si>
    <t>أول تعليق من بيراميدز بعد حادث سقوط المصعد بلاعبي فريق الشباب
الإثنين، 09 فبراير 2026 02:12 م
أول تعليق من بيراميدز بعد حادث سقوط المصعد بلاعبي فريق الشباب
هاني سعيد المدير الرياضي لنادي بيراميدز
فيسبوكفيسبوك واتسابواتساب X
▶
2:25 / 0:00
1x
أحمد طارق
أعرب هاني سعيد، المدير الرياضي لنادي بيراميدز، عن بالغ حزنه إزاء الحادث المؤسف الذي تعرّض له عدد من لاعبي فريق مواليد 2007، إثر سقوط المصعد بأحد الفنادق بمحافظة الاسكندرية، خلال تواجد الفريق في مهمة رسمية.
وقال هاني سعيد، "تم نقل اللاعبين المصابين على الفور إلى المستشفى، حيث خضعوا للفحوصات الطبية اللازمة تحت إشراف الأطقم الطبية المختصة". وأكد أنه وفقًا للتقارير الطبية الواردةن حتى الآن، جاءت حالات اللاعبين على النحو التالي:
التقارير الطبية
* اللاعب محمد عطية سيد عطية: ما بعد الارتجاج، وكدمة بالظهر، وكسر في عظام الساعد الأيسر، وكدمة بالركبة اليسرى، وكدمة بالقدم اليسرى.
* اللاعب محمد عبد الغني عبد الحليم: ما بعد الارتجاج، مع كسر في عظام القدم والكاحل والساق اليمنى.
* اللاعب محمد ياسر السيد مصيلحي: ما بعد الارتجاج، مع جرح رضي.
* اللاعب حمزة الشاذلي أحمد: ما بعد الارتجاج.
* اللاعب محمود كرم محمد مصطفى:  ما بعد الارتجاج، وكدمة في الكاحل الأيسر.
ويؤكد هاني سعيد أن جميع اللاعبين يخضعون حاليًا للمتابعة الطبية الدقيقة، ويتم اتخاذ كل الإجراءات اللازمة للاطمئنان على حالتهم الصحية وعمل أشعة مقطعية شاملة مرة أخرى وتوفير أفضل رعاية طبية لهم.
وبناءً على هذه الظروف الطارئة، تقدّمنا بطلب رسمي إلى الاتحاد المصري لكرة القدم لتأجيل مباراة الفريق في مسابقة الدوري أمام فريق حرس الحدود، والتي كان مقررًا لها اليوم.
كما أوضح هاني أن النيابة العامة المصرية تباشر حاليًا التحقيق في ملابسات الواقعة، وأن النادي يتعاون بشكل كامل مع الجهات المختصة، ولا توجد أي تعليقات إضافية في الوقت الحالي لحين انتهاء التحقيقات وصدور النتائج الرسمية.
ويوجه المدير الرياضي لبيراميدز الشكر للأطقم الطبية وإدارة المستشفى على سرعة الاستجابة، وللجهازين الفني والإداري للفريق على ما تم اتخاذه من إجراءات سريعة للحفاظ على سلامة اللاعبين. مع خالص تمنيات أسرة نادي بيراميدز بالشفاء العاجل لجميع اللاعبين، سائلًا المولى عز وجل أن يحفظ أبناءنا جميعًا من كل سوء.</t>
  </si>
  <si>
    <t>https://www.youm7.com/story/2026/2/9/%D8%A3%D9%88%D9%84-%D8%AA%D8%B9%D9%84%D9%8A%D9%82-%D9%85%D9%86-%D8%A8%D9%8A%D8%B1%D8%A7%D9%85%D9%8A%D8%AF%D8%B2-%D8%A8%D8%B9%D8%AF-%D8%AD%D8%A7%D8%AF%D8%AB-%D8%B3%D9%82%D9%88%D8%B7-%D8%A7%D9%84%D9%85%D8%B5%D8%B9%D8%AF-%D8%A8%D9%84%D8%A7%D8%B9%D8%A8%D9%8A-%D9%81%D8%B1%D9%8A%D9%82/7299125</t>
  </si>
  <si>
    <t>https://elbaladtv.net/%D8%AA%D9%81%D8%A7%D8%B5%D9%8A%D9%84-%D8%AD%D8%A7%D8%AF%D8%AB-%D8%B3%D9%82%D9%88%D8%B7-%D8%A3%D8%B3%D8%A7%D9%86%D8%B3%D9%8A%D8%B1-%D8%A8%D9%84%D8%A7%D8%B9%D8%A8%D9%8A-%D8%B4%D8%A8%D8%A7%D8%A8-%D8%A8#goog_rewarded</t>
  </si>
  <si>
    <t>https://www.almasryalyoum.com/news/details/4194787</t>
  </si>
  <si>
    <t>https://www.masrawy.com/sports/sports_news/details/2026/2/9/2939775/-%D8%AD%D8%A7%D9%84%D8%A7%D8%AA-%D8%AD%D8%B1%D8%AC%D8%A9-%D8%AA%D9%81%D8%A7%D8%B5%D9%8A%D9%84-%D8%A5%D8%B5%D8%A7%D8%A8%D8%A7%D8%AA-%D9%86%D8%A7%D8%B4%D8%A6%D9%8A-%D8%A8%D9%8A%D8%B1%D8%A7%D9%85%D9%8A%D8%AF%D8%B2-%D8%A8%D8%B9%D8%AF-%D8%A7%D9%84%D8%B3%D9%82%D9%88%D8%B7-%D8%A8%D8%A7%D9%84%D8%A3%D8%B3%D8%A7%D9%86%D8%B3%D9%8A%D8%B1-</t>
  </si>
  <si>
    <t>مدينة أسوان</t>
  </si>
  <si>
    <t xml:space="preserve"> منزل خلف مستشفى الجرمانية بمدينة أسوان</t>
  </si>
  <si>
    <t> وعلى الفور انتقلت قوات الحماية المدنية والجهات المعنية للمكان وذلك للتحريات والمعاينة</t>
  </si>
  <si>
    <t>دون إصابات أو خسائر فى الأرواح.. انهيار عقار مهجور في أسوان الأربعاء 11/فبراير/2026 - 07:24 م
printer طباعة
 شارك
انهيار عقار- ارشيفيةانهيار عقار- ارشيفية
 محمد عبد الفتاح
شهدت مدينة أسوان مساء اليوم انهيار عقار مهجور مكون من 4 طوابق، دون إصابات أو خسائر بشرية، وتم تحرير محضر بالواقعة وإخطار جهات التحقيق لمباشرة التحقيقات.  
أسوان..حملات تموينية بالأسواق وتحرير محاضر للمخالفين ومصادرة المضبوطاتأسوان..حملات تموينية بالأسواق وتحرير محاضر للمخالفين ومصادرة المضبوطات
مستشار رئيس الجمهورية يجتمع بمحافظ أسوان.. تفاصيلمستشار رئيس الجمهورية يجتمع بمحافظ أسوان.. تفاصيل
عقار 
وتعود تفاصيل الواقعة عندما تلقت غرفة عمليات النجدة بأسوان بلاغًا يفيد بانهيار عقار مهجور بمدينة أسوان، وعلى الفور انتقلت قوات الحماية المدنية والجهات المعنية للمكان وذلك للتحريات والمعاينة، ولم يسفر العقار عن إصابات أو خسائر في الأرواح.</t>
  </si>
  <si>
    <t>https://www.elbalad.news/6867238</t>
  </si>
  <si>
    <t>https://www.cairo24.com/2370027</t>
  </si>
  <si>
    <t>https://www.masrawy.com/news/news_regions/details/2026/2/11/2941203/%D8%A7%D9%86%D9%87%D9%8A%D8%A7%D8%B1-%D8%B9%D9%82%D8%A7%D8%B1-%D9%85%D9%83%D9%88%D9%86-%D9%85%D9%86-4-%D8%B7%D9%88%D8%A7%D8%A8%D9%82-%D8%A8%D9%85%D8%AF%D9%8A%D9%86%D8%A9-%D8%A3%D8%B3%D9%88%D8%A7%D9%86-</t>
  </si>
  <si>
    <t xml:space="preserve"> قسم أول بمدينة العاشر من رمضان</t>
  </si>
  <si>
    <t>المجاورة 16، نطاق دائرة قسم أول بمدينة العاشر من رمضان بمحافظة الشرقية</t>
  </si>
  <si>
    <t>سقوط تندة حديد من أعلى روف منزل مكون من أربعة طوابق</t>
  </si>
  <si>
    <t xml:space="preserve"> تلف أربع سيارات ملاكي كانت متوقفة أسفل العقار.  حيث تهشمت الأجزاء الأمامية لها وتحطم الزجاج الأمامي</t>
  </si>
  <si>
    <t>تهشم 4 سيارات إثر سقوط تندة حديد بسبب الأحوال الجوية بالعاشر من رمضان.. فيديو
الجمعة، 13 فبراير 2026 02:56 م
تهشم 4 سيارات إثر سقوط تندة حديد بسبب الأحوال الجوية
فيسبوكفيسبوك واتسابواتساب X
الشرقية فتحية الديب
تسببت موجة من سوء الأحوال الجوية في سقوط تندة حديد من أعلى روف منزل مكون من أربعة طوابق بالمجاورة 16، نطاق دائرة قسم أول بمدينة العاشر من رمضان بمحافظة الشرقية، ما أسفر عن تلف أربع سيارات ملاكي كانت متوقفة أسفل العقار.
بلاغا لقسم شرطة أول العاشر
تلقت الأجهزة الأمنية بقسم أول العاشر من رمضان ،إخطارا يفيد بسقوط تندة حديدية نتيجة شدة الرياح، ما أدى إلى تهشم الأجزاء الأمامية للسيارات الأربع وتحطم الزجاج الأمامي لها، دون وقوع أي إصابات بشرية.
وعلى الفور، انتقلت قوة من قسم الشرطة إلى موقع البلاغ لإجراء المعاينة اللازمة، حيث تبين أن شدة الرياح المصاحبة للطقس السيئ تسببت في اقتلاع التندة من أعلى سطح العقار وسقوطها فوق السيارات المتوقفة بالشارع.
تحرير محضرا بالواقعة
وقام أصحاب السيارات المتضررة بتحرير محضرا بالواقعة، وأخطرت الجهات المختصة لمباشرة التحقيقات واتخاذ الإجراءات القانونية اللازمة حيال الواقعة.</t>
  </si>
  <si>
    <t>https://www.youm7.com/story/2026/2/13/%D8%AA%D9%87%D8%B4%D9%85-4-%D8%B3%D9%8A%D8%A7%D8%B1%D8%A7%D8%AA-%D8%A5%D8%AB%D8%B1-%D8%B3%D9%82%D9%88%D8%B7-%D8%AA%D9%86%D8%AF%D8%A9-%D8%AD%D8%AF%D9%8A%D8%AF-%D8%A8%D8%B3%D8%A8%D8%A8-%D8%A7%D9%84%D8%A3%D8%AD%D9%88%D8%A7%D9%84-%D8%A7%D9%84%D8%AC%D9%88%D9%8A%D8%A9/7303701</t>
  </si>
  <si>
    <t>https://www.almasryalyoum.com/news/details/4198388</t>
  </si>
  <si>
    <t>قرية النصيرات التابعة لمركز دار السلام بمحافظة سوهاج</t>
  </si>
  <si>
    <t>حائط</t>
  </si>
  <si>
    <t xml:space="preserve"> الطفل أنور مهدي عزمي عبدالله  7 سنوات</t>
  </si>
  <si>
    <t>وبالفحص تبين انهيار حائط على الطفل ما أدى إلى وفاته في الحال</t>
  </si>
  <si>
    <t>مصرع صغير انهار عليه حائط بدار السلام في سوهاجمستشفى دار السلاممحافظاتمستشفى دار السلام بسوهاج
الجمعة 13/فبراير/2026 - 08:04 م
أضف للمفضلة 
شارك 
لقي طفل يبلغ من العمر 7 سنوات مصرعه إثر انهيار حائط عليه بقرية النصيرات التابعة لمركز دار السلام بمحافظة سوهاج، وتم نقله إلى المستشفى جثة هامدة.
مصرع صغير انهار عليه حائط في سوهاج 
تلقى اللواء دكتور حسن عبدالعزيز مساعد وزير الداخلية مدير أمن سوهاج إخطارًا يفيد بوصول جثة الطفل "أ.م.ع" إلى مستشفى دار السلام المركزي، إثر تعرضه لانهيار حائط أثناء تواجده بالقرية، وعلى الفور انتقلت الأجهزة الأمنية إلى محل الواقعة، وبالفحص تبين انهيار حائط على الطفل ما أدى إلى وفاته في الحال، وتم نقل الجثمان إلى ثلاجة المستشفى.
تفوق علمي جديد لأبناء الصعيد.. سوهاج تحصد مراكز أولى على مستوى الجمهورية في ISEF 2026
حبس شاب لاتهامه بالتحرش بسيدة خلال سيرها بالشارع في سوهاج
تم تحرير المحضر اللازم بالواقعة، وأُخطرت جهات التحقيق لمباشرة التحقيقات وكشف ملابسات الحادث.</t>
  </si>
  <si>
    <t>https://www.youm7.com/story/2026/2/14/%D9%85%D8%B5%D8%B1%D8%B9-%D8%B7%D9%81%D9%84-%D9%81%D9%89-%D8%A7%D9%86%D9%87%D9%8A%D8%A7%D8%B1-%D8%AA%D8%B1%D8%A7%D8%A8%D9%89-%D8%A8%D9%82%D8%B1%D9%8A%D8%A9-%D8%A7%D9%84%D9%86%D8%B5%D9%8A%D8%B1%D8%A7%D8%AA-%D9%81%D9%89-%D8%B3%D9%88%D9%87%D8%A7%D8%AC/7304328</t>
  </si>
  <si>
    <t>https://www.cairo24.com/2371213</t>
  </si>
  <si>
    <t>مطروح</t>
  </si>
  <si>
    <t>مدينة مطروح</t>
  </si>
  <si>
    <t xml:space="preserve"> بمديرية الشباب والرياضة بمطروح</t>
  </si>
  <si>
    <t>مبني مديرية الشباب والرياضة</t>
  </si>
  <si>
    <t>بوابة قديمة</t>
  </si>
  <si>
    <t xml:space="preserve"> رضا .ا موظف بالشباب والرياضة بمطروح</t>
  </si>
  <si>
    <t>إصابة موظف بالشباب والرياضة بمطروح بعد سقوط بوابة حديد عليه السبت 14/فبراير/2026 - 12:59 م
printer طباعة
 شارك
مستشفى مطروح العاممستشفى مطروح العام
 ايمن محمود
أصيب موظف يعمل بمديرية الشباب والرياضة بمطروح باصابات منوعة اثر سقوط بوابة حديد قديمة عليه اثناء محاولة فتحها.
تلقت غرفة عمليات طؤارى مديرية الصحة بمطروح  اخطارا بتعرض موظف لاصابات بالغة اثر سقوط بوابة حديد عليه وعلى الفور انتقلت سيارة اسعاف الى موقع البلاغ .
 واستقبلت مستشفى مطروح العام رضا .ا موظف بالشباب والرياضة بمطروح وتم تقديم الاسعافات الاولية له وحجزة بالعناية المركزة .</t>
  </si>
  <si>
    <t>https://www.elbalad.news/6869890</t>
  </si>
  <si>
    <t>مدينة كرداسة</t>
  </si>
  <si>
    <t>شركة للمقاولات</t>
  </si>
  <si>
    <t>تحت الانشاء</t>
  </si>
  <si>
    <t>تحت الإنشاء</t>
  </si>
  <si>
    <t>سقط حائط خزان مياه بالموقع</t>
  </si>
  <si>
    <t>عامل</t>
  </si>
  <si>
    <t>انهيار حائط ينهى حياة عامل فى كرداسة
الأربعاء، 18 فبراير 2026 11:23 ص
انهيار حائط ينهى حياة عامل فى كرداسة
انهيار حائط
فيسبوكفيسبوك واتسابواتساب X
كتب بهجت أبو ضيف
أدى انهيار حائط إلى مصرع عامل في كرداسة، وتحرر محضر بالواقعة، وباشرت النيابة المختصة التحقيق .
تفاصيل مصرع عامل إثر سقوط حائط في كرداسة
ورد بلاغ لغرفة النجدة بالجيزة، يفيد مصرع عامل في كرداسة، وتوصلت تحريات رجال المباحث أن عامل خلال أداء عمله بموقع تحت الإنشاء، سقط عليه حائط، مما أسفر عن مصرعه متأثرا بالإصابات التي لحقت به، وتحرر محضر بالواقعة، وباشرت النيابة التحقيق.
مصرع مسن إثر سقوطه من الطابق الثالث في بولاق الدكرور
تلقى المقدم أيمن سكوري رئيس مباحث بولاق الدكرور، بلاغا يفيد سقوط شخص من عقار، انتقل رجال المباحث إلى محل الواقعة، وبإجراء التحريات تبين أن مسن اختل توازنه وسقط من الطابق الثالث بعقار يقيم به، ليلقى مصرعه في الحال.
تم اتخاذ الإجراءات القانونية اللازمة، وتحرر محضر بالواقعة، وأخطرت النيابة المختصة للتحقيق.</t>
  </si>
  <si>
    <t>https://www.youm7.com/story/2026/2/18/%D8%A7%D9%86%D9%87%D9%8A%D8%A7%D8%B1-%D8%AD%D8%A7%D8%A6%D8%B7-%D9%8A%D9%86%D9%87%D9%89-%D8%AD%D9%8A%D8%A7%D8%A9-%D8%B9%D8%A7%D9%85%D9%84-%D9%81%D9%89-%D9%83%D8%B1%D8%AF%D8%A7%D8%B3%D8%A9/7308993</t>
  </si>
  <si>
    <t>https://www.elwatannews.com/news/details/8227124</t>
  </si>
  <si>
    <t>مركز دمياط</t>
  </si>
  <si>
    <t>قرية الشعراء التابعة لمركز دمياط</t>
  </si>
  <si>
    <t>تصاعدت السنه اللهب ووصلت إلى العقار الذي به المحل ونتيجه لشده النيران انهار العقار بالكامل وهو مكون من ٥ طوابق وتحول إلى كوم تراب.</t>
  </si>
  <si>
    <t>انفجار او حريق</t>
  </si>
  <si>
    <t>دى الى وقوع خسائر مادية فادحة وانهيار العقار بالكامل الذي يتواجد به محل التنر والبويات</t>
  </si>
  <si>
    <t>اصابة الدكتور اسامه مهني، طبيب امراض النساء والتوليد، وزوجته بحروق واصابات بسيطة نتيجة تواجدهما بمحيط الحادث، وبينهم اثنان من رجال الإطفاء</t>
  </si>
  <si>
    <t xml:space="preserve"> محمد طارق زغلول  ، طالب بالفرقة الثانية بكلية الحقوق </t>
  </si>
  <si>
    <t xml:space="preserve"> قامت الاجهزة الميدانية بفصل التيار الكهربائي عن المنطقة بالكامل كاجراء احترازي لمنع وقوع كارثة كبرى، وبذل رجال الاطفاء جهودا مضنية لمنع وصول النيران لشبكة الكهرباء الرئيسية ..
انتقل الي مكان الحادث الدكتور سمير عتريس رئيس المدينة والقيادات الأمنية بمركز دمياط ومديرية الامن
و ​تتواجد الان في موقع الحادث لجان فنية من الادارة الهندسية والاجهزة التنفيذية بدمياط، لفحص العقارات المجاورة وتقييم مدى تأثرها بانهيار المنزل المحترق وحرارة النيران الكثيفة ..
كما بدأت الجهات المعنية في تجميع حصر كامل للخسائر المادية التي تكبدها اصحاب المحل والاهالي المتضررين، تمهيدا لاتخاذ الاجراءات القانونية اللازمة والوقوف على الاسباب النهائية للحادث.</t>
  </si>
  <si>
    <t>حريق يتحول لـ كارثه انسانية.. وفاة 2 وإصابة 11 وانهيار منزل في دمياط الخميس 19/فبراير/2026 - 10:05 م
printer طباعة
 شارك
انهيار عقارانهيار عقار
 زينب الزغبي
شهدت قريه الشعراء التابعه لمحافظه دمياط، إلى كارثه إنسانيه افجعت الجميع في أول أيام شهر رمضان الكريم.
كان قد فوجيء سكان قريه الشعراء بمحافظة دمياط بنشوب حريق داخل أحد محال بيع التنر وهو من المواد سريعه الاشتعال ويستخدم في الدهانات المستخدمة في صناعه الأثاث.
"النيران امتدت للمنازل"
الأمر لم ينتهى عند اشتعال النيران بالمحل بل  امتدت إلى المنازل المجاورة والجراجات وجميعها أتلفت نتيجه إلى تصاعد السنه اللهب.
"انهيار عقار مكون من ٥ طوابق"
كما تصاعدت السنه اللهب ووصلت إلى العقار الذي به المحل ونتيجه لشده النيران انهار العقار بالكامل وهو مكون من ٥ طوابق وتحول إلى كوم تراب.
"وفاه شاب والعثور على جثه مجهولة"
واسفر عن الحريق ، أن الشاب  محمد طارق زغلول  ، طالب بالفرقة الثانية بكلية الحقوق ، مصرعه صائماً ، جراء حريق اليوم، الذى شب داخل محل لبيع التنر  كما تم العثور على جثه مجهولة لم يحدد بعد هوايتها.
"اصابه ١١ مواطن جراء الحريق"
كان قد تلقت الأجهزة الأمنية بمديرية أمن دمياط، إخطارا  يفيد بحريق هائل داخل مخزن للتنر بقرية الشعراء بمحافظة دمياط أسفر عن إصابة ١١ شخصا بإصابات مختلفة جراء الحريق وتم نقلهم إلى المستشفى لتلقي العلاج ووفاه شخصين.
"محافظ دمياط يتفقد موقع الحادث"
وانتقل الدكتور حسام الدين فوزى محافظ دمياط إلى موقع الحادث لمعرفه ملابسات الواقعه والاطمئنان على سكان المنطقه ثم توجه إلى مستشفى دمياط العام للاطمئنان على المصابين.</t>
  </si>
  <si>
    <t>https://www.elbalad.news/6876287</t>
  </si>
  <si>
    <t>https://www.eldyar.net/629073</t>
  </si>
  <si>
    <t>https://www.almasryalyoum.com/news/details/4203023</t>
  </si>
  <si>
    <t>https://www.vetogate.com/5598350</t>
  </si>
  <si>
    <t>https://www.almasryalyoum.com/news/details/4203192</t>
  </si>
  <si>
    <t>https://www.elbalad.news/6876167</t>
  </si>
  <si>
    <t xml:space="preserve"> قرية السلامية التابعة لمركز نجع حمادي</t>
  </si>
  <si>
    <t xml:space="preserve"> انهيار المنزل بالكامل</t>
  </si>
  <si>
    <t>وبالفحص تبين انهيار المنزل بالكامل، دون تسجيل أي إصابات بشرية، فيما تم فرض كردون أمني بمحيط المكان حفاظًا على سلامة المواطنين ومنع اقتراب الأهالي من موقع الانهيار.</t>
  </si>
  <si>
    <t>انهيار منزل آيل للسقوط فى قنا دون إصابات
السبت، 21 فبراير 2026 05:05 م
انهيار منزل آيل للسقوط فى قنا دون إصابات
انهيار منزل - أرشيفية
فيسبوكفيسبوك واتسابواتساب X
قنا صابر سعيد
تعرض منزل آيل للسقوط للانهيار، اليوم، السبت، في قرية السلامية التابعة لمركز نجع حمادي، دون إصابات.
انهيار منزل آيل للسقوط في قرية السلامية
تلقت الأجهزة الأمنية بمديرية أمن قنا، إخطارًا من غرفة العمليات يفيد انهيار منزل آيل للسقوط في قرية السلامية التابعة لمركز نجع حمادي بقنا، دون إصابات.
تحرر محضر بالواقعة وأخطرت الجهات المختصة لتتولى التحقيقات والتي كلفت وحدة المباحث بالتحري حول الواقعة وكشف ملابساتها وجاري رفع آثار الانهيار.</t>
  </si>
  <si>
    <t>https://www.youm7.com/story/2026/2/21/%D8%A7%D9%86%D9%87%D9%8A%D8%A7%D8%B1-%D9%85%D9%86%D8%B2%D9%84-%D8%A2%D9%8A%D9%84-%D9%84%D9%84%D8%B3%D9%82%D9%88%D8%B7-%D9%81%D9%89-%D9%82%D9%86%D8%A7-%D8%AF%D9%88%D9%86-%D8%A5%D8%B5%D8%A7%D8%A8%D8%A7%D8%AA/7313366</t>
  </si>
  <si>
    <t>https://betawqit-elnagaa.com/%D8%A7%D9%86%D9%87%D9%8A%D8%A7%D8%B1-%D9%85%D9%86%D8%B2%D9%84-%D8%B7%D9%88%D8%A8-%D9%84%D8%A8%D9%90%D9%86-%D9%81%D9%8A-%D8%A7%D9%84%D8%B3%D9%84%D8%A7%D9%85%D9%8A%D8%A9-%D8%A8%D9%86%D8%AC%D8%B9-%D8%AD/</t>
  </si>
  <si>
    <t xml:space="preserve"> انهيار جدار المنزل</t>
  </si>
  <si>
    <t>عمال</t>
  </si>
  <si>
    <t>وبعد الفحص تبين خلال هدم منزل انهار جدار على العاملين وأصيب اثنين في قرية السلامية مركز نجع حمادي، </t>
  </si>
  <si>
    <t>إصابة شخصين فى انهيار جدار منزل بقنا
الخميس، 26 فبراير 2026 07:01 م
إصابة شخصين فى انهيار جدار منزل بقنا
إصابة شخصين في انهيار حائط منزل بقنا
فيسبوكفيسبوك واتسابواتساب X
قنا صابر سعيد
أصيب شخصان، اليوم الخميس، في انهيار جدار منزل عليهما بقرية السلامية التابعة لمركز نجع حمادي شمال قنا.
Wadi Rum fly over...
01:31
Previous
Pause
Next
01:01 / 01:41
Unmute
Fullscreen
Copy video url
Play / Pause
Mute / Unmute
Report a problem
Language
Share
Vidverto Player
نقل المصابين إلى المستشفى
وتلقت الأجهزة الأمنية بمديرية أمن قنا، إخطارًا من غرفة العمليات يفيد إصابة شخصين في انهيار جدار منزل عليهما بقرية السلامية التابعة لمركز نجع حمادي شمال قنا، وتم الدفع بسيارتي إسعاف لنقل المصابين إلى المستشفى.
وتحرر محضر بالواقعة وأخطرت الجهات المختصة لتتولى التحقيقات والتي كلفت وحدة المباحث بالتحري حول الواقعة وكشف ملابساتها ونقل المصابين إلى المستشفى لتلقي العلاج اللازم.</t>
  </si>
  <si>
    <t>https://www.youm7.com/story/2026/2/26/%D8%A5%D8%B5%D8%A7%D8%A8%D8%A9-%D8%B4%D8%AE%D8%B5%D9%8A%D9%86-%D9%81%D9%89-%D8%A7%D9%86%D9%87%D9%8A%D8%A7%D8%B1-%D8%AC%D8%AF%D8%A7%D8%B1-%D9%85%D9%86%D8%B2%D9%84-%D8%A8%D9%82%D9%86%D8%A7/7320133</t>
  </si>
  <si>
    <t>https://www.cairo24.com/2379097</t>
  </si>
  <si>
    <t>علياء</t>
  </si>
  <si>
    <t>مركز أبنوب</t>
  </si>
  <si>
    <t>قرية عرب الشنايلة</t>
  </si>
  <si>
    <t>طابقين مبني بالطوب اللبن ومسقف بالجريد</t>
  </si>
  <si>
    <t>وقوع الجزء الخلفي من المنزل</t>
  </si>
  <si>
    <t xml:space="preserve">منيرة مرجان سعيد (60 عامًا) ، وسماح ممدوح رياض (27 عامًا)، وجومانه هاني جودة (8 سنوات) </t>
  </si>
  <si>
    <t>تم تحرير محضر</t>
  </si>
  <si>
    <t xml:space="preserve">أسيوط .. إصابة 3 أشخاص في إنهيار جزئي بمنزل بقرية عرب الشنابلة لأحد 01/مارس/2026 - 05:05 مأصيب 3 أشخاص، اليوم الأحد، إثر انهيار جزئي بمنزل بقرية عرب الشنايلة التابعة لمركز أبنوب، بمحافظة أسيوط. 
كان اللواء وائل نصار مدير أمن أسيوط، قد تلقى إخطارًا من مأمور مركز شرطة أبنوب، يفيد ورود بلاغا من غرفة عمليات النجدة، بوقوع حادث إنهيار جزئي بمنزل بقرية عرب الشنابلة ووجود مصابين.
انتقل إلى موقع الحادث ضباط الشرطة والإسعاف وقوات الحماية المدنية والإنقاذ وتبين من المعاينة والفحص أن المنزل مِلك " جودة ثابت لوقا" ، مكون من طابق أرضي وآخر علوي، ومبني بالطوب اللبن ومسقوف بالجريد، وأن الانهيار وقع بالجزء الخلفي من المنزل بسبب قدمه.
أسفر الحادث عن إصابة كل من " منيرة مرجان سعيد (60 عامًا) بكدمات، وسماح ممدوح رياض (27 عامًا) باختناق، وجومانه هاني جودة (8 سنوات) بكدمات، وتم نقل المصابين إلى مستشفى الإيمان العام لتلقي الرعاية الطبية اللازمة. تحرر محضر بالواقعة وجاري العرض على النيابة. </t>
  </si>
  <si>
    <t>https://www.elbalad.news/6887327</t>
  </si>
  <si>
    <t>https://www.masrawy.com/news/news_regions/details/2026/3/1/2950609/%D8%A5%D8%B5%D8%A7%D8%A8%D8%A9-3-%D8%A3%D8%B4%D8%AE%D8%A7%D8%B5-%D9%81%D9%8A-%D8%A7%D9%86%D9%87%D9%8A%D8%A7%D8%B1-%D8%AC%D8%B2%D8%A6%D9%8A-%D9%84%D9%85%D9%86%D8%B2%D9%84-%D8%A8%D8%A3%D8%B3%D9%8A%D9%88%D8%B7</t>
  </si>
  <si>
    <t>حي غرب مدينة أسيوط</t>
  </si>
  <si>
    <t>حارة سيدهم بمنطقة كوم عباس</t>
  </si>
  <si>
    <t>منزل بالطوب اللبن</t>
  </si>
  <si>
    <t> إنهيار جزئي بمنزل</t>
  </si>
  <si>
    <t>رض كردون أمني بمحيط العقار حفاظًا على سلامة المواطنين وإخطار الإدارة الهندسية</t>
  </si>
  <si>
    <t xml:space="preserve">انهيار جزئي بمنزل قديم دون خسائر بشرية في أسيوط لأحد 01/مارس/2026 - 06:53 م  شهدت حارة سيدهم بمنطقة كوم عباس بحي غرب مدينة أسيوط، اليوم الأحد، انهيارًا جزئيًا في منزل قديم مشيد بالطوب اللبن، دون وقوع أي خسائر بشرية أو إصابات.
تلقى اللواء وائل نصار، مدير أمن أسيوط، إخطارًا من مأمور قسم شرطة أول أسيوط، يفيد بورود بلاغ من غرفة عمليات النجدة، بوقوع حادث إنهيار جزئي بمنزل قديم بمنطقة كوم عباس بحي غرب.
انتقل إلى موقع الحادث ضباط الشرطة والإسعاف وقوات الحماية المدنية والإنقاذ وتبين من المعاينة والفحص إنهيار جزئي بمنزل ملك منيرة سامي أبادير (75 عامًا)، دون وقوع خسائر بشرية. وعلى الفور، تم فرض كردون أمني بمحيط العقار حفاظًا على سلامة المواطنين وإخطار الإدارة الهندسية بحي غرب لاتخاذ الإجراءات اللازمة. 
وتحرر محضر بالواقعة وجاري العرض على النيابة. </t>
  </si>
  <si>
    <t>https://www.elbalad.news/6887409</t>
  </si>
  <si>
    <t>https://nabd.com/s/168787744-7e078d/%D8%A7%D9%86%D9%87%D9%8A%D8%A7%D8%B1-%D8%AC%D8%B2%D8%A6%D9%8A-%D9%84%D9%85%D9%86%D8%B2%D9%84-%D9%82%D8%AF%D9%8A%D9%85-%D8%A8%D9%83%D9%88%D9%85-%D8%B9%D8%A8%D8%A7%D8%B3-%D9%81%D9%8A-%D8%A3%D8%B3%D9%8A%D9%88%D8%B7-%D8%AF%D9%88%D9%86-%D8%A5%D8%B5%D8%A7%D8%A8%D8%A7%D8%AA</t>
  </si>
  <si>
    <t>https://www.cairo24.com/2380775</t>
  </si>
  <si>
    <t>منطقة كوبري الشيخ الأربعين</t>
  </si>
  <si>
    <t>انهيار سقف بئر صرف صحي منزلي</t>
  </si>
  <si>
    <t>فوزية . ص . أ " 65 عامًا</t>
  </si>
  <si>
    <t>إنهار بها السقف .. مصرع مسنة إثر سقوطها في بئر صرف صحي بأسيوط الإثنين 02/مارس/2026 - 11:00 م  لقيت سيدة مسنة مصرعها، اليوم الإثنين، إثر انهيار سقف بئر صرف صحي منزلي، بمنطقة كوبري الشيخ الأربعين التابعة لحي غرب مدينة أسيوط. 
تلقى اللواء وائل نصار مدير أمن أسيوط، إخطارًا من مأمور قسم شرطة أول أسيوط، يفيد ورود بلاغا من غرفة عمليات النجدة، بوقوع حادث إنهيار سقف بئر صرف صحي منزلي وسقط سيدة بداخلها.
إنتقل إلى موقع الحادث ضباط الشرطة والإسعاف وقوات الحماية المدنية والإنقاذ وتبين من المعاينة والفحص سقوط سيدة تدعى " فوزية . ص . أ " 65 عامًا مما أسفر عن مصرعها وتمكنت قوات الإنقاذ من انتشال جثمانها ونقله إلى مستشفى الإيمان العام. تحرر محضر بالواقعة وجاري العرض على النيابة.</t>
  </si>
  <si>
    <t>https://www.elbalad.news/6888972</t>
  </si>
  <si>
    <t>https://www.masrawy.com/news/news_regions/details/2026/3/2/2951387/%D9%85%D8%B5%D8%B1%D8%B9-%D8%B3%D9%8A%D8%AF%D8%A9-%D9%81%D9%8A-%D8%A7%D9%86%D9%87%D9%8A%D8%A7%D8%B1-%D8%B3%D9%82%D9%81-%D8%A8%D8%A6%D8%B1-%D8%B5%D8%B1%D9%81-%D8%B5%D8%AD%D9%8A-%D8%AF%D8%A7%D8%AE%D9%84-%D9%85%D9%86%D8%B2%D9%84%D9%87%D8%A7-%D8%A8%D8%A3%D8%B3%D9%8A%D9%88%D8%B7</t>
  </si>
  <si>
    <t>https://www.cairo24.com/2381449</t>
  </si>
  <si>
    <t>حي وسط المنيا</t>
  </si>
  <si>
    <t>ميدان بالاس</t>
  </si>
  <si>
    <t>عقار قديم مكون من 3 طوابق</t>
  </si>
  <si>
    <t>تم فرض كردونا أمنيا علي محيط العقار للحفاظ علي سلامة المارة، وفصل المرافق من مياه وكهرباء وغاز طبيعي .</t>
  </si>
  <si>
    <t xml:space="preserve">انهيار عقار قديم بميدان بالاس في المنيا دون أضرار بشرية (صور) الثلاثاء 03-03-2026 18:43
سعيد نافع
 شهد ميدان بالاس بمدينة المنيا، اليوم ، انهيار عقار قديم، دون وجود أضرار بشرية - وفرضت الأجهزة الأمنية كردونا أمنيا علي محيط العقار للحفاظ علي سلامة المارة .
تلقت الأجهزة الأمنية بالمنيا، برئاسة اللواء حاتم حسن، مدير أمن المنيا، بلاغا بالحادث .شهد ميدان بالاس بمدينة المنيا، اليوم ، انهيار عقار قديم، دون وجود أضرار بشرية - وفرضت الأجهزة الأمنية كردونا أمنيا علي محيط العقار للحفاظ علي سلامة المارة .
تلقت الأجهزة الأمنية بالمنيا، برئاسة اللواء حاتم حسن، مدير أمن المنيا، بلاغا بالحادث .شهد ميدان بالاس بمدينة المنيا، اليوم ، انهيار عقار قديم، دون وجود أضرار بشرية - وفرضت الأجهزة الأمنية كردونا أمنيا علي محيط العقار للحفاظ علي سلامة المارة .
تلقت الأجهزة الأمنية بالمنيا، برئاسة اللواء حاتم حسن، مدير أمن المنيا، بلاغا بالحادث .   انتقلت سيارات الإسعاف والحماية المدنية والشرطة إلي الموقع وتبين حدوث انهيار كلي بالعقار نتيحة تهالكة، دون أضرار بشرية . تم فرض كردونا أمنيا علي محيط العقار للحفاظ علي سلامة المارة، وفصل المرافق من مياه وكهرباء وغاز طبيعي .
وتحرر محضر بالواقعة، وتولت النيابة العامة التصرف .
</t>
  </si>
  <si>
    <t>https://www.almasryalyoum.com/news/details/4213110</t>
  </si>
  <si>
    <t>https://www.elbalad.news/6889994</t>
  </si>
  <si>
    <t>الدلنجات</t>
  </si>
  <si>
    <t>مستشفي الدلنجات</t>
  </si>
  <si>
    <t>مستشفى</t>
  </si>
  <si>
    <t>انهيار سور داخلي</t>
  </si>
  <si>
    <t>حمد عادل السيد عبد العزيز، 27 عاماً، مندوب مبيعات، ومقيم القليوبية</t>
  </si>
  <si>
    <t>مصرع شاب إثر انهيار سور داخل مستشفى الدلنجات بالبحيرة الأربعاء، 04 مارس 2026 لقى شاب مصرعه، اليوم الاربعاء، إثر إنهيار سور داخل مستشفى الدلنجات بمحافظة البحيرة. تلقت الأجهزة الأمنية بالبحيرة ، إخطاراً من مأمور مركز شرطة الدلنجات، يفيد بتلقيه بلاغاً بسقوط جزء من سور داخلي بالمستشفى العام، على أحد الأشخاص مما ادى مصرعه متأثرا بإصابته. وبالفحص تبين مصرع  أحمد عادل عبد العزيز، 27 عاماً، مندوب مبيعات ومقيم القليوبية، إثر انهيار جانب من أحد الاسوار الداخلية بمستشفى الدلنجات . وكشفت التحريات الأمنية، أنه أثناء قيام المجنى عليه ومرافقه بتسليم حمولة السيارة من الأكسجين السائل داخل المستشفى سقط عليه أحدث الاسوار مما أدى إلى وفاته. وتم التحفظ على الجثة تحت تصرف جهات التحقيق، وتحرر عن ذلك المحضر اللازم تمهيدا لاحالته الى النيابة العامة لمباشرة التحقيق.</t>
  </si>
  <si>
    <t>https://www.youm7.com/story/2026/3/4/%D9%85%D8%B5%D8%B1%D8%B9-%D8%B4%D8%A7%D8%A8-%D8%A5%D8%AB%D8%B1-%D8%A7%D9%86%D9%87%D9%8A%D8%A7%D8%B1-%D8%B3%D9%88%D8%B1-%D8%AF%D8%A7%D8%AE%D9%84-%D9%85%D8%B3%D8%AA%D8%B4%D9%81%D9%89-%D8%A7%D9%84%D8%AF%D9%84%D9%86%D8%AC%D8%A7%D8%AA-%D8%A8%D8%A7%D9%84%D8%A8%D8%AD%D9%8A%D8%B1%D8%A9/7328363</t>
  </si>
  <si>
    <t>https://www.masrawy.com/news/news_regions/details/2026/3/4/2952516/%D9%85%D8%B5%D8%B1%D8%B9-%D8%B4%D8%A7%D8%A8-%D8%B3%D9%82%D8%B7-%D8%B9%D9%84%D9%8A%D9%87-%D8%B3%D9%88%D8%B1-%D8%AF%D8%A7%D8%AE%D9%84-%D9%85%D8%B3%D8%AA%D8%B4%D9%81%D9%89-%D8%A7%D9%84%D8%AF%D9%84%D9%86%D8%AC%D8%A7%D8%AA-%D8%A8%D8%A7%D9%84%D8%A8%D8%AD%D9%8A%D8%B1%D8%A9-</t>
  </si>
  <si>
    <t>https://www.elbalad.news/6891794</t>
  </si>
  <si>
    <t>ميدان العروبة</t>
  </si>
  <si>
    <t>شارع حسن مصطفى</t>
  </si>
  <si>
    <t xml:space="preserve"> مبني بالطوب اللبن وبحوائط حاملة عقار قديم مكون من طابقين</t>
  </si>
  <si>
    <t> انهيار جزئي بعقار</t>
  </si>
  <si>
    <t>عرض العقار على لجنة المنشآت الآيلة للسقوط لاتخاذ القرار الفني المناسب بشأنه، كما تم إخطار التضامن الاجتماعي وقسم الشرطة لاتخاذ اللازم</t>
  </si>
  <si>
    <t>انهيار جزئى فى عقار قديم بسوهاج دون إصابات الخميس، 05 مارس 2026 11:04 ص شهد شارع حسن مصطفى المتفرع من ميدان العروبة بمحافظة سوهاج، انهيار جزء من عقار قديم مكون من طابقين، دون وقوع أي إصابات أو خسائر في الأرواح  تلقى اللواء الدكتور حسن عبدالعزيز مدير أمن سوهاج، بلاغا من الجهات المعنية يفيد بحدوث انهيار جزئي بعقار كائن بشارع حسن مصطفى المتفرع من ميدان العروبة بدائرة قسم الشرطة، ملك ورثة خليفة حسين سرحان.
الفحص والمعاينة
وبالانتقال والفحص، تبين أن العقار مكون من دورين أرضي وأول علوي، ومبني بالطوب اللبن وبحوائط حاملة، وحالته العامة سيئة، ما أدى إلى انهيار جزء منه، دون وقوع أي إصابات بين المواطنين.
اتخاذ الإجراءات اللازمة
وتم اتخاذ الإجراءات اللازمة لتأمين المكان، وجارى عرض العقار على لجنة المنشآت الآيلة للسقوط لاتخاذ القرار الفني المناسب بشأنه، كما تم إخطار التضامن الاجتماعي وقسم الشرطة لاتخاذ اللازم، مع تحرير المحضر بالواقعة.</t>
  </si>
  <si>
    <t>https://www.youm7.com/story/2026/3/5/%D8%A7%D9%86%D9%87%D9%8A%D8%A7%D8%B1-%D8%AC%D8%B2%D8%A6%D9%89-%D9%81%D9%89-%D8%B9%D9%82%D8%A7%D8%B1-%D9%82%D8%AF%D9%8A%D9%85-%D8%A8%D8%B3%D9%88%D9%87%D8%A7%D8%AC-%D8%AF%D9%88%D9%86-%D8%A5%D8%B5%D8%A7%D8%A8%D8%A7%D8%AA/7328652</t>
  </si>
  <si>
    <t>مركز المنصورة</t>
  </si>
  <si>
    <t>قرية سلامون القماش</t>
  </si>
  <si>
    <t>مزرعة دواجن</t>
  </si>
  <si>
    <t>انهيار جزء من سور</t>
  </si>
  <si>
    <t>أحمد شوقي الجيار، 19 سنة، مقيم سلامون القماش،  ومحمد رضا علوان، 20 سنة، مقيم بقرية شها، ومحمد الشحات أبو ليلة، 18 سنة، مقيم بقرية سلامون القماش، ومحمد محمد شاهين، 22 سنة، مقيم بقرية شها، وأسامة يوسف عبداللطيف، 25 سنة،  يوسف ربيع إبراهيم، 18 سنة،وعمار هشام الصياد، 18 سنة، وأسعد محمد علي، 37 سنة، وشخص مجهول الهوية حوالي 21 سنة</t>
  </si>
  <si>
    <t>كلف " محافظ الدقهلية " الدكتورة هالة عبد الرازق وكيلة وزارة التضامن الاجتماعي بالدقهلية، بالانتقال إلى مستشفى الطوارئ ومتابعة الحالات، مع تقديم الدعم الكامل للمصابين وأسرهم، وسرعة صرف التعويضات اللازمة، وتوفير أي أدوية أو مستلزمات طبية يحتاج إليها المصابون، إلى جانب تقديم الدعم المعنوي والمادي اللازم لأسرهم.</t>
  </si>
  <si>
    <t>9 مصابين في حريق مزرعة دواجن وانفجار أسطوانة غاز في الدقهلية
     اُصيب 9 أشخاص، جراء حريق هائل بمزرعة دواجن وانفجار اسطوانة غاز، بقرية سلامون القماش، التابعة لمركز المنصورة، في محافظة الدقهلية، وجرى نقل المصابين للمستشفى لتلقي العلاج.
كان مدير أمن الدقهلية، تلقى إخطارًا من مدير المباحث الجنائية، يفيد بورود بلاغ لإدارة شرطة النجدة، بنشوب حريق هائل وسماع دوي انفجار داخل مزرعة دواجن في أرض زراعية بقرية سلامون القماش، خلف البنزينة.
وانتقل ضباط وحدة مباحث المركز وقوات الحماية المدنية لمكان البلاغ، وبالفحص تبين انفجار أنبوبة داخل المزرعة، ما أدى إلى انهيار جزء من سور، وجرى الدفع بسيارات الإطفاء التي تمكنت من السيطرة على النيران.الجمعة وأسفر الحريق عن إصابة كل من: أحمد شوقي الجيار، 19 سنة، مقيم سلامون القماش، باشتباه ما بعد الارتجاج واشتباه كسر بالعمود الفقري، ومحمد رضا علوان، 20 سنة، مقيم بقرية شها، ببتر بالساق اليمنى واختناق، ومحمد الشحات أبو ليلة، 18 سنة، مقيم بقرية سلامون القماش، باشتباه كسر بالحوض واشتباه كسر بالقدم اليمنى، ومحمد محمد شاهين، 22 سنة، مقيم بقرية شها، باشتباه كسر بالعمود الفقري، وأسامة يوسف عبداللطيف، 25 سنة، بجروح وحروق بالبطن وكسر مضاعف بالساق اليسرى.
واُصيب أيضًا يوسف ربيع إبراهيم، 18 سنة، بحروق من الدرجة الأولى والثانية والثالثة متفرقة بالجسم، وعمار هشام الصياد، 18 سنة، بحروق من الدرجة الأولى والثانية والثالثة متفرقة بالجسم، وأسعد محمد علي، 37 سنة، بحروق من الدرجة الأولى والثانية بالجسم وكدمات بالوجه وانخفاض بدرجة الوعي، وشخص مجهول الهوية حوالي 21 سنة، باشتباه ما بعد الارتجاج وكسر مضاعف بالساق اليسرى.
وجرى نقل المصابين لمستشفى الطوارئ بالمنصورة لتلقي العلاج، وتحرر عن ذلك المحضر اللازم، والعرض على جهات التحقيق لمباشرة أعمالها. 06-03-2026 10:34</t>
  </si>
  <si>
    <t>https://www.almasryalyoum.com/news/details/4215255</t>
  </si>
  <si>
    <t>https://www.youm7.com/story/2026/3/6/%D8%A5%D8%B5%D8%A7%D8%A8%D8%A9-9-%D8%A3%D8%B4%D8%AE%D8%A7%D8%B5-%D8%A5%D8%AB%D8%B1-%D8%A7%D9%86%D9%81%D8%AC%D8%A7%D8%B1-%D8%A5%D8%B3%D8%B7%D9%88%D8%A7%D9%86%D8%A9-%D8%BA%D8%A7%D8%B2-%D8%AF%D8%A7%D8%AE%D9%84-%D9%85%D8%B2%D8%B1%D8%B9%D8%A9-%D9%81%D9%89/7329884</t>
  </si>
  <si>
    <t>مركز كفر الزيات</t>
  </si>
  <si>
    <t>قرية بنوفر</t>
  </si>
  <si>
    <t>انهيار شرفة منزل قديم</t>
  </si>
  <si>
    <t>إصابة 3 أشخاص بينهم أطفال بكدمات وسحجات وكسور</t>
  </si>
  <si>
    <t>تم فرض كردون أمني حول المنزل، وتم نقل المصابين للمستشفى، وتشكيل لجنة هندسية لمعاينة المنزل وإعداد تقرير هندسي عاجل بشأنه.</t>
  </si>
  <si>
    <t>إصابة 3 أشخاص إثر انهيار شرفة منزل بالغربية الجمعة، 06 مارس 2026 شهدت قرية بنوفر بمركز كفر الزيات بمحافظة الغربية، انهيار شرفة منزل قديم، مما أسفر عن إصابة 3 أشخاص بإصابات متفرقة، وتم نقلهم لمستشفى كفر الزيات لتلقي العلاج. تلقت الأجهزة الأمنية بالغربية، بلاغا بانهيار شرفة منزل قديم بقرية بنوفر بمركز كفر الزيات، وإصابة 3 أشخاص بإصابات متفرقة.
 انتقلت الجهات المعنية بمجلس المدينة والوحدة المحلية لمكان البلاغ، وتم فرض كردون أمني حول المنزل، وتم نقل المصابين للمستشفى، وتشكيل لجنة هندسية لمعاينة المنزل وإعداد تقرير هندسي عاجل بشأنه.</t>
  </si>
  <si>
    <t>https://www.youm7.com/story/2026/3/6/%D8%A5%D8%B5%D8%A7%D8%A8%D8%A9-3-%D8%A3%D8%B4%D8%AE%D8%A7%D8%B5-%D8%A5%D8%AB%D8%B1-%D8%A7%D9%86%D9%87%D9%8A%D8%A7%D8%B1-%D8%B4%D8%B1%D9%81%D8%A9-%D9%85%D9%86%D8%B2%D9%84-%D8%A8%D8%A7%D9%84%D8%BA%D8%B1%D8%A8%D9%8A%D8%A9/7329845</t>
  </si>
  <si>
    <t>https://www.elbalad.news/6892753</t>
  </si>
  <si>
    <t>مدينة طهطا</t>
  </si>
  <si>
    <t>شارع النصر البحرى بساحل طهطا</t>
  </si>
  <si>
    <t>سقوط حائط</t>
  </si>
  <si>
    <t>أحمد زكريا صاحب الـ28 عامًا</t>
  </si>
  <si>
    <t>حائط ينهي حلم الزواج.. مصرع شاب أثناء تجهيز منزله بسوهاج السبت 07-03-2026 00:33 داخل شقته البسيطة كان الشاب أحمد زكريا صاحب الـ28 عامًا، يزيح بعض الحجارة، ويعيد ترتيب المكان استعدادًا ليوم طال انتظاره، فكان يحلم ببيت دافئ يبدأ فيه حياته الجديدة مع عروسه، لكن لحظة واحدة كانت كفيلة بأن تغير كل شيء؛ انهار الحائط فجأة داخل الشقة الكائنة بمركز ومدينة طهطا شمال محافظة سوهاج، ليسقط الشاب جثة هامدة أسفل أنقاض الحائط.
تعود الواقعة عندما لقى شاب مصرعه إثر سقوط حائط عليه أثناء قيامه بأعمال تعديل داخل شقته الكائنة بأحد شوارع مركز ومدينة طهطا بمحافظة سوهاج استعدادًا للزواج.
وتبين من التحريات الأولية أن الشاب يدعى أحمد زكريا، 28 عامًا، ويقيم بشارع النصر البحرى بساحل طهطا، وكان يقوم بإجراء بعض التعديلات داخل شقته تمهيدًا لتجهيزها. وخلال قيامه بأعمال التعديل، سقط عليه حائط بشكل مفاجئ، ما أسفر عن وفاته فى الحال متأثرًا بإصاباته، قبل أن يتمكن أحد من إنقاذه.
وسادت حالة من الحزن بين أهالى المنطقة فور علمهم بالواقعة، خاصة أن الشاب كان يستعد للزواج خلال الفترة المقبلة، وكان يعمل على تجهيز شقته بنفسه لتكون بداية حياته الجديدة.
وعقب وقوع الحادث، جرى نقل الجثة إلى مشرحة مستشفى طهطا العام تحت تصرف النيابة العامة.
تم تحرير المحضر اللازم بالواقعة، فيما تولت النيابة العامة التحقيقات.</t>
  </si>
  <si>
    <t>https://www.almasryalyoum.com/news/details/4215759</t>
  </si>
  <si>
    <t>https://www.masrawy.com/news/news_regions/details/2026/3/6/2953471/-%D9%83%D8%A7%D9%86-%D8%A8%D9%8A%D8%AC%D9%87%D8%B2-%D8%B4%D9%82%D8%AA%D9%87-%D8%A7%D8%B3%D8%AA%D8%B9%D8%AF%D8%A7%D8%AF-%D8%A7-%D9%84%D9%84%D8%B2%D9%88%D8%A7%D8%AC-%D9%85%D8%B5%D8%B1%D8%B9-%D8%B4%D8%A7%D8%A8-%D8%B3%D9%82%D8%B7-%D8%B9%D9%84%D9%8A%D9%87-%D8%AD%D8%A7%D8%A6%D8%B7-%D9%81%D9%89-%D8%B3%D9%88%D9%87%D8%A7%D8%AC</t>
  </si>
  <si>
    <t>منطقة مينا البصل</t>
  </si>
  <si>
    <t>شارع ابن تموم متفرع من الاسناوي نطاق دائرة قسم مينا البصل</t>
  </si>
  <si>
    <t>سقوط مصعد</t>
  </si>
  <si>
    <t>إصابة شقيقين توأم كل من " ه.م.ش" و "م.م.ش"، عمر عام </t>
  </si>
  <si>
    <t> "ا.ال.ا." 25 سنة،</t>
  </si>
  <si>
    <t>مصرع سيدة وإصابة طفلين توأم فى سقوط مصعد بالطابق الثامن بالإسكندرية الأحد، 08 مارس 2026 04:07 م شهدت منطقة مينا البصل بمحافظة الإسكندرية مصرع سيدة وإصابة طفلين توأم في سقوط مصعد كهربائي، وتم اتخاذ الإجراءات اللازمة.
بداية الواقعة
البداية عندما تلقت الأجهزة الأمنية بمديرية أمن الإسكندرية إخطارا من قسم شرطة مينا البصل بورد بلاغ أهالي بسقوط مصعد بعقار بشارع ابن تموم متفرع من الاسناوي نطاق دائرة قسم مينا البصل.
وفاة سيدة ونجاة طفليها في سقوط مصعد كهربائي
وعلى الفور انتقلت الأجهزة الأمنية،ترافقها سيارات الإسعاف والحماية المدنية وتبين من المعاينة الأولية سقوط مصعد من الطابق الثامن واستقراره بالطابق الثالث مما ادي لمصرع " "ا.ال.ا." 25 سنة، وإصابة شقيقين توأم كل من " ه.م.ش" و "م.م.ش"، عمر عام وتم نقلهم للمستشفى لتلقي العلاج اللازم، وتحرر محضر بالواقعة للعرض علي جهات التحقيق.</t>
  </si>
  <si>
    <t>https://www.youm7.com/story/2026/3/8/%D9%85%D8%B5%D8%B1%D8%B9-%D8%B3%D9%8A%D8%AF%D8%A9-%D9%88%D8%A5%D8%B5%D8%A7%D8%A8%D8%A9-%D8%B7%D9%81%D9%84%D9%8A%D9%86-%D8%AA%D9%88%D8%A3%D9%85-%D9%81%D9%89-%D8%B3%D9%82%D9%88%D8%B7-%D9%85%D8%B5%D8%B9%D8%AF-%D8%A8%D8%A7%D9%84%D8%B7%D8%A7%D8%A8%D9%82-%D8%A7%D9%84%D8%AB%D8%A7%D9%85%D9%86/7332936</t>
  </si>
  <si>
    <t>https://www.masrawy.com/news/news_regions/details/2026/3/8/2954336/%D8%B3%D9%82%D8%B7-%D8%A8%D9%87%D9%85%D8%A7-%D8%A7%D9%84%D9%85%D8%B5%D8%B9%D8%AF-%D9%85%D8%B5%D8%B1%D8%B9-%D8%A3%D9%85-%D9%88%D8%A5%D8%B5%D8%A7%D8%A8%D8%A9-%D8%B7%D9%81%D9%84%D9%8A%D9%87%D8%A7-%D8%A7%D9%84%D8%AA%D9%88%D8%A3%D9%85-%D9%81%D9%8A-%D8%A7%D9%84%D8%A5%D8%B3%D9%83%D9%86%D8%AF%D8%B1%D9%8A%D8%A9</t>
  </si>
  <si>
    <t>حي غرب الإسكندرية</t>
  </si>
  <si>
    <t>منطقة القباري</t>
  </si>
  <si>
    <t>خالي من السكان</t>
  </si>
  <si>
    <t>نهارت أجزاء من عقار</t>
  </si>
  <si>
    <t>تحطيم سيارة</t>
  </si>
  <si>
    <t>صادر له قرار ترميم</t>
  </si>
  <si>
    <t>تحطم سيارة انهارت عليها  أجزاء من عقار قديم بالقباري في الإسكندرية (صور) الأحد 08-03-2026 02:07  انهارت أجزاء من عقار قديم في منطقة القباري بحي غرب الإسكندرية، أمس السبت، ما أسفر عن تحطم سيارة تصادف وقوفها أسفله، دون حدوث إصابات.
تلقت غرفة عمليات حي غرب الإسكندرية،بلاغًا من قسم شرطة مينا البصل يفيد انهيار أجزاء من عقار بشارع أحمد غريب تقاطع الشهاوي بمنطقة القباري.
وانتقل الى موقع البلاغ ضباط القسم ومسؤولي حي غرب، وكشفت المعاينة انهيار أجزاء من العقار المشار إليه، خالي من السكان.</t>
  </si>
  <si>
    <t>https://www.almasryalyoum.com/news/details/4216695</t>
  </si>
  <si>
    <t>https://www.masrawy.com/news/news_regions/details/2026/3/7/2953965/%D8%AA%D8%AD%D8%B7%D9%85-%D8%B3%D9%8A%D8%A7%D8%B1%D8%A9-%D8%A3%D8%B3%D9%81%D9%84-%D8%B9%D9%82%D8%A7%D8%B1-%D8%A7%D9%86%D9%87%D8%A7%D8%B1-%D8%AC%D8%B2%D8%A6%D9%8A%D8%A7-%D8%A8%D9%85%D9%86%D8%B7%D9%82%D8%A9-%D8%A7%D9%84%D9%82%D8%A8%D8%A7%D8%B1%D9%8A-%D9%81%D9%89-%D8%A7%D9%84%D8%A5%D8%B3%D9%83%D9%86%D8%AF%D8%B1%D9%8A%D8%A9-%D8%B5%D9%88%D8%B1</t>
  </si>
  <si>
    <t>بولاق الدكرور</t>
  </si>
  <si>
    <t>سقوط مصعد عقار يسفر عن إصابة 6 أشخاص فى بولاق الدكرور الإثنين، 09 مارس 2026 10:17 ص تسبب سقوط مصعد عقار في بولاق الدكرور في إصابة 6 أشخاص، وتم نقلهم إلى المستشفى لإسعافهم، وباشرت النيابة المختصة التحقيق.
تفاصيل سقوط مصعد عقار
ورد بلاغ لقسم شرطة بولاق الدكرور، يفيد سقوط مصعد عقار، انتقل رجال المباحث لمكان البلاغ، وبإجراء التحريات تبين أن مصعد عقار سقط نتيجة زيادة الوزن، مما أسفر عن إصابة 6 أشخاص.
نقل المصابين للمستشفى
تم نقل المصابين إلى المستشفى لإسعافهم، والاستماع لأقوال شهود عيان، وتحرر محضر بالواقعة، لتتولى النيابة التحقيق.</t>
  </si>
  <si>
    <t>https://www.youm7.com/story/2026/3/9/%D8%B3%D9%82%D9%88%D8%B7-%D9%85%D8%B5%D8%B9%D8%AF-%D8%B9%D9%82%D8%A7%D8%B1-%D9%8A%D8%B3%D9%81%D8%B1-%D8%B9%D9%86-%D8%A5%D8%B5%D8%A7%D8%A8%D8%A9-6-%D8%A3%D8%B4%D8%AE%D8%A7%D8%B5-%D9%81%D9%89-%D8%A8%D9%88%D9%84%D8%A7%D9%82/7333635</t>
  </si>
  <si>
    <t>https://gate.ahram.org.eg/News/5554894.aspx</t>
  </si>
  <si>
    <t>مركز منفلوط</t>
  </si>
  <si>
    <t>بقرية بني شقير</t>
  </si>
  <si>
    <t>مكون من ثلاثة طوابق</t>
  </si>
  <si>
    <t>انهيار منزل قديم</t>
  </si>
  <si>
    <t>مصرع سيدة في انهيار منزل بأسيوط الثلاثاء 10/مارس/2026 - 07:29 م لقيت سيدة مصرعها، إثر انهيار منزل قديم مكون من ثلاثة طوابق، بقرية بني شقير التابعة لمركز منفلوط بمحافظة أسيوط.
تلقى اللواء وائل نصار مدير أمن أسيوط، إخطارًا من مأمور مركز شرطة منفلوط،يفيد ورود بلاغا من غرفة عمليات النجدة بانهيار منزل قديم مكون من ثلاثة طوابق، بقرية بني شقير التابعة لمركز منفلوط بمحافظة أسيوط، ووجود سيدة أسفل الأنقاض.
انتقل على الفور لموقع البلاغ؛ قوات الأمن وضباط المباحث وسيارات الإسعاف وقوات الحماية المدنية، وتمكنت قوات الحماية المدنية من انتشال جثمان السيدة من أسفل الانقاض، وتم نقل الجثة إلى مشرحة المستشفى تحت تصرف النيابة العامة بأسيوط. حرر محضر بالواقعة وجاري على العرض النيابة العامة.</t>
  </si>
  <si>
    <t>https://www.elbalad.news/6898155</t>
  </si>
  <si>
    <t>https://www.cairo24.com/2385976</t>
  </si>
  <si>
    <t>حي وسط مدينة المنيا</t>
  </si>
  <si>
    <t>شارع مدرسة المعلمات بجوار مسجد الفولي</t>
  </si>
  <si>
    <t>مكون من 6 طوابق</t>
  </si>
  <si>
    <t xml:space="preserve">انهيار أحد الحوائط بالطابق السادس العلوي </t>
  </si>
  <si>
    <t>تحطيم 3سيارات</t>
  </si>
  <si>
    <t>إزالة السقف الخاص به وقطع الأشاير</t>
  </si>
  <si>
    <t>تم التنفيذ</t>
  </si>
  <si>
    <t>ويجري حاليًا متابعة الموقف ميدانيًا، مع استمرار التنسيق بين الجهات المعنية لاتخاذ ما يلزم من إجراءات لضمان سلامة المواطنين وعدم تكرار مثل هذه الوقائع</t>
  </si>
  <si>
    <t xml:space="preserve">نائب محافظ المنيا يتابع ميدانيًا حادث انهيار حائط ببرج تحت الإنشاء وتضرر 3 سيارات الجمعة، 13 مارس 2026 09:58 م المنيا – حسن عبد الغفار
انتقل الدكتور محمد علي جبر، نائب محافظ المنيا، إلى موقع حادث انهيار حائط بأحد الأبراج السكنية تحت الإنشاء بشارع مدرسة المعلمات بجوار مسجد الفولي، بنطاق حي وسط مدينة المنيا، وذلك لمتابعة الموقف ميدانيًا والاطمئنان على سلامة المواطنين.
انهيار حائط ببرج تحت الانشاء وتضرر3 سيارات
وأشار نائب المحافظ إلى أن المعاينة الأولية تبين من خلالها انهيار أحد الحوائط بالطابق السادس العلوي من البرج، مما أدى إلى سقوطه وتضرر 3 سيارات كانت متوقفة أسفل العقار، دون وقوع أي إصابات بشرية، كما أسفر الحادث عن انقطاع التيار الكهربائي بالمنطقة.
وعلى الفور، تم الدفع بسيارة إطفاء من الحماية المدنية، إلى جانب سيارة تابعة لقطاع الكهرباء وأخرى من الوحدة المحلية، للتعامل مع الموقف وتأمين الموقع ورفع الآثار الناتجة عن الحادث، فضلًا عن العمل على إعادة التيار الكهربائي.
ومن جانبه، أوضح الدكتور سعيد محمد، رئيس مركز ومدينة المنيا، أن المعاينة أوضحت أن العقار مرخص بأرضي و5 أدوار فقط، بينما يعد الدور السادس مخالفًا، حيث سبق اتخاذ الإجراءات القانونية حياله، وتم قبل نحو شهر إزالة السقف الخاص به وقطع الأشاير، مع تحرير المحاضر اللازمة واتخاذ الإجراءات القانونية تجاه المخالفة.
ويجري حاليًا متابعة الموقف ميدانيًا، مع استمرار التنسيق بين الجهات المعنية لاتخاذ ما يلزم من إجراءات لضمان سلامة المواطنين وعدم تكرار مثل هذه الوقائع.
وتهيب محافظة المنيا بالسادة المواطنين الالتزام بالاشتراطات والقوانين المنظمة للبناء، وعدم ارتكاب أي مخالفات، حفاظًا على الأرواح والممتلكات.
</t>
  </si>
  <si>
    <t>https://www.youm7.com/story/2026/3/13/%D9%86%D8%A7%D8%A6%D8%A8-%D9%85%D8%AD%D8%A7%D9%81%D8%B8-%D8%A7%D9%84%D9%85%D9%86%D9%8A%D8%A7-%D9%8A%D8%AA%D8%A7%D8%A8%D8%B9-%D9%85%D9%8A%D8%AF%D8%A7%D9%86%D9%8A%D9%8B%D8%A7-%D8%AD%D8%A7%D8%AF%D8%AB-%D8%A7%D9%86%D9%87%D9%8A%D8%A7%D8%B1-%D8%AD%D8%A7%D8%A6%D8%B7-%D8%A8%D8%A8%D8%B1%D8%AC-%D8%AA%D8%AD%D8%AA/7339985</t>
  </si>
  <si>
    <t>https://www.almasryalyoum.com/news/details/4221299</t>
  </si>
  <si>
    <t>انهيار أجزاء من عقار</t>
  </si>
  <si>
    <t>سيدة (هـ.م) البالغة من العمر 40 عامًا</t>
  </si>
  <si>
    <t>الطفل (ج.ج) البالغ من العمر 7 سنوات،</t>
  </si>
  <si>
    <t>قرار هدم حتى سطح الأرض رقم 134 لسنة 2019</t>
  </si>
  <si>
    <t>وضع حواجز بمحيط العقار لحماية المواطنين والمارة، وجار التعامل مع الأجزاء التي تمثل خطورة بالعقار واتخاذ الإجراءات اللازمة للتعامل معها حفاظًا على السلامة العامة</t>
  </si>
  <si>
    <t>إصابة شخصين إثر إنهيار أجزاء من عقار بمنطقة القباري غرب الإسكندرية السبت، 14 مارس 2026 01:01 ص تلقى مركز السيطرة وغرفة العمليات المركزية بمحافظة الإسكندرية، بلاغًا يفيد بانهيار أجزاء من عقار بشارع القاضي الفاضل رقم 3 بنطاق حي غرب. وعلى الفور، وجّه المهندس أيمن عطية محافظ الإسكندرية الأجهزة التنفيذية المعنية بالمحافظة بالتوجه إلى موقع البلاغ والتعامل الفوري مع الحادث، واتخاذ الإجراءات اللازمة لتأمين المنطقة وحماية المارة.
العقار صادر له قرار هدم حتى سطح الأرض
تبين أن العقار صادر له قرار هدم حتى سطح الأرض رقم 134 لسنة 2019، فيما أسفر سقوط أجزاء من العقار عن إصابة شخصين من المارة وتم نقلهما إلى مستشفى الجمهورية وجمال حمادة لتلقي العلاج.
وضع حواجز بمحيط العقار
قامت الأجهزة التنفيذية بحي غرب بوضع حواجز بمحيط العقار لحماية المواطنين والمارة، وجار التعامل مع الأجزاء التي تمثل خطورة بالعقار واتخاذ الإجراءات اللازمة للتعامل معها حفاظًا على السلامة العامة.</t>
  </si>
  <si>
    <t>https://www.youm7.com/story/2026/3/14/%D8%A5%D8%B5%D8%A7%D8%A8%D8%A9-%D8%B4%D8%AE%D8%B5%D9%8A%D9%86-%D8%A5%D8%AB%D8%B1-%D8%A5%D9%86%D9%87%D9%8A%D8%A7%D8%B1-%D8%A3%D8%AC%D8%B2%D8%A7%D8%A1-%D9%85%D9%86-%D8%B9%D9%82%D8%A7%D8%B1-%D8%A8%D9%85%D9%86%D8%B7%D9%82%D8%A9-%D8%A7%D9%84%D9%82%D8%A8%D8%A7%D8%B1%D9%8A-%D8%BA%D8%B1%D8%A8/7340087</t>
  </si>
  <si>
    <t>https://www.almasryalyoum.com/news/details/4221408</t>
  </si>
  <si>
    <t>https://www.youm7.com/story/2026/3/15/%D9%86%D8%A7%D8%A6%D8%A8-%D9%85%D8%AD%D8%A7%D9%81%D8%B8-%D8%A7%D9%84%D8%A5%D8%B3%D9%83%D9%86%D8%AF%D8%B1%D9%8A%D8%A9-%D8%AA%D8%B2%D9%88%D8%B1-%D8%A7%D9%84%D9%85%D8%B5%D8%A7%D8%A8%D8%A9-%D8%A8%D8%A7%D9%86%D9%87%D9%8A%D8%A7%D8%B1-%D8%B9%D9%82%D8%A7%D8%B1-%D8%AD%D9%89-%D8%BA%D8%B1%D8%A8/7341878</t>
  </si>
  <si>
    <t>مركز إيتاى البارود</t>
  </si>
  <si>
    <t>عقار مكون من 10 طوابق</t>
  </si>
  <si>
    <t>انهيار   أجزاء من جدار الطابق العاشر</t>
  </si>
  <si>
    <t>حامد محمود عبد العال»، 47 سنة، يقيم بمركز إيتاى البارود</t>
  </si>
  <si>
    <t>سقط عليه جدار من الطابق العاشر.. مصرع عامل صيانة مصاعد فى البحيرة أثناء عمله السبت 14-03-2026 20:11
سادت حالة من الحزن فى مركز إيتاى البارود فى محافظة البحيرة، بعد تأكد وفاة عامل صيانة مصاعد نتيجة سقوط جدار عليه من الطابق العاشر أثناء قيامه بعمله.
​لفظ عامل صيانة مصاعد أنفاسه الأخيرة، نتيجة حادث مأساوى فى مدينة إيتاى البارود بمحافظة البحيرة، بعد سقوط جدار من الطابق العاشر عليه أثناء عمله فى صيانة مصعد بعمارة «جمعية رجال الأعمال».
​تلقى اللواء محمد عمارة، مساعد وزير الداخلية مدير أمن البحيرة، إخطاراً من مأمور مركز شرطة إيتاى البارود بمصرع عامل فى حادث وقع فى عمارة «جمعية رجال الأعمال» بمدينة إيتاى البارود. انتقلت الأجهزة الأمنية وفرق الإسعاف إلى موقع البلاغ، وكشفت المعاينة الأولية أن العامل المذكور كان يقوم بمهام عمله فى صيانة «أسانسير» العمارة فى الطابق السابع، وسقطت فوقه أجزاء من جدار الطابق العاشر فجأة مما أدى إلى إصابته بإصابات بالغة أدت لوفاته فى الحال.
​أسفر الحادث عن وفاة «حامد محمود عبد العال»، 47 سنة، يقيم بمركز إيتاى البارود، ​تم نقل الجثمان إلى مستشفى إيتاى البارود العام، والتحفظ عليه تحت تصرف النيابة العامة.
وتحرر المحضر اللازم بالواقعة، وتم إخطار النيابة العامة التى تولت التحقيق؛ وأمرت بسرعة إجراء المعاينة الفنية للعمارة للوقوف على أسباب سقوط الجدار، واستكمال الإجراءات القانونية اللازمة للتصريح بدفن الجثمان.</t>
  </si>
  <si>
    <t>https://www.almasryalyoum.com/news/details/4221914</t>
  </si>
  <si>
    <t>منطقة السبع</t>
  </si>
  <si>
    <t>معرض ومخزن ادوات منزلية وكهربائية</t>
  </si>
  <si>
    <t>سقوط جدار</t>
  </si>
  <si>
    <t>تحطيم سيارتين</t>
  </si>
  <si>
    <t> تشكيل لجنة هندسية لمعاينة المخزن وإعداد تقرير لبيان عما إذا كان هناك خطورة على حياة الماره من عدمه</t>
  </si>
  <si>
    <t xml:space="preserve">تهشم سيارتين ملاكي بسبب سقوط جدار معرض أجهزة كهربائية بالمحلة السبت، 14 مارس 2026 03:13 م الغربية مصطفى عادل
شهدت منطقة السبع بنات بالمحلة الكبرى بمحافظة الغربية، تهشم سيارتين ملاكي إثر سقوط جدار معرض أجهزة منزلية وكهربائية بشكل مفاجئ.
لجنة هندسية من حي ثان المحلة لمعاينة المخزن
تلقت الأجهزة الأمنية بمديرية أمن الغربية بلاغاً بانهيار جدار مخزن ادوات منزليه وكهربائية بمنطقة السبع بنات بالمحلة على سيارتين ملاكي كانت متوقفة بجوار المخزن
انتقل رئيس حي ثان المحلة وقوة أمنية لمكان البلاغ وتبين انهيار الجدار فوق سيارتين ملاكي وأحداث تلفيات كبيرة بهم
وتم تشكيل لجنة هندسية لمعاينة المخزن وإعداد تقرير لبيان عما إذا كان هناك خطورة على حياة الماره من عدمه.
</t>
  </si>
  <si>
    <t>https://www.youm7.com/story/2026/3/14/%D8%AA%D9%87%D8%B4%D9%85-%D8%B3%D9%8A%D8%A7%D8%B1%D8%AA%D9%8A%D9%86-%D9%85%D9%84%D8%A7%D9%83%D9%8A-%D8%A8%D8%B3%D8%A8%D8%A8-%D8%B3%D9%82%D9%88%D8%B7-%D8%AC%D8%AF%D8%A7%D8%B1-%D9%85%D8%B9%D8%B1%D8%B6-%D8%A3%D8%AC%D9%87%D8%B2%D8%A9-%D9%83%D9%87%D8%B1%D8%A8%D8%A7%D8%A6%D9%8A%D8%A9-%D8%A8%D8%A7%D9%84%D9%85%D8%AD%D9%84%D8%A9/7340640</t>
  </si>
  <si>
    <t>https://www.masrawy.com/news/news_regions/details/2025/2/19/2730502/%D8%A7%D9%84%D8%B3%D9%8A%D8%B7%D8%B1%D8%A9-%D8%B9%D9%84%D9%89-%D8%AD%D8%B1%D9%8A%D9%82-%D9%81%D9%8A-%D9%85%D8%B9%D8%B1%D8%B6-%D8%A3%D8%AC%D9%87%D8%B2%D8%A9-%D9%83%D9%87%D8%B1%D8%A8%D8%A7%D8%A6%D9%8A%D8%A9-%D8%A8%D8%A7%D9%84%D9%85%D8%AD%D9%84%D8%A9-%D8%A7%D9%84%D9%83%D8%A8%D8%B1%D9%89</t>
  </si>
  <si>
    <t>شارع كيمدار بمنطقة أبوراضي </t>
  </si>
  <si>
    <t>ببرج سكني تحت الانشاء مكون من 12 طابق</t>
  </si>
  <si>
    <t>إنهيار اجزاء من برج سكني</t>
  </si>
  <si>
    <t>كلفت إدارة البحث الجنائي بالتحري ظروف وملابسات الواقعة</t>
  </si>
  <si>
    <t>انهيار جزئي في برج سكني من 12 طابقا تحت الإنشاء بـ المحلة السبت 14/مارس/2026 - 02:13 م  شهد شارع كيمدار بمنطقة أبوراضي بمدينة المحلة الكبرى في محافظة الغربية منذ قليل واقعة انهيار جزئي ببرج سكني تحت الانشاء مكون من 12 طابق بسبب سوء الطقس والأحوال الجوية مما تسبب في انقطاع التيار الكهربائي وتهشم سيارة ونجاة فتاة في نهاية العقد الثاني من عمرها من الموت المحقق 
وتحرر محضرا بالواقعة وأخطرت النيابة العامة.
تفاصيل الواقعة 
وتعود أحداث الواقعة حينما تلقت مديرية أمن الغربية إخطارا من مأمور قسم شرطة أول المحلة يفيد بورود بلاغ من شرطة النجدة حول واقعة إنهيار اجزاء من برج سكني تحت الإنشاء بسبب سوء الطقس والأحوال الجوية بشارع كيمدار بنطاق دائرة القسم.
تحرك أمني عاجل 
كما انتقلت القيادات التنفيذية والأمنية وقوات من الشرطة السرية والنظامية إلى مكان الحادث للوقوف على آخر تطوراته.
رواية شهود عيان 
وأفاد شهود عيان من أبناء المنطقة أن سوء الطقس والعواصف الترابية أثناء أعمال بناء البرج سكني بالمخالفة بالقانون نتج عنه تهشم سيارة ملاكي ونجاة فتاة من الحادث المشار إليه.
وكلفت إدارة البحث الجنائي بالتحري ظروف وملابسات الواقعة وتحرر محضرا بالواقعة وأخطرت النيابة العامة للتحقيق.</t>
  </si>
  <si>
    <t>https://www.elbalad.news/6902044#google_vignette</t>
  </si>
  <si>
    <t>مركز أبنوب </t>
  </si>
  <si>
    <t>بقرية كوم أبو شيل</t>
  </si>
  <si>
    <t>منزل قديم مكون من طابقين مبني من الطوب اللبن </t>
  </si>
  <si>
    <t>انهيار أجزاء من المنزل</t>
  </si>
  <si>
    <t>كريمة. ش. ف. ع. 24 عامًا، ومكة إ. س. 4 سنوات، وإسلام س. م. أ. 28 عامًا، وتمارا إ. س. عامان</t>
  </si>
  <si>
    <t xml:space="preserve">سقوط أشجار ومصابين وحريق منزل .. حصيلة الساعات الأولى من العاصفة الترابية بأسيوط السبت 14/مارس/2026 - 10:50 ص ضربت عاصفة ترابية شديدة محافظة أسيوط، اليوم السبت، حيث سيطرت الرمال والأتربة على الأجواء مما تسبب في انخفاض مستوى الرؤية في الطرق الصحراوية وسط تحذيرات للأهالي أثناء السير في الشوارع ، وذلك تزامنًا مع التقلبات الجوية ونشاط الرياح المحملة بالرمال والأتربة التي تشهدها بعض المحافظات.
وفي ذات السياق، أصيب 4 أشخاص، إثر سقوط شجرة على منزل قديم مكون من طابقين مبني من الطوب اللبن بعزبة حماده بقرية كوم أبو شيل بمركز أبنوب في محافظة أسيوط.
وتلقى اللواء وائل نصار مدير أمن أسيوط، إخطارًا من غرفة عمليات النجدة يفيد سقوط شجرة على منزل وتسببت في انهيار أجزاء من المنزل ووجود مصابين.
وعلى الفور انتقلت قوات الحماية المدنية وسيارات الإسعاف إلى موقع الحادث، وتم استخراج المصابين من أسفل الأنقاض ونقلهم إلى المستشفى لتلقي العلاج اللازم.
وتبيّن أن المصابين هم: كريمة. ش. ف. ع. 24 عامًا، ومكة إ. س. 4 سنوات، وإسلام س. م. أ. 28 عامًا، وتمارا إ. س. عامان، وجميعهم مصابون بكدمات متفرقة بالجسم.
كما سيطرت قوات الحماية المدنية بمحافظة أسيوط من السيطرة على حريق نشب أعلى أسطح منازلين بقرية نجع عبد الرسول، دون وقوع خسائر في الأرواح.
وعلى الفور انتقلت سيارات الإطفاء وقوات الحماية المدنية إلى موقع البلاغ. وبالفحص تبين اندلاع الحريق أعلى أسطح 3 منازل، وتم الدفع بعدد من سيارات الإطفاء التي تمكنت من السيطرة على النيران ومنع امتدادها إلى المنازل المجاورة. حرر المحضر اللازم تمهيدًا للعرض على النيابة .
</t>
  </si>
  <si>
    <t> حي العجمي</t>
  </si>
  <si>
    <t>أول شارع البيطاش</t>
  </si>
  <si>
    <t>عقار مكوّن من 6 طوابق</t>
  </si>
  <si>
    <t>انهيار أسقف عقار قديم على مخبز أسفله</t>
  </si>
  <si>
    <t>مصرع طفل يدعى يوسف على ممدوح وعامل بالمخبز</t>
  </si>
  <si>
    <t>قرار ترميم رقم (47) لسنة 2026</t>
  </si>
  <si>
    <t>وضع حواجز بمحيط العقار لتأمين المنطقة وتنظيم الحركة المرورية ومنع اقتراب المواطنين والتحفظ على ملف العقار بالحى وإحضاره للنيابة خشية التلاعب فيه، واستدعاء مسؤولى الحى لسؤالهم، وسرعة إجراء تحريات المباحث حول الواقعة، وسؤال المصابين عندما تسمح حالتهم بذلك، والتصريح بدفن جثتى الضحيتين</t>
  </si>
  <si>
    <t>وفاة شخصين وإصابة آخر إثر سقوط سقف مخبز بعقار فى منطقة البيطاش بالإسكندرية الإثنين، 16 مارس 2026 10:38 م تلقى مركز السيطرة وغرفة العمليات المركزية بمحافظة الإسكندرية بلاغًا يفيد بسقوط سقف مخبز بعقار في أول شارع البيطاش بنطاق حي العجمي، مكوّن من 6 طوابق. وعلى الفور، وجّه المهندس أيمن عطية محافظ الإسكندرية الأجهزة التنفيذية المعنية بالمحافظة بالتوجه إلى موقع البلاغ والتعامل الفوري مع الحادث، واتخاذ الإجراءات اللازمة لتأمين محيط العقار وحماية المواطنين والمارة.
العقار صادر له قرار ترميم
وبالفحص، تبيّن أن العقار صادر له قرار ترميم رقم (47) لسنة 2026، وقد أسفر الحادث عن حالتين وفاة  وإصابة شخص بحالة مستقرة .
وفي السياق ذاته، قامت الأجهزة التنفيذية بحي العجمي بالتنسيق مع الإدارة العامة للمرور بوضع حواجز بمحيط العقار لتأمين المنطقة وتنظيم الحركة المرورية ومنع اقتراب المواطنين، وجارٍ التعامل مع الأجزاء التي تمثل خطورة بالعقار واتخاذ الإجراءات اللازمة للحفاظ على سلامة المواطنين.
وفاة شخصين واصابة آخر
وتقدم المهندس أيمن عطية، محافظ الإسكندرية، بخالص التعازي والمواساة لأسر المتوفين، داعيًا المولى عز وجل أن يتغمدهما بواسع رحمته ويسكنهما فسيح جناته، وأن يلهم ذويهما الصبر والسلوان، وأن يمنّ على المصاب بالشفاء العاجل.</t>
  </si>
  <si>
    <t>https://www.youm7.com/story/2026/3/16/%D9%88%D9%81%D8%A7%D8%A9-%D8%B4%D8%AE%D8%B5%D9%8A%D9%86-%D9%88%D8%A5%D8%B5%D8%A7%D8%A8%D8%A9-%D8%A2%D8%AE%D8%B1-%D8%A5%D8%AB%D8%B1-%D8%B3%D9%82%D9%88%D8%B7-%D8%B3%D9%82%D9%81-%D9%85%D8%AE%D8%A8%D8%B2-%D8%A8%D8%B9%D9%82%D8%A7%D8%B1-%D9%81%D9%89/7344031</t>
  </si>
  <si>
    <t>https://www.elwatannews.com/news/details/8247513</t>
  </si>
  <si>
    <t>https://www.masrawy.com/news/news_regions/details/2026/3/16/2958581/%D9%85%D8%B5%D8%B1%D8%B9-%D8%B4%D8%AE%D8%B5%D9%8A%D9%86-%D9%88%D8%A5%D8%B5%D8%A7%D8%A8%D8%A9-%D8%A2%D8%AE%D8%B1-%D9%81%D9%8A-%D8%A7%D9%86%D9%87%D9%8A%D8%A7%D8%B1-%D8%B3%D9%82%D9%81-%D9%85%D8%AE%D8%A8%D8%B2-%D8%A8%D8%A7%D9%84%D8%A8%D9%8A%D8%B7%D8%A7%D8%B4-%D8%A8%D8%A7%D9%84%D8%A5%D8%B3%D9%83%D9%86%D8%AF%D8%B1%D9%8A%D8%A9-%D8%B5%D9%88%D8%B1-</t>
  </si>
  <si>
    <t>https://www.almasryalyoum.com/news/details/4223648</t>
  </si>
  <si>
    <t>https://www.elbalad.news/6905040</t>
  </si>
  <si>
    <t>المنوفية</t>
  </si>
  <si>
    <t>https://www.almasryalyoum.com/news/details/4224017</t>
  </si>
  <si>
    <t>https://www.almasryalyoum.com/news/details/4224490</t>
  </si>
  <si>
    <t>مركز دار السلام</t>
  </si>
  <si>
    <t>قرية أولاد سالم بحري</t>
  </si>
  <si>
    <t>طابقين ومبني بالطوب اللبن</t>
  </si>
  <si>
    <t>كليب عنتر عابدين، 55 سنة</t>
  </si>
  <si>
    <t>تم فرض كردون أمني  حفاظا على سلامة المواطنين</t>
  </si>
  <si>
    <t>إصابة شخص إثر انهيار جزئي لمنزله القديم في دار السلام بسوهاج الإثنين، 16 مارس 2026 05:07 م  شهدت قرية أولاد سالم بحري التابعة لمركز دار السلام بمحافظة سوهاج، اليوم، انهيارا جزئيا لمنزل مكون من طابقين ومبني بالطوب اللبن، ما أسفر عن إصابة مالك المنزل، وتم نقله إلى المستشفى لتلقي العلاج اللازم.  بلاغ بالواقعة
تلقى اللواء دكتور حسن عبدالعزيز، مساعد وزير الداخلية مدير أمن سوهاج، بلاغا يفيد  انهيار جزئي لمنزل بناحية قرية العقارية التابعة للوحدة المحلية لقرية أولاد سالم بحري بدائرة مركز دار السلام جنوب شرقى المحافظة
إصابة صاحب المنزل
وبالانتقال والفحص تبين أن المنزل مكون من طابقين ومبني بالطوب وقديم الإنشاء، وأن الانهيار أسفر عن إصابة مالك المنزل المدعو كليب عنتر عابدين، 55 سنة، حيث جرى نقله بواسطة سيارة الإسعاف إلى مستشفى دار السلام المركزي لتلقي الرعاية الطبية اللازمة.
تحرك الأجهزة المعنية
وعلى الفور تم إخطار مركز الشرطة وقوات الحماية المدنية، حيث تم فرض كردون أمني  حفاظا على سلامة المواطنين، كما تبين عدم تأثر المنازل المجاورة بالانهيار.
معاينة هندسية
وجارٍ قيام الإدارة الهندسية بالوحدة المحلية بمعاينة المنزل، كما تم إخطار لجنة المنشآت الآيلة للسقوط لاتخاذ الإجراءات اللازمة حيال العقار، مع استمرار متابعة الموقف من قبل الجهات المختصة.</t>
  </si>
  <si>
    <t>https://www.youm7.com/story/2026/3/16/%D8%A5%D8%B5%D8%A7%D8%A8%D8%A9-%D8%B4%D8%AE%D8%B5-%D8%A5%D8%AB%D8%B1-%D8%A7%D9%86%D9%87%D9%8A%D8%A7%D8%B1-%D8%AC%D8%B2%D8%A6%D9%8A-%D9%84%D9%85%D9%86%D8%B2%D9%84%D9%87-%D8%A7%D9%84%D9%82%D8%AF%D9%8A%D9%85-%D9%81%D9%8A-%D8%AF%D8%A7%D8%B1-%D8%A7%D9%84%D8%B3%D9%84%D8%A7%D9%85/7343609</t>
  </si>
  <si>
    <t>قوص</t>
  </si>
  <si>
    <t>قرية جراجوس</t>
  </si>
  <si>
    <t>سقطت عليه حائط حمام الطابق الثاني</t>
  </si>
  <si>
    <t>جهلان محمد سعيد أحمد 56 عاما</t>
  </si>
  <si>
    <t>بسبب الطقس السيئ.. مصرع مسن سقط فوقه حائط بقنا الخميس، 19 مارس 2026 04:13 م   قى مسن مصرعه، اليوم الخميس، بعد سقوط حائط عليه، في قرية جراجوس بقوص، بسبب موجة الطقس السيئ التي ضربت محافظة قنا.  إخطارا من مرفق غرفة العمليات قنا يفيد مصرع مسن
وتلقت الأجهزة الأمنية بمديرية أمن قنا، إخطارا من مرفق غرفة العمليات قنا يفيد مصرع مسن، من قرية جراجوس بقوص، وذلك بعد وقوع حائط عليه، بسبب شدة الرياح.
وتم نقل الجثة إلي مستشفي قوص المركزي، وتحرر محضر بالواقعة وأخطرت الجهات المختصة لتتولى التحقيقات وكشف ملابسات الواقعة.</t>
  </si>
  <si>
    <t>https://www.youm7.com/story/2026/3/19/%D8%A8%D8%B3%D8%A8%D8%A8-%D8%A7%D9%84%D8%B7%D9%82%D8%B3-%D8%A7%D9%84%D8%B3%D9%8A%D8%A6-%D9%85%D8%B5%D8%B1%D8%B9-%D9%85%D8%B3%D9%86-%D8%B3%D9%82%D8%B7-%D9%81%D9%88%D9%82%D9%87-%D8%AD%D8%A7%D8%A6%D8%B7-%D8%A8%D9%82%D9%86%D8%A7/7347752</t>
  </si>
  <si>
    <t>https://www.cairo24.com/2390859</t>
  </si>
  <si>
    <t>قسم أول أسيوط</t>
  </si>
  <si>
    <t>عقار خالي</t>
  </si>
  <si>
    <t>سقوط جزء من سور الطابق الأخير بالعقار </t>
  </si>
  <si>
    <t xml:space="preserve">تلفيات بمحل وسيارة </t>
  </si>
  <si>
    <t>أمكن ضبط مالك الشركة المشار إليها "القائم بأعمال التشطيب" </t>
  </si>
  <si>
    <t>«الداخلية» تكشف ملابسات واقعة تلفيات بمحل وسيارة بسبب أعمال البناء في أسيوط وضبط المسؤول الجمعة 20-03-2026 22:42
كتب:
يسري البدري
 كشفت أجهزة وزارة الداخلية، ملابسات مقطع فيديو تضمن تضرر أحد الأشخاص من العاملين بإحدى شركات العقارات، لقيامهم بإحداث تلفيات بمحل وسيارته أثناء تنفيذ أعمال بناء بعقار مجاور بمحافظة أسيوط. وبالفحص، تبين أنه بتاريخ 14 من الشهر الجارى، تلقى قسم شرطة أول أسيوط بلاغًا من مالك محل وآخر، مقيمين بدائرة القسم، أفادا خلاله بتضررهما من العاملين بإحدى شركات العقارات، وذلك إثر سقوط جزء من سور الطابق الأخير بالعقار محل الأعمال على المحل المملوك للأول وسيارة الثانى، ما أسفر عن حدوث تلفيات بهما. وعقب تقنين الإجراءات، تم ضبط مالك الشركة المشار إليها والقائم بأعمال التشطيب، والمقيم بدائرة قسم شرطة ثان أسيوط.
وبمواجهته، أقر بوقوع الحادث نتيجة سقوط جزء من السور بسبب سوء الأحوال الجوية، ما أدى إلى التلفيات المشار إليها.
تم اتخاذ كافة الإجراءات القانونية اللازمة حيال الواقعة، وتحرير المحاضر للعرض على النيابة العامة لمباشرة التحقيقات.</t>
  </si>
  <si>
    <t>https://www.almasryalyoum.com/news/details/4226493</t>
  </si>
  <si>
    <t>https://www.elbalad.news/6909164</t>
  </si>
  <si>
    <t>مركز طهطا</t>
  </si>
  <si>
    <t>قرية عرب بخواج</t>
  </si>
  <si>
    <t>منزل مكون من عدة طوابق</t>
  </si>
  <si>
    <t>انهيار حائط بالواجهة الأمامية بالدور الثاني العلوي</t>
  </si>
  <si>
    <t>خالد عمر فراج، 30 سنة وعبير حسين أحمد، 25 سنة وكريم هاني عرفة، 19 سنة، من قرية المراغة والطفل حمزة خالد عمر، 5 سنوات، الطفلة تمارا خالد عمر، 3 سنوات</t>
  </si>
  <si>
    <t>تم استدعاء مسؤولي التضامن الاجتماعي لاتخاذ الإجراءات اللازمة</t>
  </si>
  <si>
    <t>إصابة 5 أشخاص وانهيار جزئى بمنزل فى طهطا بسوهاج بسبب انفجار أسطوانة بوتاجاز الجمعة، 20 مارس 2026 09:05 ص  سوهاج أحمد عبدالعال
شهدت قرية عرب بخواج التابعة لمجلس قروي شطورة بمركز طهطا في محافظة سوهاج، صباح اليوم، حادث انفجار أسطوانة بوتاجاز داخل منزل، ما أسفر عن إصابة 5 أشخاص بينهم طفلان، وحدوث انهيار جزئي في واجهة المنزل.
بلاغ وانتقال فوري
تلقى اللواء دكتور حسن عبدالعزيز مدير أمن سوهاج، بلاغًا من غرفة عمليات المحافظة يفيد بوقوع انفجار أسطوانة بوتاجاز داخل منزل المواطن "خالد عمر فراج" بشارع غرب المدافن المتفرع من شارع الكنيسة بقرية عرب بخواج، ووجود مصابين.
تفاصيل الحادث
بالانتقال والفحص، تبين أن الانفجار وقع داخل منزل مكون من عدة طوابق، ما أدى إلى انهيار حائط بالواجهة الأمامية بالدور الثاني العلوي، دون وقوع خسائر في الأرواح.
المصابون فى الحادث
أسفر الحادث عن إصابة كل من خالد عمر فراج، 30 سنة وعبير حسين أحمد، 25 سنة وكريم هاني عرفة، 19 سنة، من قرية المراغة والطفل حمزة خالد عمر، 5 سنوات، الطفلة تمارا خالد عمر، 3 سنوات وتم نقل جميع المصابين إلى مستشفى طهطا العام عن طريق سيارات الإسعاف، حيث جرى تقديم الإسعافات الأولية لهم، قبل تحويل 3 حالات إلى مستشفى سوهاج الجامعي لاستكمال العلاج.
وانتقل الدكتور أحمد الشطوري، رئيس مركز ومدينة طهطا، إلى موقع الحادث فور تلقي البلاغ، حيث تابع أعمال المعاينة ميدانيًا، كما تم استدعاء مسؤولي التضامن الاجتماعي لاتخاذ الإجراءات اللازمة.
كما توجه رئيس المدينة إلى مستشفى طهطا العام للاطمئنان على الحالة الصحية للمصابين والتأكد من تقديم الرعاية الطبية اللازمة لهم، وتم اتخاذ الإجراءات القانونية اللازمة حيال الواقعة، وجارٍ متابعة الحالة العامة للمصابين، مع استمرار أعمال الفحص والمعاينة لبيان أسباب الانفجار.</t>
  </si>
  <si>
    <t>https://www.youm7.com/story/2026/3/20/%D8%A5%D8%B5%D8%A7%D8%A8%D8%A9-5-%D8%A3%D8%B4%D8%AE%D8%A7%D8%B5-%D9%88%D8%A7%D9%86%D9%87%D9%8A%D8%A7%D8%B1-%D8%AC%D8%B2%D8%A6%D9%89-%D8%A8%D9%85%D9%86%D8%B2%D9%84-%D9%81%D9%89-%D8%B7%D9%87%D8%B7%D8%A7-%D8%A8%D8%B3%D9%88%D9%87%D8%A7%D8%AC-%D8%A8%D8%B3%D8%A8%D8%A8/7348285</t>
  </si>
  <si>
    <t> حي الجمرك.</t>
  </si>
  <si>
    <t>لعقار رقم 14 شارع سيدي داود، بمنطقة الحجاري بحري</t>
  </si>
  <si>
    <t>العقار مكوّن من دور أرضي وثلاثة أدوار علوية</t>
  </si>
  <si>
    <t>سقوط سقف حجرة بالدور الثالث على حجرة بالدور الثاني</t>
  </si>
  <si>
    <t>«بدور عبد المنعم ياقوت» 25 سنة</t>
  </si>
  <si>
    <t>له قرار هدم جزئي رقم 7 لسنة 2024،</t>
  </si>
  <si>
    <t xml:space="preserve"> تم إخلاء 4 أسر من العقار والعقارات المجاورة كإجراء احترازي وفرض كردون أمني بمحيط العقار، وتأمين الموقع بالكامل، مع المتابعة المستمرة لعدم تعرّض المواطنين لأي مخاطر</t>
  </si>
  <si>
    <t>الفيوم</t>
  </si>
  <si>
    <t xml:space="preserve">محافظة الإسكندرية: عقار الجمرك المنهار صادر له قرار هدم جزئى الأربعاء، 25 مارس 2026 04:21 م تلقى مركز السيطرة وغرفة العمليات المركزية بمحافظة الإسكندرية بلاغًا من شرطة النجدة يفيد بسقوط سقف حجرة  بالعقار رقم 14 شارع سيدي داود، بمنطقة الحجاري بحري بنطاق حي الجمرك.  ووجّه المهندس أيمن عطية محافظ الإسكندرية الأجهزة التنفيذية المعنية بسرعة التوجه إلى موقع البلاغ، والتعامل الفوري مع الحادث، واتخاذ كافة الإجراءات اللازمة، مع التنسيق الكامل مع قوات الحماية المدنية والإسعاف.
سقوط سقف حجرة بالدور الثالث
وانتقلت الأجهزة التنفيذية وقوات الحماية المدنية وسيارات الإسعاف إلى موقع الحادث، حيث تبين سقوط سقف حجرة بالدور الثالث على حجرة بالدور الثاني بالعقار رقم 14 شارع سيدي داود، ما أسفر عن حالة وفاة لسيدة.
العقار صادر له قرار هدم جزئي
وبالفحص، تبيّن أن العقار مكوّن من دور أرضي وثلاثة أدوار علوية، وصادر له قرار هدم جزئي رقم 7 لسنة 2024، وجارٍ العرض على مهندس المنطقة لاتخاذ الإجراءات القانونية والفنية اللازمة حيال العقار.
وفي السياق ذاته، قامت الأجهزة التنفيذية بحي الجمرك بفرض كردون أمني بمحيط العقار، وتأمين الموقع بالكامل، مع المتابعة المستمرة لعدم تعرّض المواطنين لأي مخاطر، بالتنسيق مع الجهات المعنية.
ويتقدم المهندس أيمن عطية، محافظ الإسكندرية، بخالص التعازي وصادق المواساة لأسرة الفقيدة، داعيًا المولى عز وجل أن يتغمدها بواسع رحمته، وأن يلهم أهلها وذويها الصبر والسلوان.
وأكدت محافظة الإسكندرية استمرار المتابعة اللحظية لكافة البلاغات، والتعامل الفوري معها، واتخاذ الإجراءات اللازمة للحفاظ على أرواح المواطنين وسلامتهم.
</t>
  </si>
  <si>
    <t>https://www.youm7.com/story/2026/3/25/%D9%85%D8%AD%D8%A7%D9%81%D8%B8%D8%A9-%D8%A7%D9%84%D8%A5%D8%B3%D9%83%D9%86%D8%AF%D8%B1%D9%8A%D8%A9-%D8%B9%D9%82%D8%A7%D8%B1-%D8%A7%D9%84%D8%AC%D9%85%D8%B1%D9%83-%D8%A7%D9%84%D9%85%D9%86%D9%87%D8%A7%D8%B1-%D8%B5%D8%A7%D8%AF%D8%B1-%D9%84%D9%87-%D9%82%D8%B1%D8%A7%D8%B1-%D9%87%D8%AF%D9%85-%D8%AC%D8%B2%D8%A6%D9%89/7353443</t>
  </si>
  <si>
    <t>https://www.youm7.com/story/2026/3/25/%D8%B9%D9%82%D8%A7%D8%B1-%D8%A7%D9%84%D8%AC%D9%85%D8%B1%D9%83-%D8%A7%D9%84%D9%85%D9%86%D9%87%D8%A7%D8%B1-%D8%B5%D8%A7%D8%AF%D8%B1-%D9%84%D9%87-%D9%82%D8%B1%D8%A7%D8%B1-%D9%87%D8%AF%D9%85-%D9%85%D9%86%D8%B0-%D8%B9%D8%A7%D9%85%D9%8A%D9%86-%D9%88%D8%A7%D9%84%D8%A3%D9%85%D8%B7%D8%A7%D8%B1/7352752</t>
  </si>
  <si>
    <t>https://www.youm7.com/story/2026/3/25/%D9%85%D8%B5%D8%B1%D8%B9-%D9%81%D8%AA%D8%A7%D8%A9-%D9%81%D9%89-%D8%A7%D9%86%D9%87%D9%8A%D8%A7%D8%B1-%D8%B3%D9%82%D9%81-%D8%B9%D9%82%D8%A7%D8%B1-%D8%A8%D8%A7%D9%84%D8%AC%D9%85%D8%B1%D9%83-%D8%A8%D8%B3%D8%A8%D8%A8-%D8%A7%D9%84%D8%A3%D9%85%D8%B7%D8%A7%D8%B1-%D8%A7%D9%84%D8%BA%D8%B2%D9%8A%D8%B1%D8%A9/7353278</t>
  </si>
  <si>
    <t>https://www.almasryalyoum.com/news/details/4229283</t>
  </si>
  <si>
    <t>https://www.almasryalyoum.com/news/details/4229484</t>
  </si>
  <si>
    <t>https://www.youm7.com/story/2026/3/25/%D8%A5%D9%86%D9%82%D8%A7%D8%B0-%D8%B3%D9%8A%D8%AF%D8%A9-%D9%85%D8%B3%D9%86%D8%A9-%D9%85%D9%86-%D8%A3%D8%B3%D9%81%D9%84-%D8%A3%D9%86%D9%82%D8%A7%D8%B6-%D8%B9%D9%82%D8%A7%D8%B1-%D8%A7%D9%86%D9%87%D8%A7%D8%B1-%D8%A8%D8%B3%D8%A8%D8%A8-%D8%A7%D9%84%D8%A3%D9%85%D8%B7%D8%A7%D8%B1/7352704</t>
  </si>
  <si>
    <t>https://www.elbalad.news/6912840</t>
  </si>
  <si>
    <t>https://www.elbalad.news/6912850</t>
  </si>
  <si>
    <t>محطة المترو</t>
  </si>
  <si>
    <t>مترو الانفاق</t>
  </si>
  <si>
    <t>سقوط جزء من السور الحديدي للمترو</t>
  </si>
  <si>
    <t>م فصل التيار الكهربائي بين محطتي المنيب وساقية مكي فقط، لرفع السور الحديدى بواسطة فرق الطوارئ من على الخط وذلك حفاظًا على سلامة الركاب، مما أدى إلى تشغيل حركة القطارات بالخط الثاني من محطة شبرا الخيمة حتى محطة أم المصريين فقط، والعودة من نفس المحطة.</t>
  </si>
  <si>
    <t>عطل مفاجئ.. فصل الكهرباء عن محطتي ساقية مكي والمنيب بسبب سقوط سور المترو نتيجة سوء الأحوال الجوية الأربعاء 25-03-2026 20:47
كتب:
منة هشام الديب
 أعلنت الشركة المصرية لإدارة وتشغيل مترو الأنفاق، عن حدوث عطل مفاجئ بين محطتي ساقية مكي والمنيب بالخط الثاني مساء اليوم، نتيجة سقوط جزء من السور الحديدي للمترو بسبب سوء الأحوال الجوية والرياح الشديدة.
وأوضحت الشركة أنه تم فصل التيار الكهربائي بين محطتي المنيب وساقية مكي فقط، لرفع السور الحديدى بواسطة فرق الطوارئ من على الخط وذلك حفاظًا على سلامة الركاب، مما أدى إلى تشغيل حركة القطارات بالخط الثاني من محطة شبرا الخيمة حتى محطة أم المصريين فقط، والعودة من نفس المحطة.
وأشارت الشركة إلي أنه جاري العمل على إعادة تشغيل الحركة بشكل طبيعي في أسرع وقت ممكن.</t>
  </si>
  <si>
    <t>https://www.almasryalyoum.com/news/details/422972 0</t>
  </si>
  <si>
    <t>قرية بكفر قيطون</t>
  </si>
  <si>
    <t>سقوط جدار قديم</t>
  </si>
  <si>
    <t>فارس يحيى يحيى صديق23عاما و محمد جمال احمد ابراهيم 22,عاما</t>
  </si>
  <si>
    <t>سقط عليهما الجدار.. إصابة شخصين باحدى قرى الدقهلية الأحد 22/مارس/2026 - 11:51 م  تعرض شخصين لإصابات متفرقة اثر سقوط  جدار عليهم  بقرية بكفر قيطون بميت غمر بمحافظة الدقهلية.
تلقت مديرية أمن الدقهلية إخطارا من شرطة النجدة يفيد
بسقوط جدار قديم على شخصين. انتقل ضباط الشرطة وسيارات الاسعاف الى مكان الواقعه وتبين أصابة كلا من 
فارس يحيى يحيى صديق23عاما وأصيب باشتباه كسر بالكاحل الايمن وجرح قطعي بالرأس وسححات باليدين والقدمين وجرح قطعي بكف اليد اليسرى 
محمد جمال احمد ابراهيم 22,عاما وأصيب  باشتباه كسر وتورم بالقدم اليمنى وسحجات بالقدم اليمنى 
تم نقل المصابين الى مستشفى ميت غمر وتحرر محضر بالواقعة وتولت النيابة التحقيق</t>
  </si>
  <si>
    <t>https://www.elbalad.news/6910752</t>
  </si>
  <si>
    <t>مركز ومدينة مغاغة</t>
  </si>
  <si>
    <t>شارع قاعة بيروت بمنطقة العبور</t>
  </si>
  <si>
    <t xml:space="preserve">عقار مكون من 12 طابق </t>
  </si>
  <si>
    <t>سقوط حائط بلكون بالطابق الخامس</t>
  </si>
  <si>
    <t>سقوط حائط بلكون بمغاغة في المنيا دون أضرار بشرية بسبب الطقس الأربعاء 25-03-2026 22:15 رصدت غرفة العمليات بالوحدة المحلية لمركز ومدينة مغاغة في المنيا، اليوم، انهيار وسقوط حائط بلكون بالطابق الخامس ببرج سكني مكون من 12 طابق، بشارع قاعة بيروت بمنطقة العبور، بسبب العاصفة الترابية وشدة الرياح دون أضرار بشرية.
وأكدت البيانات الصادرة عن غرفة العمليات عدم وقوع إصابات أو تهشم سيارات.
من جانبه واصل اللواء عماد كدواني، محافظ المنيا، على مدار اليوم متابعته المستمرة لتطورات حالة الطقس بمختلف مراكز ومدن المحافظة، من داخل مركز سيطرة الشبكة الوطنية للطوارئ والسلامة العامة بديوان عام المحافظة، وذلك في إطار متابعة تداعيات العاصفة الترابية وموجة التقلبات الجوية، والوقوف على جاهزية الأجهزة التنفيذية للتعامل الفوري مع أية تداعيات محتملة. واطمأن المحافظ على انتظام العمل بغرف العمليات الفرعية بالوحدات المحلية، واستمرار التنسيق والتواصل مع كافة الجهات المعنية على مدار الساعة، مؤكدًا على رفع درجة الاستعداد القصوى بجميع القطاعات، وسرعة التدخل في حال حدوث تجمعات لمياه الأمطار أو أي معوقات قد تؤثر على حركة المواطنين.
وشدد اللواء كدواني على أهمية المتابعة الميدانية المستمرة، والتأكد من جاهزية المعدات وسيارات كسح المياه، وانتشار فرق العمل بالمناطق الأكثر احتياجًا، مع سرعة الإبلاغ عن أية مستجدات أولًا بأول، بما يضمن الحفاظ على سلامة المواطنين وانتظام تقديم الخدمات.</t>
  </si>
  <si>
    <t>https://www.almasryalyoum.com/news/details/4229772</t>
  </si>
  <si>
    <t>كفر الشيخ</t>
  </si>
  <si>
    <t>حي غرب مدينة كفر الشيخ</t>
  </si>
  <si>
    <t>حي داير الناحية</t>
  </si>
  <si>
    <t>منزل مكون من طابقين</t>
  </si>
  <si>
    <t>سقوط جزء من سقف الدور الثاني علوي</t>
  </si>
  <si>
    <t>سقوط جزء من سقف دور علوى بمنزل دون إصابات غرب كفر الشيخ لسوء حالة الطقس.. صور الأربعاء، 25 مارس 2026 05:54 م  كفر الشيخ- محمد سليمان
شهد حي داير الناحية التابعة لحي غرب مدينة كفر الشيخ سقوط جزء من سقف الدور الثاني علوي بمنزل لصاحبه فيصل عيسى، دون إصابات أو خسائر في الأرواح.  لجنة تتابع الموقع
وتابع المحاسب أحمد عيسى، رئيس مركز ومدينة كفر الشيخ، شكوى من سقوط السقف، وتوجهت لجنة، بناء على توجيه المهندس إبراهيم مكي، محافظ كفر الشيخ، للموقع، وتبين أنه من آثار هطول الأمطار الغزيرة وهبوب الرياح، أدى لسقوط جزء من سقف الدور الثاني علوي بمنزل لصاحبه فيصل عيسى، دون إصابات أو خسائر في الأرواح.
رفع درجة الاستعداد والتنسيق الكامل بين جميع الأجهزة التنفيذية
شدد المهندس إبراهيم مكي، محافظ كفر الشيخ على استمرار رفع درجة الاستعداد والتنسيق الكامل بين جميع الأجهزة التنفيذية وقطاعات المرافق العامة، مع سرعة الاستجابة لأي بلاغات، وعدم تأثر خدمات المواطنين، وضمان انتظام العمل بكافة المرافق الحيوية.
تطهير صفايات الأمطار وخطوط الصرف
وجه محافظ كفر الشيخ باستمرار تطهير صفايات الأمطار وخطوط الصرف بصفة دورية، والتأكد من جاهزية المعدات وتمركزها في النقاط الحيوية، مع متابعة الأحوال الجوية على مدار الساعة، واتخاذ الإجراءات الاستباقية للحد من تجمعات المياه.
دعوة المواطنين إلى توخي الحذر
دعا محافظ كفر الشيخ المواطنين إلى توخي الحذر خلال فترات التقلبات الجوية، وتجنب الاقتراب من أعمدة الإنارة أو اللوحات المعدنية، والمنازل المتهالكة، والإبلاغ الفوري عن أي حالات طارئة عبر الخطين 114 و0473220792، مؤكدًا أن كافة أجهزة المحافظة تعمل بكامل طاقتها لمواجهة تداعيات التغيرات المناخية.</t>
  </si>
  <si>
    <t>https://www.youm7.com/story/2026/3/25/%D8%B3%D9%82%D9%88%D8%B7-%D8%AC%D8%B2%D8%A1-%D9%85%D9%86-%D8%B3%D9%82%D9%81-%D8%AF%D9%88%D8%B1-%D8%B9%D9%84%D9%88%D9%89-%D8%A8%D9%85%D9%86%D8%B2%D9%84-%D8%AF%D9%88%D9%86-%D8%A5%D8%B5%D8%A7%D8%A8%D8%A7%D8%AA-%D8%BA%D8%B1%D8%A8/7353587</t>
  </si>
  <si>
    <t>بني سويف</t>
  </si>
  <si>
    <t>مركز كوم حمادة </t>
  </si>
  <si>
    <t>قرية شابور</t>
  </si>
  <si>
    <t>مكون من طابقين</t>
  </si>
  <si>
    <t>سقف منزل ريفى</t>
  </si>
  <si>
    <t>أبو بكر . ش. س"، 16 سنة، مقيم قرية كفر غرين بمركز كوم حمادة،  "عوض .م.ع" 41 سنة، مقيم قرية كفر غرين بمركز كوم حمادة، "محمد. أ. م" 69 سنة</t>
  </si>
  <si>
    <t>فرضت الأجهزة الأمنية كردونا أمنياً حول العقار للمعاينة واتخاذ الإجراءات القانونية اللازمة.</t>
  </si>
  <si>
    <t>إصابة 3 أشخاص إثر انهيار سقف منزل ريفى بكوم حمادة فى البحيرة الخميس، 26 مارس 2026 03:38 م أصيب 3 أشخاص بجروح وكدمات متفرقة بأنحاء الجسم، اليوم الخميس، إثر إنهيار أجزاء من سقف منزل ريفى بمركز كوم حمادة بمحافظة البحيرة. الأجهزة الأمنية تتلقى إخطارا بالواقعة
تلقت الأجهزة الأمنية بالبحيرة إخطاراً من مأمور مركز شرطة كوم حمادة، يفيد بوقوع انهيار جزئى لسقف منزل ريفى مكون من طابقين بقرية شابور التابعة لذات المركز ، مما أسفر عن إصابة 3 أشخاص.
نقل المصابين إلى مستشفى كفر الزيات
تم نقل المصابين إلى مستشفى كفر الزيات العام بمحافظة الغربية لتلقي الرعاية الطبية اللازمة.</t>
  </si>
  <si>
    <t>https://www.youm7.com/story/2026/3/26/%D8%A5%D8%B5%D8%A7%D8%A8%D8%A9-3-%D8%A3%D8%B4%D8%AE%D8%A7%D8%B5-%D8%A5%D8%AB%D8%B1-%D8%A7%D9%86%D9%87%D9%8A%D8%A7%D8%B1-%D8%B3%D9%82%D9%81-%D9%85%D9%86%D8%B2%D9%84-%D8%B1%D9%8A%D9%81%D9%89-%D8%A8%D9%83%D9%88%D9%85-%D8%AD%D9%85%D8%A7%D8%AF%D8%A9/7354493</t>
  </si>
  <si>
    <t>https://www.almasryalyoum.com/news/details/4230318</t>
  </si>
  <si>
    <t>نجع حمادي</t>
  </si>
  <si>
    <t>قرية الشعانية</t>
  </si>
  <si>
    <t>منزل من الطوب اللبن</t>
  </si>
  <si>
    <t>سقوط جدار منزل</t>
  </si>
  <si>
    <t>إصابة شخصين فى انهيار حائط منزل بقنا الخميس، 26 مارس 2026 05:10 م أصيب شخصان، اليوم الخميس، سقط عليهما جدار منزل فى قرية الشعانية التابعة لمركز نجع حمادي شمال قنا. حائط منزل يصيب شخصين ونقلهما للمستشفى
تلقت الأجهزة الأمنية بمديرية أمن قنا، إخطارًا من غرفة العمليات يفيد بإصابة شخصين سقط عليهما جدار منزل من الطوب اللبن، في قرية الشعانية التابعة لمركز نجع حمادي شمال قنا، وعلى الفور انتقلت الأجهزة التنفيذية إلى مكان الواقعة.
تحرر محضر بالواقعة وأخطرت الجهات المختصة لتتولى التحقيقات والتي كلفت وحدة المباحث بالتحري حول الواقعة وكشف ملابساتها ونقل المصابين إلى مستشفى نجع حمادي لتلقي العلاج اللازم.</t>
  </si>
  <si>
    <t>https://www.youm7.com/story/2026/3/26/%D8%A5%D8%B5%D8%A7%D8%A8%D8%A9-%D8%B4%D8%AE%D8%B5%D9%8A%D9%86-%D9%81%D9%89-%D8%A7%D9%86%D9%87%D9%8A%D8%A7%D8%B1-%D8%AD%D8%A7%D8%A6%D8%B7-%D9%85%D9%86%D8%B2%D9%84-%D8%A8%D9%82%D9%86%D8%A7/7354612</t>
  </si>
  <si>
    <t>مركز السادات</t>
  </si>
  <si>
    <t>جزيرة أبو نشابة</t>
  </si>
  <si>
    <t>انهيار حظيرة ماشية واجزاء من منزل مجاور لها</t>
  </si>
  <si>
    <t>اخلاء المنزل وإصدار قرار إزالة له</t>
  </si>
  <si>
    <t xml:space="preserve">انهيار منزل في المنوفية بسبب الأمطار  الجمعة 27/مارس/2026 - 02:14 م شهدت جزيرة أبو نشابة بمركز السادات في محافظة المنوفية انهيار حظيرة ماشية واجزاء من منزل مجاور لها. 
جاء ذلك عقب موجة الطقس السيئ وسقوط الأمطار علي عدد من مراكز محافظة المنوفية. 
وادي تجمع الأمطار إلي انهيار حظيرة الماشية وجزء من المنزل مما أدي إلي اخلاء المنزل وإصدار قرار إزالة له حيث أنه مقام بالطوب اللبن والأخشاب.  كما انتقل المهندس صفوت معوض رئيس مركز ومدينة السادات، حيث تم اتخاذ الإجراءات القانونية اللازمة ومتابعة حالة المنزل وإزالته خوفا علي السكان وعدم وجود أضرار. 
وشهدت محافظة المنوفية تساقط الأمطار علي مدار يومين وتحولت عدد من الشوارع إلي برك للمياه وسط رفع حالة الطوارئ لسحب مياه الأمطار من الشوارع. </t>
  </si>
  <si>
    <t>https://www.elbalad.news/6915290</t>
  </si>
  <si>
    <t>مركز الوقف</t>
  </si>
  <si>
    <t>منطقة الحمزية</t>
  </si>
  <si>
    <t>انهيار منزل </t>
  </si>
  <si>
    <t>قرار اخلاء</t>
  </si>
  <si>
    <t xml:space="preserve">اخلاء </t>
  </si>
  <si>
    <t xml:space="preserve">انهيار منزل من الطوب اللبن دون إصابات فى قنا الجمعة، 27 مارس 2026 01:54 م  تعرض منزل من الطوب اللبن للانهيار، في منطقة الحمزية بمركز الوقف، شمال قنا، دون إصابات تلقت الأجهزة الأمنية بمديرية أمن قنا، إخطارا من غرفة العمليات، يفيد ورود بلاغ بانهيار منزل مكون من طابقين من الطوب اللبن بمنطقة الحمزية في مركز الوقف، وعلى الفور انتقلت الأجهزة التنفيذية إلى موقع الحادث، وتبين أن المنزل أخلى من السكان منذ أسبوع لتصدع جدرانه.
تحرر محضر بالواقعة وأخطرت الجهات  المختصة لتولى التحقيقات ،والتي كلفت إدارة البحث الجنائي بتكثيف الجهود لكشف ملابسات الحادث.
 </t>
  </si>
  <si>
    <t>https://www.youm7.com/story/2026/3/27/%D8%A7%D9%86%D9%87%D9%8A%D8%A7%D8%B1-%D9%85%D9%86%D8%B2%D9%84-%D9%85%D9%86-%D8%A7%D9%84%D8%B7%D9%88%D8%A8-%D8%A7%D9%84%D9%84%D8%A8%D9%86-%D8%AF%D9%88%D9%86-%D8%A5%D8%B5%D8%A7%D8%A8%D8%A7%D8%AA-%D9%81%D9%89-%D9%82%D9%86%D8%A7/7355308</t>
  </si>
  <si>
    <t>قرية الخطارة</t>
  </si>
  <si>
    <t>انهيار منزل</t>
  </si>
  <si>
    <t>انهيار منزل من الطوب اللبن دون إصابات بقنا السبت، 28 مارس 2026 01:30 م تعرض منزل من الطوب اللبن، اليوم السبت، للانهيار في قرية الخطارة التابعة لمركز نقادة جنوب قنا، دون إصابات.
انهيار منزل دون إصابات
تلقت الأجهزة الأمنية بمديرية أمن قنا، إخطارًا من غرفة العمليات يفيد، انهيار منزل من الطوب اللبن في قرية الخطارة التابعة لمركز نقادة جنوب قنا.
تحرر محضر بالواقعة وأخطرت الجهات المختصة لتتولى التحقيقات وانتقلت أجهزة تنفيذية إلي مكان الواقعة ورفع آثار الانهيار.</t>
  </si>
  <si>
    <t>https://www.youm7.com/story/2026/3/28/%D8%A7%D9%86%D9%87%D9%8A%D8%A7%D8%B1-%D9%85%D9%86%D8%B2%D9%84-%D9%85%D9%86-%D8%A7%D9%84%D8%B7%D9%88%D8%A8-%D8%A7%D9%84%D9%84%D8%A8%D9%86-%D8%AF%D9%88%D9%86-%D8%A5%D8%B5%D8%A7%D8%A8%D8%A7%D8%AA-%D8%A8%D9%82%D9%86%D8%A7/7356284</t>
  </si>
  <si>
    <t>مدينة المنصورة</t>
  </si>
  <si>
    <t>شارع عبده معروف</t>
  </si>
  <si>
    <t>انهيار جدار بلكونة</t>
  </si>
  <si>
    <t>حنان ابراهيم عربان 41 عاما مقيمة الخيارية </t>
  </si>
  <si>
    <t>إصابة سيدة إثر سقوط جزء من بلكونة بأحد شوارع المنصورة الأحد 29/مارس/2026 - 08:07 م اصيبت سيدة بإصابات متفرقة إثر سقوط جزء من بلكونة منزل في أحد الشوارع بمدينة المنصورة محافظة الدقهلية.
تلقت مديرية أمن الدقهلية إخطارا من شرطة النجدة يفيد بسقوط جزء من بلكونة الدور الثانى على شخص بشارع عبده معروف  بالمنصورة.  وانتقل ضباط المباحث وسيارات الاسعاف الى مكان الواقعة وتبين اصابة حنان ابراهيم عربان 41 عاما مقيمة الخيارية حيث أصيبت بخلع بالكتف الايسر
وسحجات وكدمات بالذراعين والرأس.
وتم نقل المصابة الى مستشفى الطوارئ وتحرر محضر بالواقعة وتولت النيابة التحقيق.</t>
  </si>
  <si>
    <t>https://www.elbalad.news/6917818</t>
  </si>
  <si>
    <t>المحلة</t>
  </si>
  <si>
    <t>منطقة سوق اللبن</t>
  </si>
  <si>
    <t>منزل مكون من 3 طوابق مشيد بالطوب ومسقوف بالأخشاب</t>
  </si>
  <si>
    <t>انهيار للسلم ومنور المنزل</t>
  </si>
  <si>
    <t>تم إخلاء المنزل من قاطنيه وفرض كردون أمني حول المنزل، وتشكيل لجنة من إدارة المنشآت الآيلة للسقوط لمعاينة المنزل واعداد تقرير عاجل بشأنه.</t>
  </si>
  <si>
    <t xml:space="preserve">انهيار سلم ومنور منزل قديم وفرض كردون أمني حوله بالمحلة الإثنين، 30 مارس 2026 07:07 م الغربية مصطفى عادل
شهدت منطقة سوق اللبن التابعة لحي أول المحلة، انهيار جزئي لسلم ومنور منزل قديم مكون من 3 طوابق دون وقوع إصابات.
إخلاء المنزل من سكانه وفرض كردون في محيطه
تلقت الأجهزة الأمنية بالغربية، بلاغا بانهيار جزئي لمنزل مكون من 3 طوابق بمنطقة سوق اللبن.
وانتقلت الحماية المدنية ومسئولو حي أول المحلة، وتبين أن المنزل مشيد بالطوب ومسقوف بالأخشاب، وحدث انهيار للسلم ومنور المنزل دون وقوع إصابات، تم إخلاء المنزل من قاطنيه وفرض كردون أمني حول المنزل، وتشكيل لجنة من إدارة المنشآت الآيلة للسقوط لمعاينة المنزل واعداد تقرير عاجل بشأنه.
</t>
  </si>
  <si>
    <t>https://www.youm7.com/story/2026/3/30/%D8%A7%D9%86%D9%87%D9%8A%D8%A7%D8%B1-%D8%B3%D9%84%D9%85-%D9%88%D9%85%D9%86%D9%88%D8%B1-%D9%85%D9%86%D8%B2%D9%84-%D9%82%D8%AF%D9%8A%D9%85-%D9%88%D9%81%D8%B1%D8%B6-%D9%83%D8%B1%D8%AF%D9%88%D9%86-%D8%A3%D9%85%D9%86%D9%8A-%D8%AD%D9%88%D9%84%D9%87-%D8%A8%D8%A7%D9%84%D9%85%D8%AD%D9%84%D8%A9/7359261</t>
  </si>
  <si>
    <t>https://www.almasryalyoum.com/news/details/4233455</t>
  </si>
  <si>
    <t>https://www.elbalad.news/6919016</t>
  </si>
  <si>
    <t>مركز طوخ</t>
  </si>
  <si>
    <t>منطقة جامع المناصرة</t>
  </si>
  <si>
    <t>صفاء بكري عبد العليم"،</t>
  </si>
  <si>
    <t>مصرع سيدة سقط عليها جدار بلكونة فى مدينة طوخ الثلاثاء، 31 مارس 2026 05:24 م  القليوبية إبراهيم سالم
شهدت منطقة جامع المناصرة التابعة لمركز طوخ بمحافظة القليوبية، سقوط جدار بلكونة من الطابق الرابع علي سيدة، ما أدي إلي مصرعها علي الفور، وجرى نقل الجثة للمشرحة، والتحفظ عليها تحت تصرف النيابة، وتحرر محضر بالواقعة وتولت النيابة التحقيق.
بلاغ لغرفة الأزمات والطوارئ بالمحافظة
تلقت غرفة الأزمات بمحافظة القليوبية، بلاغا من شبكة الطوارئ والأزمات يفيد سقوط جدار بلكونة بمنطقة جامع المناصرة بمدينة طوخ علي سيدة.
انتقال فوري لسيارات الإسعاف ونقل الجثة للمشرحة
انتقلت علي الفور سيارات الإسعاف التابعة لفرع إسعاف القليوبية، وكذلك رجال الأمن، وبالمعاينة والفحص تبين سقوط جدار بلكونة بمنطقة جامع المناصرة بمدينة طوخ، علي سيدة تدعي "صفاء بكري عبد العليم"، وتسبب في وفاتها، وجرى نقل الجثة لمشرحة مستشفي طوخ والتحفظ عليها تحت تصرف النيابة، وتحرر محضر بالواقعة وتولت النيابة التحقيق.</t>
  </si>
  <si>
    <t>https://www.youm7.com/story/2026/3/31/%D9%85%D8%B5%D8%B1%D8%B9-%D8%B3%D9%8A%D8%AF%D8%A9-%D8%B3%D9%82%D8%B7-%D8%B9%D9%84%D9%8A%D9%87%D8%A7-%D8%AC%D8%AF%D8%A7%D8%B1-%D8%A8%D9%84%D9%83%D9%88%D9%86%D8%A9-%D9%81%D9%89-%D9%85%D8%AF%D9%8A%D9%86%D8%A9-%D8%B7%D9%88%D8%AE/7360475</t>
  </si>
  <si>
    <t>https://www.almasryalyoum.com/news/details/4234245</t>
  </si>
  <si>
    <t>https://www.elbalad.news/6920294</t>
  </si>
  <si>
    <t>شرق النيل</t>
  </si>
  <si>
    <t>بمنطقة «الحمرايا»</t>
  </si>
  <si>
    <t>انهيار جزء من جدار منزل</t>
  </si>
  <si>
    <t>إصابة شخصين في انهيار جدار منزل بمنطقة «الحمرايا» شرق النيل ببني سويف الخميس 02-04-2026 02:44  شهدت محافظة بني سويف، مساء الأربعاء، إصابة شخصين في انهيار جدار منزل بمنطقة «الحمرايا» شرق النيل، في واقعة أثارت حالة من القلق بين الأهالي، خاصة مع تكرار حوادث انهيار المنازل في بعض المناطق.
وتلقت الأجهزة الأمنية ببني سويف، إخطارًا يفيد بوقوع الحادث، وعلى الفور انتقلت سيارات الإسعاف وقوات الحماية المدنية إلى موقع البلاغ، حيث تبين انهيار جزء من جدار أحد المنازل، ما أسفر عن إصابة شخصين بإصابات متفرقة تراوحت بين كدمات وسحجات، دون تسجيل أي حالات وفاة.
وجرى نقل المصابين إلى المستشفى لتلقي الإسعافات الأولية والعلاج اللازم، فيما تم فرض كردون أمني حول موقع الحادث لحماية المواطنين ومنع اقترابهم، لحين الانتهاء من أعمال الفحص والمعاينة.  من جانبها، تواصل الجهات المختصة أعمالها لرفع آثار الانهيار، مع اتخاذ الإجراءات القانونية اللازمة، وفتح تحقيق للوقوف على ملابسات الواقعة، والتأكد من مدى سلامة العقارات المجاورة حفاظًا على أرواح المواطنين.</t>
  </si>
  <si>
    <t>https://www.almasryalyoum.com/news/details/4235450</t>
  </si>
  <si>
    <t>بورسعيد</t>
  </si>
  <si>
    <t>حي العرب</t>
  </si>
  <si>
    <t>عقار خشبي قديم خالي من السكان</t>
  </si>
  <si>
    <t>شرفة عقار خشبي</t>
  </si>
  <si>
    <t>صادر له قرار إزالة</t>
  </si>
  <si>
    <t> فرض كردون أمني بمحيطه</t>
  </si>
  <si>
    <t>انهيار جزئي بعقار قديم خالي من السكان فى بورسعيد.. صور الخميس، 02 أبريل 2026 04:31 م شهد حي العرب بمحافظة بورسعيد، اليوم الخميس، انهيار جزئي بـ شرفة عقار خشبي قديم خالي من السكان، كونه صادر له قرار إزالة منذ فترة زمنية ليست بالقصيرة، وذلك دون وقوع أي إصابات أو خسائر في الأرواح.   لقت مديرية أمن بورسعيد، إخطارًا، انهيار جزئي بـ" بلكونات" عقار خشبي قديم نطاق حي العرب، خالي من السكان، فانتقل رجالة الشرطة والحماية المدينة إلى مكان العقار، وتم فرض كردون أمني بمحيطه.
محضر بالواقعة
تحرر محضر بالواقعة، وجاري اتخاذ الإجراءات القانونية اللازمة.</t>
  </si>
  <si>
    <t>https://www.youm7.com/story/2026/4/2/%D8%A7%D9%86%D9%87%D9%8A%D8%A7%D8%B1-%D8%AC%D8%B2%D8%A6%D9%8A-%D8%A8%D8%B9%D9%82%D8%A7%D8%B1-%D9%82%D8%AF%D9%8A%D9%85-%D8%AE%D8%A7%D9%84%D9%8A-%D9%85%D9%86-%D8%A7%D9%84%D8%B3%D9%83%D8%A7%D9%86-%D9%81%D9%89-%D8%A8%D9%88%D8%B1%D8%B3%D8%B9%D9%8A%D8%AF-%D8%B5%D9%88%D8%B1/7364031</t>
  </si>
  <si>
    <t>https://www.almasryalyoum.com/news/details/4236046</t>
  </si>
  <si>
    <t>قرية الرحمانية</t>
  </si>
  <si>
    <t>منزل مبني من الطوب اللبن من طابقين</t>
  </si>
  <si>
    <t>انهار منزل</t>
  </si>
  <si>
    <t>فرض كردون بمكان الواقعة</t>
  </si>
  <si>
    <t>انهيار منزل من طابقين بقرية الرحمانية في قنا السبت، 04 أبريل 2026 05:46 م  انهار منزل مبني من الطوب اللبن، اليوم السبت، بقرية الرحمانية بمركز نجع حمادي شمالي محافظة قنا، دون إصابات  تلقت الأجهزة الأمنية بمديرية أمن قنا، إخطارًا من غرفة العمليات يفيد انهيار منزل من طابقين بالطوب اللبن،  بقرية الرحمانية بمركز نجع حمادي شمالي محافظة قنا، دون إصابات، وعلى الفور انتقلت انتقلت الأجهزة التنفيذية وأظهرت المعاينة أن المنزل كان آيلًا للسقوط.
تم تحرير محضر بالواقعة وإخطار الجهات المختصة لمباشرة التحقيقات وفرض كردون بمكان الواقعة.</t>
  </si>
  <si>
    <t>https://www.youm7.com/story/2026/4/4/%D8%A7%D9%86%D9%87%D9%8A%D8%A7%D8%B1-%D9%85%D9%86%D8%B2%D9%84-%D9%85%D9%86-%D8%B7%D8%A7%D8%A8%D9%82%D9%8A%D9%86-%D8%A8%D9%82%D8%B1%D9%8A%D8%A9-%D8%A7%D9%84%D8%B1%D8%AD%D9%85%D8%A7%D9%86%D9%8A%D8%A9-%D9%81%D9%8A-%D9%82%D9%86%D8%A7/7365991</t>
  </si>
  <si>
    <t>https://www.elbalad.news/6924423</t>
  </si>
  <si>
    <t>قسم أول الإسماعيلية</t>
  </si>
  <si>
    <t> منطقة المحطة الجديدة</t>
  </si>
  <si>
    <t>سقوط بلكونة من أحد الطوابق العليا</t>
  </si>
  <si>
    <t>فرضت الجهات المعنية كردونًا أمنيًا بمحيط العقار، وبدأت أعمال الفحص والمعاينة الهندسية للتأكد من سلامة المبنى</t>
  </si>
  <si>
    <t xml:space="preserve">مصرع شخص إثر سقوط شرفة منزل عليه فى المحطة الجديدة بالإسماعيلية الثلاثاء، 07 أبريل 2026 09:00 م شهدت منطقة المحطة الجديدة بدائرة قسم أول الإسماعيلية، اليوم الثلاثاء، حادثًا مأساويًا بعدما لقي أحد الأشخاص مصرعه إثر سقوط بلكونة أحد العقارات عليه بشكل مفاجئ، أثناء مروره بالشارع  وتلقت الأجهزة الأمنية إخطارًا بالواقعة، وعلى الفور انتقلت قوة من الشرطة برفقة سيارات الإسعاف إلى موقع الحادث، حيث تبين سقوط بلكونة من أحد الطوابق العليا على أحد المارة، ما أسفر عن وفاته في الحال متأثرًا بإصاباته الخطيرة.  نقل الجثة الى المشرحة
وتم نقل الجثة إلى مشرحة مجمع الإسماعيلية الطبي، والتحفظ عليها تحت تصرف النيابة العامة، التي باشرت التحقيقات للوقوف على أسباب الحادث، ومعرفة ما إذا كان هناك إهمال في صيانة العقار أو مخالفات إنشائية.
كما فرضت الجهات المعنية كردونًا أمنيًا بمحيط العقار، وبدأت أعمال الفحص والمعاينة الهندسية للتأكد من سلامة المبنى، حفاظًا على أرواح المواطنين ومنع تكرار مثل هذه الحوادث.
</t>
  </si>
  <si>
    <t>https://www.youm7.com/story/2026/4/7/%D9%85%D8%B5%D8%B1%D8%B9-%D8%B4%D8%AE%D8%B5-%D8%A5%D8%AB%D8%B1-%D8%B3%D9%82%D9%88%D8%B7-%D8%B4%D8%B1%D9%81%D8%A9-%D9%85%D9%86%D8%B2%D9%84-%D8%B9%D9%84%D9%8A%D9%87-%D9%81%D9%89-%D8%A7%D9%84%D9%85%D8%AD%D8%B7%D8%A9-%D8%A7%D9%84%D8%AC%D8%AF%D9%8A%D8%AF%D8%A9/7369815</t>
  </si>
  <si>
    <t>https://www.dostor.org/5495729</t>
  </si>
  <si>
    <t>https://www.elbalad.news/6928379</t>
  </si>
  <si>
    <t>مركز ومدينة إسنا جنوب الأقصر</t>
  </si>
  <si>
    <t> قرية زرنيخ التابعة للوحدة المحلية بالحلة</t>
  </si>
  <si>
    <t>منزل متهالك مبني من الطوب اللبن</t>
  </si>
  <si>
    <t>انهيار جزئي للمنزل</t>
  </si>
  <si>
    <t xml:space="preserve">نفوق ماشية </t>
  </si>
  <si>
    <t>تم فرض كردون أمني بمحيط الموقع</t>
  </si>
  <si>
    <t>انهيار جزئى لمنزل بالطوب اللبن فى قرية زرنيخ بمدينة إسنا دون إصابات.. صور الثلاثاء، 07 أبريل 2026 02:06 م شهدت قرية زرنيخ التابعة للوحدة المحلية بالحلة بمركز ومدينة إسنا جنوب الأقصر، اليوم الثلاثاء، انهيارا جزئيا لمنزل متهالك مبني من الطوب اللبن دون وقوع أي إصابات بشرية، وانتقل فريق من مجلس المدينة إلى موقع الحادث وتبين أنه أسفر عن نفوق ماشية دون خسائر بشرية، وتم اتخاذ الإجراءات القانونية اللازمة وتولت النيابة العامة التحقيق.
نفوق عدد من رؤوس الماشية أسفل العقار المنهار دون إصابات بشرية
بدأت تفاصيل الواقعة بتلقى غرفة النجدة بمركز ومدينة إسنا إخطاراً من أهالى قرية زرنيخ، يفيد بوقوع حادث لانهيار منزل من الطب اللبن ومتهالك منذ سنوات، وعلى الفور انتقلت قوة من مجلس المدينة ومركز شرطة إسنا، لفحص موقع الحادث والتأكد من الخسائر بعد انهيار المنزل الجزئي.
وتبين من خلال المعاينة الأولية نفوق عدد من رؤوس الماشية التي كانت متواجدة أسفل العقار وقت الانهيار، وعلى الفور، انتقلت الأجهزة المعنية إلى موقع الحادث، وتبين أنه أسفر عن نفوق ماشية دون خسائر بشرية، وتم اتخاذ الإجراءات القانونية اللازمة وتولت النيابة العامة التحقيق.</t>
  </si>
  <si>
    <t>https://www.youm7.com/story/2026/4/7/%D8%A7%D9%86%D9%87%D9%8A%D8%A7%D8%B1-%D8%AC%D8%B2%D8%A6%D9%89-%D9%84%D9%85%D9%86%D8%B2%D9%84-%D8%A8%D8%A7%D9%84%D8%B7%D9%88%D8%A8-%D8%A7%D9%84%D9%84%D8%A8%D9%86-%D9%81%D9%89-%D9%82%D8%B1%D9%8A%D8%A9-%D8%B2%D8%B1%D9%86%D9%8A%D8%AE-%D8%A8%D9%85%D8%AF%D9%8A%D9%86%D8%A9-%D8%A5%D8%B3%D9%86%D8%A7/7369273</t>
  </si>
  <si>
    <t>https://www.elbalad.news/6927411</t>
  </si>
  <si>
    <t>منطقة ميامى</t>
  </si>
  <si>
    <t>عقار رقم 590 بجوار مسجد الفتح المبين أعلى جيلانى لبنان تقاطع طريق الكورنيش مع شارع قائد الاسراب ميامى</t>
  </si>
  <si>
    <t>لعقار مكون من طابق أرضى و6 طوابق علوية وأنه خال من السكان</t>
  </si>
  <si>
    <t>صادر له قرار هدم</t>
  </si>
  <si>
    <t>النيابة تحقق فى انهيار عقار «ميامي» بالإسكندرية.. والتحريات: صادر له قرار هدم لم ينفذ الأربعاء 08-04-2026 18:30  تجرى نيابة المنتزه أول بالاسكندرية التحقيق فى انهيار عقار قديم بمنطقة ميامى، اليوم الأربعاء، فيما تبين من التحريات المبدئية أن العقار صادر له قرار هدم لم ينفذ.
وأمرت النيابة العامة بإحضار ملف العقار إلى سراى النيابة، وسرعة إجراء تحريات المباحث حول الواقعة.
كانت الأجهزة الأمنية بمديرية أمن الإسكندرية تلقت إخطاراً من مأمور قسم شرطة منتزه أول يفيد بورود بلاغ من الأهالى بسقوط أجزاء من عقار بدائرة القسم.  على الفور انتقل إلى موقع البلاغ مأمور وضباط القسم رفقة قوات الحماية المدنية وسيارات الإسعاف.
تبين من المعاينة والفحص انهيار أجزاء من عقار رقم 590 بجوار مسجد الفتح المبين أعلى جيلانى لبنان تقاطع طريق الكورنيش مع شارع قائد الاسراب ميامى.
وأشارت المعاينة الأولية إلى أن العقار مكون من طابق أرضى و6 طوابق علوية وأنه خال من السكان ولا يوجد اصابات والعقار صادر له قرار هدم حتى الطابق الأرضى.
تحرر المحضر اللازم بالواقعة وباشرت النيابة التحقيق.</t>
  </si>
  <si>
    <t>https://www.almasryalyoum.com/news/details/4240843</t>
  </si>
  <si>
    <t>منطقة الحواتم</t>
  </si>
  <si>
    <t>منزل القديمة مكون من 4 طوابق</t>
  </si>
  <si>
    <t>انهيار المنزل كامل</t>
  </si>
  <si>
    <t>حدوث انهيار جزئي بواجهة منزلين مجاورين للمنزل المتهدم</t>
  </si>
  <si>
    <t>توفير مساعدات مالية وعينية عاجلة للأسر المتضررة من انهيار أحد المنازل بمنطقة الحواتم، بمدينة الفيوم، وتسريع إنهاء إجراءات صرف التعويضات للمتضررين من الحادث، فضلاً عن صرف أغطية وبطاطين ومراتب وتقديم وجبات ساخنة للأسر المتضررة.</t>
  </si>
  <si>
    <t xml:space="preserve"> متابعة عملية إخلاء المنازل المتضررة وفصل المرافق عنها، والتنسيق مع الشرطة في فرض كردون أمني حول المنطقة حماية للأرواح، كما وجه "غنيم" لجنة المنشآت الآيلة للسقوط، بسرعة معاينة المنازل المجاورة للمنزل المنهار</t>
  </si>
  <si>
    <t xml:space="preserve">محافظ الفيوم يوجه بتوفير مساعدات عاجلة لعدد من الأسر عقب انهيار منزل بمنطقة الحواتم الأربعاء، 08 أبريل 2026 08:57 م  وجّه الدكتور محمد هانئ غنيم محافظ الفيوم، مدير مديرية التضامن الاجتماعي، بتوفير مساعدات مالية وعينية عاجلة للأسر المتضررة من انهيار أحد المنازل بمنطقة الحواتم، بمدينة الفيوم، وتسريع إنهاء إجراءات صرف التعويضات للمتضررين من الحادث، فضلاً عن صرف أغطية وبطاطين ومراتب وتقديم وجبات ساخنة للأسر المتضررة.
تفاصيل الواقعة
كان محافظ الفيوم، قد تلقى إخطاراً بانهيار أحد المنازل القديمة مكون من 4 طوابق بمنطقة الحواتم، مما أدى إلى حدوث انهيار جزئي بواجهة منزلين مجاورين للمنزل المتهدم، دون حدوث إصابات بين أفراد الأسر التي تقطن هذه المنازل، وعلى الفور، وجه المحافظ، بسرعة إخلاء المنازل المتضررة، وفرض كردون أمني بمحيط الحادث، واتخاذ كافة الإجراءات الاحترازية اللازمة بالتعاون مع قوات الشرطة، والحماية المدنية والمرور والإسعاف، حفاظاً على سلامة أهالي المنطقة.
كما وجه محافظ الفيوم، نائب المحافظ، ورئيس مدينة الفيوم، والمتابعة الميدانية، بالمعاينة على الطبيعة لموقع المنزل المنهار، للاطمئنان على سلامة قاطنيه، ومتابعة عملية إخلاء المنازل المتضررة وفصل المرافق عنها، والتنسيق مع الشرطة في فرض كردون أمني حول المنطقة حماية للأرواح، كما وجه "غنيم" لجنة المنشآت الآيلة للسقوط، بسرعة معاينة المنازل المجاورة للمنزل المنهار، للوقوف على ما بها من أضرار.
</t>
  </si>
  <si>
    <t>https://www.youm7.com/story/2026/4/8/%D9%85%D8%AD%D8%A7%D9%81%D8%B8-%D8%A7%D9%84%D9%81%D9%8A%D9%88%D9%85-%D9%8A%D9%88%D8%AC%D9%87-%D8%A8%D8%AA%D9%88%D9%81%D9%8A%D8%B1-%D9%85%D8%B3%D8%A7%D8%B9%D8%AF%D8%A7%D8%AA-%D8%B9%D8%A7%D8%AC%D9%84%D8%A9-%D9%84%D8%B9%D8%AF%D8%AF-%D9%85%D9%86-%D8%A7%D9%84%D8%A3%D8%B3%D8%B1-%D8%B9%D9%82%D8%A8/7371194</t>
  </si>
  <si>
    <t>https://www.almasryalyoum.com/news/details/4240339</t>
  </si>
  <si>
    <t>عابدين</t>
  </si>
  <si>
    <t>سقوط أسانسي</t>
  </si>
  <si>
    <t>مصرع شخص وإصابة آخر بسبب سقوط أسانسير فى عابدين الخميس، 09 أبريل 2026 12:32 ص  لقي شخص مصرعه وأصيب آخر بعدما سقط بهما أسانسير فى منطقة عابدين وتم نقلهما إلى المستشفى.
غرفة العمليات تلقت بلاغا بالحادث
تلقت غرفة عمليات النجدة، بلاغًا يفيد بسقوط أسانسير بأشخاص فى عابدين، وانتقل رجال الاسعاف إلى مكان الواقعة، وعثرت على جثة شخص وأصيب آخري بعدما انقطع الواير، وأدى إلى سقوط كابينة الأسانسير بهما، وتحرر محضر بالواقعة، وتولت النيابة العامة التحقيق</t>
  </si>
  <si>
    <t>https://www.youm7.com/story/2026/4/9/%D9%85%D8%B5%D8%B1%D8%B9-%D8%B4%D8%AE%D8%B5-%D9%88%D8%A5%D8%B5%D8%A7%D8%A8%D8%A9-%D8%A2%D8%AE%D8%B1-%D8%A8%D8%B3%D8%A8%D8%A8-%D8%B3%D9%82%D9%88%D8%B7-%D8%A3%D8%B3%D8%A7%D9%86%D8%B3%D9%8A%D8%B1-%D9%81%D9%89-%D8%B9%D8%A7%D8%A8%D8%AF%D9%8A%D9%86/7371335</t>
  </si>
  <si>
    <t>الجمالية</t>
  </si>
  <si>
    <t>انهيار سقف الطابق الثانى على الطابق الأول</t>
  </si>
  <si>
    <t>تفاصيل انهيار عقار بالجمالية ومصرع شخصين.. فيديو الجمعة، 10 أبريل 2026 03:08 م   قدم تليفزيون اليوم السابع تغطية خاصة حول انهيار عقار بمنطقة الجمالية، حيث لقى شخصان مصرعهما، وأصيب 4 آخرين، جراء انهيار عقار سكني بمنطقة الجمالية في القاهرة.
وكشفت المعاينة أنه حدث انهيار سقف الطابق الثانى على الطابق الأول ونتج عنه مصرع شخصين وتم إنقاذ 4 آخرين بمعرفة رجال الحماية المدنية وتم استخراجهم.
وأشارت التغطية إلى أن رجال الحماية المدنية انتهوا من عمليات البحث والمعاينة بموقع المنزل ولا يتواجد أى شخص آخر أسفل الانقاض وانتهت عمليات البحث بالكامل.
وكانت غرفة العمليات تلقت بلاغا يفيد سقوط جزء من منزل بدائرة قسم الجمالية، وانتقل رجال الإنقاذ إلى مكان البلاغ وتم استخراج جثتين وإنقاذ أشخاص من أسفل الانقاض والانتهاء من عمليات البحث بالكامل.</t>
  </si>
  <si>
    <t>https://www.youm7.com/story/2026/4/10/%D8%AA%D9%81%D8%A7%D8%B5%D9%8A%D9%84-%D8%A7%D9%86%D9%87%D9%8A%D8%A7%D8%B1-%D8%B9%D9%82%D8%A7%D8%B1-%D8%A8%D8%A7%D9%84%D8%AC%D9%85%D8%A7%D9%84%D9%8A%D8%A9-%D9%88%D9%85%D8%B5%D8%B1%D8%B9-%D8%B4%D8%AE%D8%B5%D9%8A%D9%86-%D9%81%D9%8A%D8%AF%D9%8A%D9%88/7372879</t>
  </si>
  <si>
    <t>https://www.youm7.com/story/2026/4/10/%D9%85%D8%B5%D8%B1%D8%B9-%D8%B4%D8%AE%D8%B5%D9%8A%D9%86-%D9%88%D8%A5%D9%86%D9%82%D8%A7%D8%B0-4-%D8%A2%D8%AE%D8%B1%D9%8A%D9%86-%D9%85%D9%86-%D8%A3%D8%B3%D9%81%D9%84-%D8%B1%D9%83%D8%A7%D9%85-%D9%85%D9%86%D8%B2%D9%84-%D8%A7%D9%84%D8%AC%D9%85%D8%A7%D9%84%D9%8A%D8%A9/7372849</t>
  </si>
  <si>
    <t>https://www.youm7.com/story/2026/4/9/%D8%A7%D9%86%D9%87%D9%8A%D8%A7%D8%B1-%D8%AC%D8%B2%D8%A6%D9%89-%D9%84%D9%85%D9%86%D8%B2%D9%84-%D9%81%D9%89-%D8%A7%D9%84%D8%AC%D9%85%D8%A7%D9%84%D9%8A%D8%A9-%D8%AF%D9%88%D9%86-%D8%A5%D8%B5%D8%A7%D8%A8%D8%A7%D8%AA/7372207</t>
  </si>
  <si>
    <t>مدينة السادات</t>
  </si>
  <si>
    <t>موقف اتوبيس</t>
  </si>
  <si>
    <t>مبنى موقف النقل الجماعي (السيرفيس)</t>
  </si>
  <si>
    <t>انهيار جزئي بسقف</t>
  </si>
  <si>
    <t>إزالة المنشأ المتضمن علي الجزء المنهار لعدم صلاحيته من الناحية الانشائية وتمت الإزالة الفورية، بالإضافة لإعداد تقرير فني متكامل لتقييم الحالة الإنشائية وتحديد مدى سلامة المبانين، والأعمال المطلوبة من ترميم وتدعيم وإحلال جزئي أو كلي، إضافة إلى الاستمرار في إزالة كافة آثار الانهيار، وسرعة الانتهاء من التقرير الفني</t>
  </si>
  <si>
    <t xml:space="preserve">انهيار جزئي بسقف مبنى موقف النقل الجماعي في مدينة السادات دون إصابات السبت، 11 أبريل 2026 11:07 م  شهد موقف النقل الجماعى بمدينة السادات بمحافظة المنوفية، انهيار جزئي بسقف مبنى موقف النقل الجماعي (السيرفيس)حيث سقط جزء من السقف بمساحة تُقدّر بحوالي ٢*٢.  انهيار جزئى لموقف النقل الجماعى
أكد المهندس محمد عادل رئيس جهاز مدينة السادات بمحافظة المنوفية أن المبنى قديم الإنشاء، حيث تم تنفيذه منذ نشأة المدينة ولا توجد أي خسائر في الأرواح.
وتابع: فور تلقينا خبر الحادث على الفور توجهنا إلى موقع الانهيار ووجهت بالآتي: تأمين موقع الانهيار ومنع اقتراب المواطنين حفاظًا على السلامة العامة حيث تم عمل شريط تحذيري. كما تم اتخاذ الإجراءات اللازمة لرفع الأنقاض بشكل آمن، وتكليف المركز القومي للبحوث بإعداد تقرير فني شامل لكافة المنشات الموقع.
وأضاف إنه تم إزالة المنشأ المتضمن علي الجزء المنهار لعدم صلاحيته من الناحية الانشائية وتمت الإزالة الفورية، بالإضافة لإعداد تقرير فني متكامل لتقييم الحالة الإنشائية وتحديد مدى سلامة المبانين، والأعمال المطلوبة من ترميم وتدعيم وإحلال جزئي أو كلي، إضافة إلى الاستمرار في إزالة كافة آثار الانهيار، وسرعة الانتهاء من التقرير الفني.
كما تم وضع خطة عاجلة لرفع كفاءة وصيانة المنشآت القديمة بالموقف، وتم التعامل الفوري مع الحادث دون وقوع أي إصابات، وجاري اتخاذ الإجراءات الفنية اللازمة لضمان سلامة كافة المنشآت بالموقع، في إطار الحفاظ على الأرواح والممتلكات وتحسين كفاءة البنية التحتية.
</t>
  </si>
  <si>
    <t>https://www.youm7.com/story/2026/4/11/%D8%A7%D9%86%D9%87%D9%8A%D8%A7%D8%B1-%D8%AC%D8%B2%D8%A6%D9%8A-%D8%A8%D8%B3%D9%82%D9%81-%D9%85%D8%A8%D9%86%D9%89-%D9%85%D9%88%D9%82%D9%81-%D8%A7%D9%84%D9%86%D9%82%D9%84-%D8%A7%D9%84%D8%AC%D9%85%D8%A7%D8%B9%D9%8A-%D9%81%D9%8A-%D9%85%D8%AF%D9%8A%D9%86%D8%A9-%D8%A7%D9%84%D8%B3%D8%A7%D8%AF%D8%A7%D8%AA/7374374</t>
  </si>
  <si>
    <t>https://www.elbalad.news/6932403</t>
  </si>
  <si>
    <t>حي وسط.</t>
  </si>
  <si>
    <t>شارع يحيى ابن كثير بمنطقة منشية النزهة</t>
  </si>
  <si>
    <t>مكوّن من طابق أرضي و3 طوابق علوية</t>
  </si>
  <si>
    <t>انهيار داخلي سقوط سقف الدور الثالث على الثاني</t>
  </si>
  <si>
    <t>صادر له قرار ترميم 188 لسنة 2025</t>
  </si>
  <si>
    <t xml:space="preserve"> ترميم </t>
  </si>
  <si>
    <t>بعد إصابة شخصين.. العقار المنهار جزئى وسط الإسكندرية صادر له قرار ترميم الإثنين، 13 أبريل 2026 10:00 م  تلقت غرفة العمليات الرئيسية ومركز السيطرة بمحافظة الإسكندرية بلاغًا يفيد بوقوع انهيار داخلي بعقار كائن بشارع يحيى ابن كثير بمنطقة منشية النزهة، نطاق  حي وسط. و تابع المهندس أيمن عطية محافظ الإسكندرية تداعيات الحادث، موجّهًا الأجهزة التنفيذية المعنية بسرعة التوجه إلى موقع البلاغ، والتعامل الفوري معه، واتخاذ كافة الإجراءات اللازمة لتأمين محيط العقار وحماية المواطنين والمارة.
كما توجه اللواء أحمد حبيب السكرتير العام للمحافظة لموقع العقار ، وانتقلت قوات الحماية المدنية وسيارات الإسعاف إلى موقع الحادث، حيث كثفت فرق الإنقاذ جهودها لرفع الأنقاض والبحث عن أي محتجزين.
العقار صادر له قرار ترميم
وبالفحص، تبيّن أن العقار رقم 27 شارع يحيى ابن كثير، مكوّن من طابق أرضي و3 طوابق علوية، وصادر له قرار ترميم 188 لسنة 2025 وقد تعرض لانهيار داخلي سقوط سقف الدور الثالث على الثاني ، واسفر الحادث عن وجود 2 مصابين ، تم نقلهم  لتلقي الرعاية الطبية اللازمة وبحالة مستقرة.
كردون أمني بمحيط العقار
وفي السياق ذاته، قامت الأجهزة التنفيذية بحي وسط بفرض كردون أمني بمحيط العقار، ووضع الحواجز اللازمة لتأمين المنطقة وتنظيم الحركة، مع اتخاذ الإجراءات اللازمة حيال الأجزاء التي تمثل خطورة داهمة، والتأكد من سلامة العقارات المجاورة.
وتتابع محافظة الإسكندرية الموقف لحظة بلحظة، مع استمرار أعمال الفحص والمعاينة، واتخاذ كافة الإجراءات القانونية اللازمة حيال الواقعة .</t>
  </si>
  <si>
    <t>https://www.youm7.com/story/2026/4/13/%D8%A8%D8%B9%D8%AF-%D8%A5%D8%B5%D8%A7%D8%A8%D8%A9-%D8%B4%D8%AE%D8%B5%D9%8A%D9%86-%D8%A7%D9%84%D8%B9%D9%82%D8%A7%D8%B1-%D8%A7%D9%84%D9%85%D9%86%D9%87%D8%A7%D8%B1-%D8%AC%D8%B2%D8%A6%D9%89-%D9%88%D8%B3%D8%B7-%D8%A7%D9%84%D8%A5%D8%B3%D9%83%D9%86%D8%AF%D8%B1%D9%8A%D8%A9-%D8%B5%D8%A7%D8%AF%D8%B1-%D9%84%D9%87/7376577</t>
  </si>
  <si>
    <t>https://www.youm7.com/story/2026/4/13/%D8%A7%D9%86%D9%87%D9%8A%D8%A7%D8%B1-%D8%AF%D8%A7%D8%AE%D9%84%D9%8A-%D8%A8%D8%B9%D9%82%D8%A7%D8%B1-%D9%81%D9%8A-%D9%85%D9%86%D8%B4%D9%8A%D8%A9-%D8%A7%D9%84%D9%86%D8%B2%D9%87%D8%A9-%D8%A8%D8%A7%D9%84%D8%A5%D8%B3%D9%83%D9%86%D8%AF%D8%B1%D9%8A%D8%A9-%D9%88%D8%A5%D9%86%D9%82%D8%A7%D8%B0-%D8%B9%D8%A7%D9%84%D9%82%D9%8A%D9%86/7376490</t>
  </si>
  <si>
    <t>https://www.youm7.com/story/2026/4/13/%D8%A5%D8%B5%D8%A7%D8%A8%D8%A9-%D8%B4%D8%AE%D8%B5%D9%8A%D9%86-%D9%81%D9%89-%D8%A7%D9%86%D9%87%D9%8A%D8%A7%D8%B1-%D8%B3%D9%82%D9%81-%D8%B9%D9%82%D8%A7%D8%B1-%D8%A8%D8%A7%D9%84%D8%A5%D8%B3%D9%83%D9%86%D8%AF%D8%B1%D9%8A%D8%A9/7376511</t>
  </si>
  <si>
    <t>https://www.almasryalyoum.com/news/details/4244851</t>
  </si>
  <si>
    <t>https://www.elbalad.news/6934952</t>
  </si>
  <si>
    <t> مبنى دور أرضي بدون سقف</t>
  </si>
  <si>
    <t xml:space="preserve">انهيار جزئي </t>
  </si>
  <si>
    <t> تم إرسال لودر وحفار وجاك همر بقيادة مدير الحملة محمد الطاهر السائق جاد الحضرى الحضرة، بالإضافة إلى رافعة لرفع الأنقاض لإزالة الأجزاء التي تشكل خطورة على المارة نتيجة الانهيار المفاجئ.</t>
  </si>
  <si>
    <t>انهيار جزئى لمبنى دور أرضى بدون سقف بمدينة إسنا دون مصابين الإثنين، 13 أبريل 2026 03:12 م  الأقصر – أحمد مرعى
شهد مركز ومدينة إسنا جنوب محافظة الأقصر، اليوم الإثنين، إنهيار جزئي مفاجئ في مبنى دور أرضي بدون سقف دون مصابين أو خسائر بشرية، وعلى الفور أصدر السيد العميد أحمد الهواري، رئيس مركز ومدينة إسنا، تعليماته بالتحرك السريع.
قيادات إسنا يتحركون وإرسال لودر وحفار وجاك همر لموقع الحادث
وفى هذا الصدد انتقل كل من حازم راغب نائب رئيس المدينة، والمهندس محمد أبو الفضل، مدير التنظيم، وحسين نصر، مسؤول المنشآت الآيلة للسقوط، إلى الموقع لمتابعة الحادث وآثار إنهيار المنزل، حيث تم إرسال لودر وحفار وجاك همر بقيادة مدير الحملة محمد الطاهر السائق جاد الحضرى الحضرة، بالإضافة إلى رافعة لرفع الأنقاض لإزالة الأجزاء التي تشكل خطورة على المارة نتيجة الانهيار المفاجئ.
رئيس مدينة إسنا يبحث شكاوى المواطنين في لقاء اليوم المفتوح بقرية أصفون
وكان قد عقد اللواء أحمد الهواري رئيس مركز ومدينة إسنا جنوب الأقصر، فعاليات اليوم المفتوح داخل قرية أصفون وسط حضور مكثف من الأهالي في لقاء مباشر هدفه الاستماع إلى مشكلاتهم ومطالبهم على أرض الواقع والعمل على إيجاد حلول فورية لها، وذلك فى ضوء توجيهات المهندس عبد المطلب عمارة محافظ الأقصر.
رئيس المدينة يستمع للمواطنين بشكل مباشر ويوجه بفحص الشكاوى
واستمع رئيس المدينة إلى المواطنين بشكل مباشر ووجه بسرعة فحص جميع الشكاوى المقدمة والعمل على حلها وفق الإمكانيات المتاحة مع التنسيق بين الجهات المختصة لضمان الاستجابة السريعة وتحقيق نتائج ملموسة يشعر بها المواطن، حيث شهد اللقاء حضور حازم راغب نائب رئيس المركز إلى جانب عدد من القيادات التنفيذية بمختلف القطاعات حيث تم طرح عدد من الشكاوى المرتبطة بالخدمات اليومية من بينها مشكلات الصرف الصحي والطرق والنظافة إلى جانب بعض الطلبات الخاصة بالمرافق العامة.</t>
  </si>
  <si>
    <t>https://www.youm7.com/story/2026/4/13/%D8%A7%D9%86%D9%87%D9%8A%D8%A7%D8%B1-%D8%AC%D8%B2%D8%A6%D9%89-%D9%84%D9%85%D8%A8%D9%86%D9%89-%D8%AF%D9%88%D8%B1-%D8%A3%D8%B1%D8%B6%D9%89-%D8%A8%D8%AF%D9%88%D9%86-%D8%B3%D9%82%D9%81-%D8%A8%D9%85%D8%AF%D9%8A%D9%86%D8%A9-%D8%A5%D8%B3%D9%86%D8%A7-%D8%AF%D9%88%D9%86/7376154</t>
  </si>
  <si>
    <t>مدينة دمنهور</t>
  </si>
  <si>
    <t>جوار مسجد الطودى بوسط مدينة دمنهور</t>
  </si>
  <si>
    <t>عقار قديم آيل للسقوط  مكون من ثلاثة طوابق غير مأهول بالسكان</t>
  </si>
  <si>
    <t>انهيار سور الطابق الأخير</t>
  </si>
  <si>
    <t>تحطيم سيارة </t>
  </si>
  <si>
    <t> فرض كردونا أمنيا لمنع مرور المواطنين حرصا على سلامتهم</t>
  </si>
  <si>
    <t>انهيار سور عقار بدمنهور يسفر عن تحطم سيارة ملاكى الثلاثاء، 14 أبريل 2026 05:10 م شهدت منذ قليل مدينة دمنهور عاصمة محافظة البحيرة انهيار سور الطابق الأخير لعقار آيل للسقوط دون وقوع خسائر في الأرواح. الأجهزة الأمنية تتلقى إخطارا بالواقعة
تلقت الأجهزة الأمنية بالبحيرة إخطارا بالواقعة من شرطة النجدة.
وبالفحص تبين انهيار سور الطابق الأخير لعقار قديم آيل للسقوط  مكون من ثلاثة طوابق غير مأهول بالسكان بجوار مسجد الطودى بوسط مدينة دمنهور دون حدوث خسائر في الارواح.
تحطم سيارة في الواقعة
وأسفر الحادث عن تحطم سيارة كانت متوقفة أسفل العقار الآيل للسقوط .
وعلى الفور انتقلت الأجهزة الأمنية وإدارة الكوارث والأزمات بمحافظة البحيرة إلى مكان الواقعة ، كما هرعت سيارات الاسعاف والحماية المدنية.و تم فرض كردونا أمنيا لمنع مرور المواطنين حرصا على سلامتهم.
وتحرر عن ذلك المحضر اللازم تمهيدا لاحالته الى النيابة العامة لمباشرة التحقيق ومعرفة أسباب وملابسات الواقعة.</t>
  </si>
  <si>
    <t>https://www.youm7.com/story/2026/4/14/%D8%A7%D9%86%D9%87%D9%8A%D8%A7%D8%B1-%D8%B3%D9%88%D8%B1-%D8%B9%D9%82%D8%A7%D8%B1-%D8%A8%D8%AF%D9%85%D9%86%D9%87%D9%88%D8%B1-%D9%8A%D8%B3%D9%81%D8%B1-%D8%B9%D9%86-%D8%AA%D8%AD%D8%B7%D9%85-%D8%B3%D9%8A%D8%A7%D8%B1%D8%A9-%D9%85%D9%84%D8%A7%D9%83%D9%89/7377500</t>
  </si>
  <si>
    <t>العجوزة</t>
  </si>
  <si>
    <t>سقط  أسانسير</t>
  </si>
  <si>
    <t>مصرع شخص إثر سقوط أسانسير فى العجوزة الخميس، 16 أبريل 2026 09:08 م لقى شخص مصرعه بعدما سقط به أسانسير داخل عقار بمنطقة العجوزة، وتم نقله للمستشفى، وحرر محضر بالواقعة.
تلقت غرفة العمليات، بلاغا من الأهالى بوجود متوفى داخل عقار سقط به أسانسير فى العجوزة، وعلى الفور انتقل رجال المباحث لمكان الحادث، وتبين أثناء تواجده داخل المصعد تعطل وحول الخروج منه وانحشر وأثناء التحرك سقط ولقى مصرعه فى الحال.
ويجرى رجال المباحث تحرياته حول الواقعة لكشف ملابساتها بالكامل، فيما انتقل فريق من النيابة لفحص البلاغ والكشف عن تفاصيله واستخراج تصريح دفن للجثة.</t>
  </si>
  <si>
    <t>https://www.youm7.com/story/2026/4/16/%D9%85%D8%B5%D8%B1%D8%B9-%D8%B4%D8%AE%D8%B5-%D8%A5%D8%AB%D8%B1-%D8%B3%D9%82%D9%88%D8%B7-%D8%A3%D8%B3%D8%A7%D9%86%D8%B3%D9%8A%D8%B1-%D9%81%D9%89-%D8%A7%D9%84%D8%B9%D8%AC%D9%88%D8%B2%D8%A9/7380198</t>
  </si>
  <si>
    <t> دنشواي</t>
  </si>
  <si>
    <t>ضريح</t>
  </si>
  <si>
    <t>انهيار ضريح بدنشواي</t>
  </si>
  <si>
    <t>رفع آثار الهدم من الطريق العام لتيسير الحركة ومنع أي معوقات مرورية، كما تم فرض كردون أمني بمحيط الموقع</t>
  </si>
  <si>
    <t>انهيار ضريح بدنشواي دون إصابات بشرية فى المنوفية السبت، 18 أبريل 2026 11:49 م السبت، 18 أبريل 2026 11:49 م المنوفية - محمد فتحى
وجه اللواء عمرو الغريب محافظ المنوفية بالجاهزية المستمرة لجميع الجهات التنفيذية للتعامل الفوري تجاه الطوارئ والمواقف المفاجئة.
انهيار ضريح فى المنوفية
وشهدت دنشواي مساء اليوم واقعة انهيار أحد الأضرحة، مما استدعى التحرك العاجل من الأجهزة التنفيذية والأمنية للتعامل الفوري مع الحالة الطارئة.
وانتقل  محمد الزرقاني رئيس مركز ومدينة الشهداء على الفور إلى موقع الحادث لإجراء المعاينة الميدانية اللازمة، يرافقه منال عبده نائب رئيس المدينة  محمد الشيخ رئيس الوحدة القروية بدنشواي ومدير إدارة أوقاف الشهداء، ومندوب عن الطرق الصوفية، وقوة من مركز شرطة الشهداء.
وتم اتخاذ الإجراءات الفورية برفع آثار الهدم من الطريق العام لتيسير الحركة ومنع أي معوقات مرورية، كما تم فرض كردون أمني بمحيط الموقع حفاظاً على سلامة المواطنين ومنع الاقتراب من منطقة الخطر.
وتجري حالياً استكمال الإجراءات القانونية اللازمة بشأن الواقعة، وذلك بالتنسيق مع مندوبي الطرق الصوفية والجهات المختصة، للوقوف على أسباب الانهيار واتخاذ كافة  التدابير اللازمة.</t>
  </si>
  <si>
    <t>https://www.youm7.com/story/2026/4/18/%D8%A7%D9%86%D9%87%D9%8A%D8%A7%D8%B1-%D8%B6%D8%B1%D9%8A%D8%AD-%D8%A8%D8%AF%D9%86%D8%B4%D9%88%D8%A7%D9%8A-%D8%AF%D9%88%D9%86-%D8%A5%D8%B5%D8%A7%D8%A8%D8%A7%D8%AA-%D8%A8%D8%B4%D8%B1%D9%8A%D8%A9-%D9%81%D9%89-%D8%A7%D9%84%D9%85%D9%86%D9%88%D9%81%D9%8A%D8%A9/7382319</t>
  </si>
  <si>
    <t>https://www.elbalad.news/6940569</t>
  </si>
  <si>
    <t>https://www.elbalad.news/6940578</t>
  </si>
  <si>
    <t>محرم بك</t>
  </si>
  <si>
    <t xml:space="preserve"> شارع القبة المتفرع من شجرة الدر منطقة غربال محرم بك</t>
  </si>
  <si>
    <t>البحر الاحمر</t>
  </si>
  <si>
    <t>لعقار مكوّن من دور أرضي وطابق أول علوي و الأسرة كانت مكونة من 6 أفراد</t>
  </si>
  <si>
    <t>انهيار بسقف إحدى حجرات الدور الأول على الأرضي</t>
  </si>
  <si>
    <t>محمد عبد المقصود أحمد، سماح عثمان محمد، وفريدة محمد عبد المقصود</t>
  </si>
  <si>
    <t> صادر له قرار ترميم رقم 195 لسنة 2026</t>
  </si>
  <si>
    <t>إجراء الأبحاث الاجتماعية اللازمة، لصرف تعويضات لأسر المتوفين والمصابين، بما يضمن تقديم الدعم اللازم لهم في أسرع وقت ممكن.</t>
  </si>
  <si>
    <t>فرض كردون أمني بمحيط العقار، ووضع الحواجز اللازمة لتأمين المنطقة</t>
  </si>
  <si>
    <t>«السقف وقع عليهم وهما نايمين».. تفاصيل مصرع 3 أشخاص فى حى وسط الإسكندرية الأحد، 19 أبريل 2026 01:00 م قدم اليوم السابع بثا مباشرا من منطقة غربال محرم بك التابعة لحي وسط الإسكندرية، لانهيار أسقف عقار قديم، تسبب في مصرع 3 أشخاص وإصابة 3 آخرين، أثناء  مصرع 3 أشخاص في انهيار عقار محرم بك
البداية عندما تلقت غرفة العمليات الرئيسية ومركز السيطرة بمحافظة الإسكندرية بلاغًا يفيد بانهيار سقف إحدى حجرات الطابق الأخير على الأرضي بعقار كائن في 19 شارع قباء، من شجرة الدر، بمنطقة غربال – محرم بك، بنطاق حي وسط.
مصرع وإصابة 6 في انهيار بعقار قديم
وعلى الفور، تابع المهندس أيمن عطية محافظ الإسكندرية تداعيات الحادث، موجّهًا الأجهزة التنفيذية المعنية بسرعة التوجه إلى موقع البلاغ والتعامل الفوري معه، مع اتخاذ جميع الإجراءات اللازمة لتأمين محيط العقار وحماية المواطنين.
العقار المنهار صادر له قرار ترميم
كما انتقلت قوات الحماية المدنية وسيارات الإسعاف إلى موقع الحادث، حيث باشرت فرق الإنقاذ أعمال رفع الأنقاض والتعامل مع تداعيات الواقعة.
انهيار سقف عقار بحى وسط الإسكندرية
وبالفحص، تبيّن أن العقار مكوّن من دور أرضي وطابق أول علوي، وقد حدث انهيار بسقف إحدى حجرات الدور الأول على الأرضي، والعقار صادر له قرار ترميم رقم 195 لسنة 2026.
وأسفر الحادث عن مصرع 3 أشخاص ونجاة 3 آخرين، حيث تم نقل المصابين إلى المستشفى لتلقي الرعاية الطبية اللازمة، فيما تم اتخاذ الإجراءات اللازمة حيال حالات الوفاة.
صرف تعويضات لأسر المتوفين والمصابين
وتقدم المهندس أيمن عطية محافظ الإسكندرية بخالص التعازي والمواساة لأسر المتوفين، سائلًا المولى عز وجل أن يتغمدهم بواسع رحمته، وأن يُلهم ذويهم الصبر والسلوان، مع تمنياته بالشفاء العاجل للمصابين.
كما وجّه محافظ الإسكندرية مديرية التضامن الاجتماعي بسرعة الانتقال إلى موقع الحادث، وإجراء الأبحاث الاجتماعية اللازمة، لصرف تعويضات لأسر المتوفين والمصابين، بما يضمن تقديم الدعم اللازم لهم في أسرع وقت ممكن.
وفي السياق ذاته، قامت الأجهزة التنفيذية بحي وسط بفرض كردون أمني بمحيط العقار، ووضع الحواجز اللازمة لتأمين المنطقة، مع اتخاذ الإجراءات العاجلة حيال الأجزاء التي تمثل خطورة داهمة، والتأكد من سلامة العقارات المجاورة، مع اتخاذ كافة الإجراءات القانونية اللازمة حيال الواقعة.نومهم، وتم اتخاذ الإجراءات اللازمة حيال الواقعة.</t>
  </si>
  <si>
    <t>https://www.youm7.com/story/2026/4/19/%C2%AB%D8%A7%D9%84%D8%B3%D9%82%D9%81-%D9%88%D9%82%D8%B9-%D8%B9%D9%84%D9%8A%D9%87%D9%85-%D9%88%D9%87%D9%85%D8%A7-%D9%86%D8%A7%D9%8A%D9%85%D9%8A%D9%86%C2%BB-%D8%AA%D9%81%D8%A7%D8%B5%D9%8A%D9%84-%D9%85%D8%B5%D8%B1%D8%B9-3-%D8%A3%D8%B4%D8%AE%D8%A7%D8%B5-%D9%81%D9%89/7382667</t>
  </si>
  <si>
    <t>https://www.youm7.com/story/2026/4/19/%D8%A3%D8%B3%D9%85%D8%A7%D8%A1-%D8%B6%D8%AD%D8%A7%D9%8A%D8%A7-%D8%A7%D9%86%D9%87%D9%8A%D8%A7%D8%B1-%D8%B3%D9%82%D9%81-%D8%B9%D9%82%D8%A7%D8%B1-%D8%A8%D8%AD%D9%89-%D9%88%D8%B3%D8%B7-%D9%81%D9%89-%D8%A7%D9%84%D8%A5%D8%B3%D9%83%D9%86%D8%AF%D8%B1%D9%8A%D8%A9/7382725</t>
  </si>
  <si>
    <t>https://www.youm7.com/story/2026/4/19/%D9%85%D8%B5%D8%B1%D8%B9-3-%D8%A3%D8%B4%D8%AE%D8%A7%D8%B5-%D9%81%D9%89-%D8%A7%D9%86%D9%87%D9%8A%D8%A7%D8%B1-%D8%B3%D9%82%D9%81-%D8%B9%D9%82%D8%A7%D8%B1-%D8%A8%D8%AD%D9%89-%D9%88%D8%B3%D8%B7-%D8%A7%D9%84%D8%A5%D8%B3%D9%83%D9%86%D8%AF%D8%B1%D9%8A%D8%A9/7382524</t>
  </si>
  <si>
    <t>https://www.almasryalyoum.com/news/details/4249167</t>
  </si>
  <si>
    <t>https://www.elbalad.news/6940833</t>
  </si>
  <si>
    <t>https://www.elbalad.news/6940840</t>
  </si>
  <si>
    <t>https://www.elbalad.news/6941091</t>
  </si>
  <si>
    <t>https://www.elbalad.news/6941095</t>
  </si>
  <si>
    <t>https://www.elbalad.news/6941103</t>
  </si>
  <si>
    <t>https://www.elbalad.news/6941107</t>
  </si>
  <si>
    <t>https://www.youm7.com/story/2026/4/20/%D9%86%D9%8A%D8%A7%D8%A8%D8%A9-%D9%85%D8%AD%D8%B1%D9%85-%D8%A8%D9%83-%D8%A8%D8%A7%D9%84%D8%A5%D8%B3%D9%83%D9%86%D8%AF%D8%B1%D9%8A%D8%A9-%D8%AA%D8%A8%D8%A7%D8%B4%D8%B1-%D8%AA%D8%AD%D9%82%D9%8A%D9%82%D8%A7%D8%AA%D9%87%D8%A7-%D9%81%D9%8A-%D8%A7%D9%86%D9%87%D9%8A%D8%A7%D8%B1-%D8%B3%D9%82%D9%81-%D8%B9%D9%82%D8%A7%D8%B1/7384286</t>
  </si>
  <si>
    <t>https://www.almasryalyoum.com/news/details/4250198</t>
  </si>
  <si>
    <t>https://www.youm7.com/story/2026/4/20/%D8%A8%D8%B9%D8%AF-%D8%A7%D9%86%D9%87%D9%8A%D8%A7%D8%B1-%D8%B3%D9%82%D9%81-%D8%A8%D8%B9%D9%82%D8%A7%D8%B1-%D8%A7%D9%84%D8%A5%D8%B3%D9%83%D9%86%D8%AF%D8%B1%D9%8A%D8%A9-%D8%A7%D9%84%D8%AA%D8%A3%D9%85%D9%8A%D9%86-%D9%8A%D8%B7%D8%B1%D8%AD-%D8%AD%D9%84-%D8%A7%D9%84%D8%B3%D9%83%D9%86-%D8%A7%D9%84%D8%A8%D8%AF%D9%8A%D9%84/7384152</t>
  </si>
  <si>
    <t>قسم شرق</t>
  </si>
  <si>
    <t>شارع بن نوفل المتفرع من شارع سوق زنانيري بمنطقة كليوباترا</t>
  </si>
  <si>
    <t>عقار قديم وغير مأهول بالسكان</t>
  </si>
  <si>
    <t>انهار عقار قديم</t>
  </si>
  <si>
    <t>صادر له قرار هدم كلي رقم 21 لسنة 2018</t>
  </si>
  <si>
    <t>انهيار عقار قديم بمنطقة كليوباترا بالإسكندريه الأحد 19-04-2026 15:13 انهار عقار قديم وغير مأهول بالسكان في شارع بن نوفل المتفرع من شارع سوق زنانيري بمنطقة كليوباترا، بدائرة قسم ىشرق الإسكندرية، وذلك دون وقوع إصابات.
بدأت الواقعة بتلقي الأجهزة الأمنية بمديرية أمن الإسكندرية، إخطارًا من مأمور قسم شرطة سيدي جابر يفيد ورود بلاغ من الأهالي بانهيار العقار رقم 26 بشارع بن نوفل في منطقة كليوباترا، بدائرة القسم.
على الفور، انتقل إلى موقع البلاغ مأمور وضباط القسم رفقة قوات الحماية المدنية والإسعاف وفرضوا كردون أمنيًا حول المكان لحماية المارة. تبين من الفحص والمعاينة أن العقار غير مأهول بالسكان، وصادر له قرار هدم كلي رقم 21 لسنة 2018، ولم يسفر الانهيار عن وقوع إصابات.
تحرر المحضر اللازم بالواقعة وأحيل للنيابة العامة لمباشرة التحقيق</t>
  </si>
  <si>
    <t>https://www.almasryalyoum.com/news/details/4249389</t>
  </si>
  <si>
    <t>مركز دمنهور</t>
  </si>
  <si>
    <t>قرية سنهور</t>
  </si>
  <si>
    <t>إنهيار بلكونة عقار</t>
  </si>
  <si>
    <t>فرض كردون أمنى حول المنزل لمنع مرور المواطنين حرصا على سلامتهم</t>
  </si>
  <si>
    <t xml:space="preserve">إصابة 7 أشخاص إثر انهيار "بلكونة" عقار قديم في البحيرة الأحد، 19 أبريل 2026 12:42 ص أصيب 7 أشخاص بجروح وكدمات مختلفة بأنحاء الجسم إثر إنهيار بلكونة عقار قديم بمركز دمنهور بمحافظة البحيرة.  الأجهزة الأمنية تتلقى إخطارا بالواقعة
تلقت الأجهزة الأمنية بالبحيرة إخطارا بالواقعة من شرطة النجدة.
وبالفحص تبين إنهيار بلكونة عقار بقرية سنهور التابعة لمركز دمنهور مما أسفر عن إصابة 7 أشخاص ، وتم نقل المصابين إلى مستشفى دمنهور العام لاسعافهم وتلقي العلاج الطبى.
فرض كردون أمنى حول العقار
وتم إخطار الوحدة المحلية لمركز ومدينة دمنهور بالواقعة لإتخاذ شؤونها وفرض كردون أمنى حول المنزل لمنع مرور المواطنين حرصا على سلامتهم.
وتحرر عن ذلك المحضر اللازم تمهيدا لاحالته الى النيابة العامة لمباشرة التحقيق ومعرفة أسباب وملابسات الواقعة.
</t>
  </si>
  <si>
    <t>https://www.youm7.com/story/2026/4/19/%D8%A5%D8%B5%D8%A7%D8%A8%D8%A9-7-%D8%A3%D8%B4%D8%AE%D8%A7%D8%B5-%D8%A5%D8%AB%D8%B1-%D8%A7%D9%86%D9%87%D9%8A%D8%A7%D8%B1-%D8%A8%D9%84%D9%83%D9%88%D9%86%D8%A9-%D8%B9%D9%82%D8%A7%D8%B1-%D9%82%D8%AF%D9%8A%D9%85-%D9%81%D9%8A-%D8%A7%D9%84%D8%A8%D8%AD%D9%8A%D8%B1%D8%A9/7382335</t>
  </si>
  <si>
    <t>منطقة قحافة</t>
  </si>
  <si>
    <t>منزل مكون من 3 طوابق</t>
  </si>
  <si>
    <t>انهيار السقف بالطابق الثاني</t>
  </si>
  <si>
    <t>تم إخلاء المنزل من السكان وفرض كردون أمني حوله</t>
  </si>
  <si>
    <t>انهيار سقف منزل بالفيوم وإخلاؤه من السكان دون إصابات الأحد، 19 أبريل 2026 01:04 م شهدت منطقة قحافة، بمحافظة الفيوم انهيار سقف طابق منزل مكون من 3 طوابق، دون وقوع إصابات، وتم تحرير محضر بالواقعة وتولت النيابة التحقيق.  تفاصيل الحادث
كانت شرطة النجدة بمحافظة الفيوم، تلقت بلاغا بوقوع إنهيار اسقف طابق منزل بمنطقة قحافة بمدينة الفيوم، وعلي الفور انتقلت قوة من الشرطة وسيارات الحماية المدنية والاسعاف الي مكان البلاغ، وتبين أن الحادث وقع بمنزل مكون من 3 طوابق ووقع انهيار السقف بالطابق الثاني، ولم يسفر عن وقوع إصابات، وتم إخلاء المنزل من السكان وفرض كردون أمني حوله، وتحرر محضر بالواقعة وتولت النيابة التحقيق.</t>
  </si>
  <si>
    <t>https://www.youm7.com/story/2026/4/19/%D8%A7%D9%86%D9%87%D9%8A%D8%A7%D8%B1-%D8%B3%D9%82%D9%81-%D9%85%D9%86%D8%B2%D9%84-%D8%A8%D8%A7%D9%84%D9%81%D9%8A%D9%88%D9%85-%D9%88%D8%A5%D8%AE%D9%84%D8%A7%D8%A4%D9%87-%D9%85%D9%86-%D8%A7%D9%84%D8%B3%D9%83%D8%A7%D9%86-%D8%AF%D9%88%D9%86-%D8%A5%D8%B5%D8%A7%D8%A8%D8%A7%D8%AA/7382796</t>
  </si>
  <si>
    <t>https://www.almasryalyoum.com/news/details/4249331</t>
  </si>
  <si>
    <t>نقادة جنوب قنا</t>
  </si>
  <si>
    <t>جوار المعهد الأزهري في قرية الخطارة</t>
  </si>
  <si>
    <t>انهار منزل من الطوب اللبن</t>
  </si>
  <si>
    <t>فرض كردون كإجراء احترازى حول المنزل المنهار.</t>
  </si>
  <si>
    <t>انهيار منزل من الطوب اللبن دون إصابات فى قنا الأحد، 19 أبريل 2026 10:03 ص انهار منزل من الطوب اللبن، اليوم الأحد، بجوار المعهد الأزهري في قرية الخطارة بنقادة جنوب قنا، دون إصابات. جاري رفع آثار الانهيار
تلقت الأجهزة الأمنية بمديرية أمن قنا، إخطارًا من غرفة العمليات يفيد انهيار منزل من  بجوار المعهد الأزهري في قرية الخطارة بنقادة، دون إصابات.
تحرر محضر بالواقعة وأخطرت الجهات المختصة لتتولى التحقيقات والتي كلفت وحدة المباحث بالتحري حول الواقعة وكشف ملابساتها وجاري رفع آثار الانهيار.</t>
  </si>
  <si>
    <t>https://www.youm7.com/story/2026/4/19/%D8%A7%D9%86%D9%87%D9%8A%D8%A7%D8%B1-%D9%85%D9%86%D8%B2%D9%84-%D9%85%D9%86-%D8%A7%D9%84%D8%B7%D9%88%D8%A8-%D8%A7%D9%84%D9%84%D8%A8%D9%86-%D8%AF%D9%88%D9%86-%D8%A5%D8%B5%D8%A7%D8%A8%D8%A7%D8%AA-%D9%81%D9%89-%D9%82%D9%86%D8%A7/7382451</t>
  </si>
  <si>
    <t>https://www.elbalad.news/6940915</t>
  </si>
  <si>
    <t>غرب الاسكندرية</t>
  </si>
  <si>
    <t>منطقة الجمرك</t>
  </si>
  <si>
    <t>عقار قديم خالى من السكان مكون من 4 طوابق</t>
  </si>
  <si>
    <t>انهيار سقف داخلى للعقار</t>
  </si>
  <si>
    <t>انهيار سقف عقار في الإسكندرية.. وحي الجمرك: صادر له قرار إزالة الاثنين 20-04-2026 20:11 شهدت منطقة الجمرك غرب الاسكندرية اليوم الاثنين انهيار سقف عقار قديم خالى من السكان.وذلك دون وقوع أى إصابات.فيما جرى وضع الحواجز الحديدية حول العقار لحماية المارة، وتم اتخاذ الإجراءات القانونية اللازمة.
بدأت الواقعة بتلقى غرفة عمليات محافظة الإسكندرية إخطارا من شرطة النجدة يفيد بسقوط سقف عقار قديم خالى من السكان بشارع الفولى المتفرع من سوق السمك بدائرة حى الجمرك.
وعلى الفور انتقلت الأجهزة التنفيذية والامنية ترافقها سيارات الحماية المدنية والاسعاف الى موقعالبلاغ، وتبين من الفحص والمعاينة انهيار سقفداخلى للعقار المكون من 4 طوابق وخالى من السكان،ولم يسفر الانهيار عن وقوعاصابات بين المواطنين واوضح مصدر بحى الجمرك ان العقار خالى من السكان،وصادر له قرار إزالة، وتم اتخاذ الإجراءات اللازمة وتحرير محضر بالواقعة للعرض على جهات التحقيق.</t>
  </si>
  <si>
    <t>https://www.almasryalyoum.com/news/details/4250488</t>
  </si>
  <si>
    <t>https://www.youm7.com/story/2026/4/20/%D8%A7%D9%86%D9%87%D9%8A%D8%A7%D8%B1-%D8%B3%D9%82%D9%81-%D8%B9%D9%82%D8%A7%D8%B1-%D8%A8%D8%A7%D9%84%D8%AC%D9%85%D8%B1%D9%83-%D9%81%D9%8A-%D8%A7%D9%84%D8%A5%D8%B3%D9%83%D9%86%D8%AF%D8%B1%D9%8A%D8%A9-%D8%AF%D9%88%D9%86-%D8%A5%D8%B5%D8%A7%D8%A8%D8%A7%D8%AA-%D9%88%D8%A7%D9%84%D8%AD%D9%8A-%D8%B5%D8%A7%D8%AF%D8%B1/7384440</t>
  </si>
  <si>
    <t>حي الجمرك</t>
  </si>
  <si>
    <t>طريق الكورنيش بمنطقة المنشية</t>
  </si>
  <si>
    <t>انهيار شرفة عقار</t>
  </si>
  <si>
    <t>وضع حواجز بمكان انهيار الشرفة،</t>
  </si>
  <si>
    <t xml:space="preserve">انهيار شرفة فى عقار بطريق كورنيش الإسكندرية بدون إصابات الثلاثاء، 21 أبريل 2026 شهد طريق الكورنيش بمنطقة المنشية التابع لحي الجمرك بالإسكندرية انهيار شرفة بعقار، بالطابق الثالث، بدون إصابات وتم اتخاذ الإجراءات اللازمة. بلاغ لغرفة العمليات بمحافظة الإسكندرية 
البداية عندما تلقت غرفة عمليات محافظة الإسكندرية إخطارا يفيد بانهيار شرفة عقار بطريق الكورنيش من الطابق الثالث بدائرة المنشية التابعة لحي الجمرك.
انهيار شرفة بعقار كورنيش الإسكندرية
علي الفور انتقلت الأجهزة التنفيذية والأمنية ترافقها سيارات الحماية المدنية والإسعاف إلى مكان البلاغ، وتبين انهيار شرفة عقار بطريق كورنيش المنشية بالطابق الثالث بدون إصابات بين المواطنين، وتم وضع حواجز بمكان انهيار الشرفة، وتحرر محضر للعرض على جهات التحقيق.
 </t>
  </si>
  <si>
    <t>https://www.youm7.com/story/2026/4/21/%D8%A7%D9%86%D9%87%D9%8A%D8%A7%D8%B1-%D8%B4%D8%B1%D9%81%D8%A9-%D9%81%D9%89-%D8%B9%D9%82%D8%A7%D8%B1-%D8%A8%D8%B7%D8%B1%D9%8A%D9%82-%D9%83%D9%88%D8%B1%D9%86%D9%8A%D8%B4-%D8%A7%D9%84%D8%A5%D8%B3%D9%83%D9%86%D8%AF%D8%B1%D9%8A%D8%A9-%D8%A8%D8%AF%D9%88%D9%86-%D8%A5%D8%B5%D8%A7%D8%A8%D8%A7%D8%AA/7384817</t>
  </si>
  <si>
    <t>غرب البلد بمحافظة أسيوط</t>
  </si>
  <si>
    <t>ميدان المجاهدين</t>
  </si>
  <si>
    <t>فرض كردون أمني حول المنزل المنهار</t>
  </si>
  <si>
    <t xml:space="preserve">إصابة شخصين في انهيار منزل بأسيوط الثلاثاء 21/أبريل/2026 أصيب شخصان، مساء اليوم الثلاثاء، إثر انهيار منزل قديم بميدان المجاهدين بمنطقة غرب البلد بمحافظة أسيوط.
تلقى اللواء وائل نصار مدير أمن أسيوط؛ إخطارا من غرفة عمليات النجدة، يفيد بورود بلاغا من الأهالي بانهيار منزل قديم، بميدان المجاهدين بحي غرب مدينة أسيوط.
انتقل على الفور الى موقع الحادث ضباط القسم والاسعاف وقوات البلاغ؛ قوات الحماية المدنية والانقاذ وتبين من المعاينة والفحص والمعاينة إصابة شخصين، إثر انهيار المنزل، وتم فرض كردون أمني حول المنزل المنهار.
</t>
  </si>
  <si>
    <t>https://www.elbalad.news/6944366</t>
  </si>
  <si>
    <t>https://www.elwatannews.com/news/details/8270229</t>
  </si>
  <si>
    <t>مركز أخميم</t>
  </si>
  <si>
    <t>منطقة التل الأوسط بقرية نيدة</t>
  </si>
  <si>
    <t>منزل قديم ومبني من العجين والفلاق</t>
  </si>
  <si>
    <t>انهيار جزئي داخل منزل</t>
  </si>
  <si>
    <t>سميه إبراهيم محمد عبدالعال، 55 سنة وإسراء عزت محمد أحمد إبراهيم، 21 سنة</t>
  </si>
  <si>
    <t>متابعة الحالة العامة للعقار والمنازل المجاورة للتأكد من عدم وجود خطورة تهدد السكان.</t>
  </si>
  <si>
    <t xml:space="preserve">مصرع سيدتين إثر انهيار غرفة بمنزل قديم فى أخميم بسوهاج الأربعاء، 22 أبريل 2026 11:04 ص  شهدت قرية نيدة التابعة لمركز أخميم بمحافظة سوهاج، صباح اليوم الأربعاء، انهيار غرفة داخل منزل قديم، ما أسفر عن مصرع سيدتين، وتم نقلهما إلى المستشفى. خطار أمني وانتقال الأجهزة المعنية
تلقى اللواء الدكتور حسن عبدالعزيز، مدير أمن سوهاج، بلاغا من الجهات المختصة يفيد بوقوع حادث انهيار جزئي داخل منزل بدائرة مركز أخميم، وتحديدا بمنطقة التل الأوسط بقرية نيدة.
الفحص والمعاينة
بالانتقال والفحص، تبين أن الحادث ناتج عن انهيار غرفة بمنزل ملك المواطن محمد أحمد إبراهيم، حيث أن المنزل قديم ومبني من العجين والفلاق والجريد، ما أدى إلى انهيار جزء منه بشكل مفاجئ.
وأسفر الحادث عن وفاة كل من سميه إبراهيم محمد عبدالعال، 55 سنة وإسراء عزت محمد أحمد إبراهيم، 21 سنة، ووتم نقل الجثتين إلى مستشفى سوهاج العام تحت تصرف جهات التحقيق المختصة.
تم تحرير المحضر اللازم بالواقعة، وأُخطرت الجهات المختصة لمباشرة التحقيق، مع متابعة الحالة العامة للعقار والمنازل المجاورة للتأكد من عدم وجود خطورة تهدد السكان.
</t>
  </si>
  <si>
    <t>https://www.youm7.com/story/2026/4/22/%D9%85%D8%B5%D8%B1%D8%B9-%D8%B3%D9%8A%D8%AF%D8%AA%D9%8A%D9%86-%D8%A5%D8%AB%D8%B1-%D8%A7%D9%86%D9%87%D9%8A%D8%A7%D8%B1-%D8%BA%D8%B1%D9%81%D8%A9-%D8%A8%D9%85%D9%86%D8%B2%D9%84-%D9%82%D8%AF%D9%8A%D9%85-%D9%81%D9%89-%D8%A3%D8%AE%D9%85%D9%8A%D9%85-%D8%A8%D8%B3%D9%88%D9%87%D8%A7%D8%AC/7386461</t>
  </si>
  <si>
    <t>https://www.elbalad.news/6944806</t>
  </si>
  <si>
    <t>العطارين</t>
  </si>
  <si>
    <t>منطقة العطارين</t>
  </si>
  <si>
    <t>عقار مكون من 3 طوابق وخالي من السكان</t>
  </si>
  <si>
    <t>سقوط أجزاء من عقار</t>
  </si>
  <si>
    <t>إصابة شخصين إثر سقوط أجزاء من عقار قديم بالعطارين الإسكندرية الجمعة، 24 أبريل 2026 10:06 ص الإسكندرية-أحمد الزغبى
شهدت منطقة العطارين بوسط الإسكندرية إصابة شخصين، عقب سقوط أجزاء من عقار قديم بشارع إسماعيل، وتم اتخاذ الإجراءات اللازمة حيال الواقعة. بداية البلاغ
البداية عندما تلقت الأجهزة الأمنية بمديرية أمن الإسكندرية إخطار من مأمور قسم شرطة العطارين يفيد بورود بلاغ نجدة بسقوط أجزاء من عقار بشارع إسماعيل مهنا نطاق دائرة القسم.
إصابة شخصين في سقوط أجزاء من عقار
على الفور انتقلت الأجهزة الأمنية ترافقهم سيارة الإسعاف الي محل البلاغ وتبين سقوط أجزاء من عقار مكون من 3 طوابق وخالي من السكان، وانهيار عقار آخر وإصابة شخصين تصادف مرورهم أثناء سقوط الأجزاء وتم نقلهم للمستشفى لتلقي العلاج اللازم وتبين أن العقار صادر له قرار ترميم وتحرر محضر بالواقعة للعرض على جهات التحقيق.</t>
  </si>
  <si>
    <t>https://www.youm7.com/story/2026/4/24/%D8%A5%D8%B5%D8%A7%D8%A8%D8%A9-%D8%B4%D8%AE%D8%B5%D9%8A%D9%86-%D8%A5%D8%AB%D8%B1-%D8%B3%D9%82%D9%88%D8%B7-%D8%A3%D8%AC%D8%B2%D8%A7%D8%A1-%D9%85%D9%86-%D8%B9%D9%82%D8%A7%D8%B1-%D9%82%D8%AF%D9%8A%D9%85-%D8%A8%D8%A7%D9%84%D8%B9%D8%B7%D8%A7%D8%B1%D9%8A%D9%86-%D8%A7%D9%84%D8%A5%D8%B3%D9%83%D9%86%D8%AF%D8%B1%D9%8A%D8%A9/7388801</t>
  </si>
  <si>
    <t>https://www.almasryalyoum.com/news/details/4253415</t>
  </si>
  <si>
    <t>https://www.elbalad.news/6946898</t>
  </si>
  <si>
    <t>حي منتزه</t>
  </si>
  <si>
    <t>شارع الأرمن مع طريق الكورنيش</t>
  </si>
  <si>
    <t>العقار مكون من طابق أرضي مرتفع سكني بالإضافة إلى 6 طوابق علوية وأنه خالي من السكان وتصل مساحته إلي 300 متر</t>
  </si>
  <si>
    <t>سقوط شرفتين بالطابق الثالث والرابع</t>
  </si>
  <si>
    <t>سبب الانهيار بالنسبة لتصنيف مكان الانهيار</t>
  </si>
  <si>
    <t>صادر بحقه قرار هدم رقم 100 لسنة 2015</t>
  </si>
  <si>
    <t>فرض كردون حول العقار لتأمين المارة والسيارات، وأزال الحى الأجزاء الآيلة للسقوط حفاظاً على سلامة المواطنين</t>
  </si>
  <si>
    <t>حى الإسكندرية: العقار المتسبب فى تهشم سيارتين صادر له قرار هدم منذ 11 سنة السبت، 25 أبريل 2026 12:17 م كشفت حي منتزه أول في محافظة الإسكندرية، عن سقوط شرفتين الطابق الثالث والرابع لعقار قديم بشارع الأرمن مع طريق الكورنيش ،وأن العقار مكون من طابق أرضي مرتفع سكني بالإضافة إلى 6 طوابق علوية وأنه خالي من السكان وتصل مساحته إلي 300 متر  وأوضح حي المنتزة ، أن العقار صادر بحقه قرار هدم رقم 100 لسنة 2015، وكان تسبب في تهشيم سيارتين تصادف وجودهم أسفل العقار أمس الجمعة دون وجود وفيات أو إصابات وتجري أعمال إزالة الأجزاء العالقة .
بداية البلاغ
كانت غرقة عمليات محافظة الإسكندرية قد تلقت بلاغاً يفيد بوقوع حادث انهيار أجزاء من عقار قديم كائن بـشارع الأرمن، مما تسبب في تهشم سيارتين بدون اصابات بين المواطنين.
انهيار اجزاء على سيارتين في الإسكندرية
انتقلت الاجهزة الامنية ترافقها قوات الحماية المدنية ومسؤولو الحي إلى موقع البلاغ وتبين سقوط أجزاء من واجهة عقار قديم في الشارع بدون اصابات بين المواطنين وتسبب انهيار الأجزاء في تهشم سيارتين وتم تحرير محضر بالواقعة للعرض على جهات التحقيق.</t>
  </si>
  <si>
    <t>https://www.youm7.com/story/2026/4/25/%D8%AD%D9%89-%D8%A7%D9%84%D8%A5%D8%B3%D9%83%D9%86%D8%AF%D8%B1%D9%8A%D8%A9-%D8%A7%D9%84%D8%B9%D9%82%D8%A7%D8%B1-%D8%A7%D9%84%D9%85%D8%AA%D8%B3%D8%A8%D8%A8-%D9%81%D9%89-%D8%AA%D9%87%D8%B4%D9%85-%D8%B3%D9%8A%D8%A7%D8%B1%D8%AA%D9%8A%D9%86-%D8%B5%D8%A7%D8%AF%D8%B1-%D9%84%D9%87-%D9%82%D8%B1%D8%A7%D8%B1/7389964</t>
  </si>
  <si>
    <t>https://www.youm7.com/story/2026/4/25/%D8%AA%D9%87%D8%B4%D9%85-%D8%B3%D9%8A%D8%A7%D8%B1%D8%AA%D9%8A%D9%86-%D8%A5%D8%AB%D8%B1-%D8%A7%D9%86%D9%87%D9%8A%D8%A7%D8%B1-%D8%A3%D8%AC%D8%B2%D8%A7%D8%A1-%D9%85%D9%86-%D8%B9%D9%82%D8%A7%D8%B1-%D9%82%D8%AF%D9%8A%D9%85-%D8%A8%D8%A7%D9%84%D8%A5%D8%B3%D9%83%D9%86%D8%AF%D8%B1%D9%8A%D8%A9-%D8%AF%D9%88%D9%86/7389663</t>
  </si>
  <si>
    <t>https://www.almasryalyoum.com/news/details/4254052</t>
  </si>
  <si>
    <t>https://www.elbalad.news/6947817</t>
  </si>
  <si>
    <t>حي اول المحلة،</t>
  </si>
  <si>
    <t>العقار مبني منذ عام 2017 بدون اي تراخيص ويتكون من ارضي و16 طابق علوي كامل التشطيب ومأهول بالسكان</t>
  </si>
  <si>
    <t>سقوط شريحة جبس بطول متر وعرض 20سم</t>
  </si>
  <si>
    <t>صادر بشأنه 10 قرارات ازالة </t>
  </si>
  <si>
    <t>تم تشكيل لجنة ثلاثية من حي أول المحلة الكبرى برئاسة مدير الشئون القانونية وعضوية مدير الادارة الهندسية واحد المختصين</t>
  </si>
  <si>
    <t xml:space="preserve"> رقم 1209 صادر برقم 2358</t>
  </si>
  <si>
    <t xml:space="preserve">كارثة بشأن عقار المحلة المتسبب في وفاة سيدة وطفل.. تفاصيل السبت، 25 أبريل 2026 07:27 م كشفت مصادر داخل حي اول المحلة، تفاصيل كارثية بشأن العقار المتسبب في وفاة سيدة وطفل بشارع سعد محمد سعد امس الجمعة، بعد سقوط شريحة جبس بطول متر وعرض 20سم. العقار مبني في عام 2017 مكون من 17 طابقا وصادر له 10 قرارات إزالة
وكشف المصدر لـ اليوم السابع ان العقار مبني منذ عام 2017 بدون اي تراخيص ويتكون من ارضي و16 طابق علوي كامل التشطيب ومأهول بالسكان، مؤكدا ان العقار صادر بشأنه 10 قرارات ازالة ولم ينفذ اي قرار منها منذ انشاء البرج وحتي الآن
واوضح المصدر انه تم تشكيل لجنة ثلاثية من حي أول المحلة الكبرى برئاسة مدير الشئون القانونية وعضوية مدير الادارة الهندسية واحد المختصين وتكون مهمتهم بعد الاطلاع على الأوراق وما تم فيها من تحقيقات والانتقال إلى مكان الواقعة وفحص العقار إلى آخر المذكرة
واسفرت اعمال فحص اللجنة أن ذلك العقار تم اتخاذ كافة الاجراءات القانونية حياله ضد المواطن توفيق أحمد أحمد الدهان وهي محضر رقم 1209 صادر برقم 2358 في 11/1/2017 عن صب لبشه لبدروم . وصادر له قرار إزالة رقم 661 فى 10/4/2017.
- محضر رقم 1288 في 2017/4/18 عن أعمدة وسقف بدروم صادر برقم 2545 في 2017/4/26 وصادر له قرار إزالة رقم 707 في 2017/4/16
- محضر رقم 1582 صادر برقم 2980 في 2017/5/10 عن أعمدة وسقف الدور الأرضي وصادر له قرار إزالة رقم 817 في 2017/5/15
- محضر رقم 1725 صادر برقم 3271 في 2017/5/29 عن أعمدة وسقف الدور الأول العلوي وصادر له قرار إزالة رقم 882 في 2017/5/28
- تم تحرير محضر رقم 1874 صادر برقم 3463 في 2017/6/4 عن الدور الثاني العلوي وصادر له قرار إزالة رقم 929 فى 4/6/2017
-  تم تحرير محضر رقم 2164 صادر برقم 3900 في 2017/9/18 عن الدور الثالث العلوي صادر له قرار إزالة رقم 1020 في 2017/9/21
- تم تحرير محضر رقم 2697 برقم صادر 4787 في 2017/8/3 عن الدور الرابع العلوي وصادر له قرار إزالة رقم 1254 في 2017/8/10
- تم تحرير محضر رقم 2844 برقم صادر 5029 في 2017/8/21 عن الدور الخامس العلوي وصادر له قرار رقم 1347 في 2017/9/21
- تم تحرير محضر رقم 2976 في 2017/10/9 برقم صادر 5395 في 2017/10/16 عن الدور السابع العلوي / وصادر له قرار إزالة رقم 1405 في 2017/9/12
-  تم تحرير محضر رقم 3622 في 2017/10/31 صادر برقم 6501 في 2017/11/6 عن الدور الثامن العلوي / وصادر له قرار إزالة رقم 1622 في 2017/10/22
بلاغ للأجهزة الأمنية
كانت الاجهزة الامنية بالغربية، قد تلقت بلاغا بمصرع سيدة وشاب بشارع سعد محمد سعد اول المحلة، انتقل رجال المباحث وسيارتي اسعاف لمكان البلاغ، وتبين اثناء سيرهما اسفل برج سكني سقطت عليهم اجزاء من مواد بناء بالطابق السابع عشر ولقوا مصرعهما في الحال، تم نقل الجثامين لمشرحة مستشفى المحلة العام، ويفحص رجال المباحث البلاغ واتخاذ الاجراءات القانونية حيال الواقعة، وقررت جهات التحقيق التصريح بدفن الجثامين
</t>
  </si>
  <si>
    <t>https://www.youm7.com/story/2026/4/25/%D9%83%D8%A7%D8%B1%D8%AB%D8%A9-%D8%A8%D8%B4%D8%A3%D9%86-%D8%B9%D9%82%D8%A7%D8%B1-%D8%A7%D9%84%D9%85%D8%AD%D9%84%D8%A9-%D8%A7%D9%84%D9%85%D8%AA%D8%B3%D8%A8%D8%A8-%D9%81%D9%8A-%D9%88%D9%81%D8%A7%D8%A9-%D8%B3%D9%8A%D8%AF%D8%A9-%D9%88%D8%B7%D9%81%D9%84-%D8%AA%D9%81%D8%A7%D8%B5%D9%8A%D9%84/7390484</t>
  </si>
  <si>
    <t>https://www.almasryalyoum.com/news/details/4253876</t>
  </si>
  <si>
    <t>https://www.almasryalyoum.com/news/details/4254371</t>
  </si>
  <si>
    <t>منطقة أبوراضي</t>
  </si>
  <si>
    <t>عقار تحت الانشاء</t>
  </si>
  <si>
    <t>سقوط أجزاء من عمارة</t>
  </si>
  <si>
    <t>هدير السيد مطاوع وشاب محمد حسام حرحيره</t>
  </si>
  <si>
    <t xml:space="preserve">صادر له 10 قرارات إزالة </t>
  </si>
  <si>
    <t xml:space="preserve">وفاة فتاة وشاب إثر سقوط أجزاء من عمارة سكنية تحت الإنشاء بالمحلة السبت 25/أبريل/2026  شهدت منطقة أبوراضي بمدينة المحلة الكبرى في محافظة الغربية منذ قليل وفاة فتاة وشاب إثر سقوط أجزاء من عمارة سكنية تحت الإنشاء وتم الدفع بسيارات الإسعاف لنقل الضحايا إلى طوارئ مستشفى المحلة العام ولفظا أنفاسهما بمجرد وصولهما وتحرر محضر بالواقعة، وأخطرت النيابة العامة للتحقيق.  تفاصيل الواقعة 
وتعود أحداث الواقعة حينما تلقت الأجهزة الأمنية بمديرية أمن الغربية إخطارا من مأمور قسم شرطة أول المحلة يفيد بورود بلاغ من شرطة النجده حول واقعة وفاة الفتاة هدير السيد مطاوع والشاب محمد حسام حرحيره نتيجة سقوط أجزاء من عمارة سكنية تحت الانشاء أثناء سيرهما أسفلها بمنطقة أبوراضي بنطاق دائرة القسم.
وفاة شاب وفتاة 
كما انتقلت القيادات الأمنية وقوات من الشرطة السرية والنظامية إلي مكان الحادث للوقوف على آخر تطوراته وتبين انهيار اجزاء من عمارة سكنية تحت الانشاء .
تحرك عاجل 
كما تم الدفع بسيارات الإسعاف لنقل الضحايا إلي طوارىء مستشفي المحلة العام ووفاتهما بمجرد وصولهما.
وكلفت إدارة البحث الجنائي بالتحري ظروف وملابسات الواقعة وتحرر محضر بالواقعة وأخطرت النيابة العامة للتحقيق.
</t>
  </si>
  <si>
    <t>https://www.elbalad.news/6947915</t>
  </si>
  <si>
    <t>https://www.elbalad.news/6948260</t>
  </si>
  <si>
    <t>https://www.elbalad.news/6948283</t>
  </si>
  <si>
    <t>https://www.elbalad.news/6949509</t>
  </si>
  <si>
    <t>https://www.elbalad.news/6950589</t>
  </si>
  <si>
    <t>المقطم</t>
  </si>
  <si>
    <t>مصرع شخص إثر سقوط مصعد عقار فى المقطم الأحد، 26 أبريل 2026 11:09 ص لقى شخص مصرعه بعدما سقط به مصعد عقار، بمنطقة المقطم، وتم نقل الجثمان إلى ثلاجة المستشفى، وحرر محضر بالواقعة، لتباشر النيابة التحقيق. بلاغ بمصرع شخص داخل عقار بالمقطم
تلقت غرفة عمليات نجدة القاهرة، بلاغا من الأهالى، بمصرع شخص داخل عقار سكني فى المقطم، وعلى الفور انتقل رجال المباحث لمكان الحادث، وتبين من خلال التحريات، أنه أثناء استقلال الضحية للمصعد تعطل، فحاول الخروج منه، إلا أنه تعرض لإصابات أثناء التحرك، مما أدى لمصرعه.
تحريات لكشف ملابسات الحادث
استمع رجال المباحث لأقوال شهود عيان، وجاري تكثيف التحريات لكشف كيفية وقوع الحادث، وتحرر المحضر اللازم، لتتولى النيابة التحقيق.</t>
  </si>
  <si>
    <t>https://www.youm7.com/story/2026/4/26/%D9%85%D8%B5%D8%B1%D8%B9-%D8%B4%D8%AE%D8%B5-%D8%A5%D8%AB%D8%B1-%D8%B3%D9%82%D9%88%D8%B7-%D9%85%D8%B5%D8%B9%D8%AF-%D8%B9%D9%82%D8%A7%D8%B1-%D9%81%D9%89-%D8%A7%D9%84%D9%85%D9%82%D8%B7%D9%85/7390897</t>
  </si>
  <si>
    <t>رمل ثاني</t>
  </si>
  <si>
    <t>منطقة أبو سليمان</t>
  </si>
  <si>
    <t>سقوط شرفة بالطابق الثاني </t>
  </si>
  <si>
    <t>إصابة سيدة إثر انهيار أجزاء من عقار فى الإسكندرية الثلاثاء، 28 أبريل 2026 06:43 م الاسكندرية -أحمد الزغبي
شهدت منطقة أبو سليمان شرق محافظة الإسكندرية، إصابة سيدة إثر سقوط أجزاء من العقار محل سكنها بدائرة القسم وتم اتخاذ الإجراءات اللازمة.  بداية الواقعة
البداية عندما تلقت الأجهزة الأمنية بمديرية أمن الإسكندرية، إخطارا من مأمور قسم شرطة رمل ثاني يفيد سقوط أجزاء من عقار وإصابة سيدة بشارع أحمد أبو سليمان نطاق دائرة القسم.
إصابة سيدة
على الفور انتقلت الأجهزة الأمنية ترافقها سيارات الحماية المدنية والاسعاف الي مكان البلاغ وتبين سقوط شرفة بالطابق الثاني تصادف وجود سيدة من قاطني الشقة بها ما ادي إلي إصابتها ونقلها إلى المستشفى لتلقي العلاج اللازم وتحرر محضر بالواقعة للعرض علي جهات التحقيق.</t>
  </si>
  <si>
    <t>https://www.youm7.com/story/2026/4/28/%D8%A5%D8%B5%D8%A7%D8%A8%D8%A9-%D8%B3%D9%8A%D8%AF%D8%A9-%D8%A5%D8%AB%D8%B1-%D8%A7%D9%86%D9%87%D9%8A%D8%A7%D8%B1-%D8%A3%D8%AC%D8%B2%D8%A7%D8%A1-%D9%85%D9%86-%D8%B9%D9%82%D8%A7%D8%B1-%D9%81%D9%89-%D8%A7%D9%84%D8%A5%D8%B3%D9%83%D9%86%D8%AF%D8%B1%D9%8A%D8%A9/7394306</t>
  </si>
  <si>
    <t>المنتزة اول</t>
  </si>
  <si>
    <t>طريق الكورنيش</t>
  </si>
  <si>
    <t>عقار مكون من 5 طوابق</t>
  </si>
  <si>
    <t>سقوط أجزاء من شرفتين بالطابق الرابع والخامس</t>
  </si>
  <si>
    <t>إصابة شخص وتحطم سيارة في انهيار شرفتي عقار بكورنيش الإسكندرية الثلاثاء 28-04-2026 22:17 شهد طريق الكورنيش عند منطقة سيدى بشر شرق الإسكندرية، اليوم الثلاثاء، انهيارأجزاء من عقار مكون من 5 طوابق ما أسفر عن إصابة أحد الأشخاص وتحطم سيارة.
بدأت الواقعة بتلقى قسم شرطة المنتزه أول إخطارًا من إدارة شرطة النجدة بورود بلاغ يفيد سقوط أجزاء من عقار بجوار نفق سيدي بشر بطريق الكورنيش.
وعلى الفور انتقل الى موقع البلاغ مأمور وضباط القسم رفقة قوات الحماية المدنية وسيارات الإسعاف،وتبين من المعاينة والفحص سقوط أجزاء من شرفتين بالطابق الرابع والخامس بالعقار المشار إليه ما أسفر عن إصابة شخص وحدوث تلفيات بسيارة ملاكي تصادف تواجدها أسفل العقار.</t>
  </si>
  <si>
    <t>https://www.almasryalyoum.com/news/details/4257023</t>
  </si>
  <si>
    <t>https://www.elbalad.news/6952929</t>
  </si>
  <si>
    <t>https://www.elbalad.news/6953098</t>
  </si>
  <si>
    <t>مدينة المطرية</t>
  </si>
  <si>
    <t>نطقة مستجد 12 بشارع تنيس أرض عزام</t>
  </si>
  <si>
    <t>سقوط جزء من محارة بالدور الأرضي</t>
  </si>
  <si>
    <t>رمزي محمد أحمد، 48 عامًا.</t>
  </si>
  <si>
    <t>إصابة شخص سقط عليه جزء من محارة منزل بالمطرية بالدقهلية الثلاثاء، 28 أبريل 2026 04:37 م الدقهلية شريف الديب
شهدت منطقة مستجد 12 بشارع تنيس أرض عزام بمدينة المطرية، التابعة لمحافظة الدقهلية، حادثًا مؤسفًا بعد سقوط جزء من محارة بالدور الأرضي لأحد المنازل على أحد المواطنين، ما أسفر عن إصابته.
الأجهزة الأمنية تتلقي بلاغ بوقوع حادث
وتلقت الأجهزة الأمنية و مرفق الإسعاف بلاغ بسقوط جزء من المحارة داخل أحد المنازل، وعلى الفور تم الدفع بسيارة إسعاف إلى موقع الحادث، حيث تبين إصابة شخص يدعى رمزي محمد أحمد، 48 عامًا.
وأسفر الحادث عن إصابته بجرح قطعي في اليد اليسرى، إلى جانب سحجات باليد اليمنى، وتم تقديم الإسعافات الأولية له في موقع الحادث قبل نقله إلى مستشفى المطرية المركزي لتلقي العلاج اللازم.
وأكدت المعاينة عدم وجود أي حالات وفاة جراء الحادث، فيما تم اتخاذ الإجراءات اللازمة حيال الواقعة.</t>
  </si>
  <si>
    <t>https://www.youm7.com/story/2026/4/28/%D8%A5%D8%B5%D8%A7%D8%A8%D8%A9-%D8%B4%D8%AE%D8%B5-%D8%B3%D9%82%D8%B7-%D8%B9%D9%84%D9%8A%D9%87-%D8%AC%D8%B2%D8%A1-%D9%85%D9%86-%D9%85%D8%AD%D8%A7%D8%B1%D8%A9-%D9%85%D9%86%D8%B2%D9%84-%D8%A8%D8%A7%D9%84%D9%85%D8%B7%D8%B1%D9%8A%D8%A9-%D8%A8%D8%A7%D9%84%D8%AF%D9%82%D9%87%D9%84%D9%8A%D8%A9/7394186</t>
  </si>
  <si>
    <t>بحي أبو الريش</t>
  </si>
  <si>
    <t>انهيار جزء من سقف الطابق الأول</t>
  </si>
  <si>
    <t>إخطار الوحدة المحلية لمركز ومدينة دمنهور لتشكيل لجنة هندسية لمعاينة العقار والوقوف على مدى سلامته الإنشائية، وفرض كردون أمني حول العقار لمنع مرور المواطنين حرصا على سلامتهم</t>
  </si>
  <si>
    <t>إصابة 3 أشخاص إثر إنهيار جزء من سقف عقار قديم بالبحيرة الأربعاء، 29 أبريل 2026 09:23 ص البحيرة - ناصر جودة
أصيب ثلاثة أشخاص بجروح وكدمات متفرقة بأنحاء الجسم، اليوم الاربعاء ، إثر إنهيار جزء من سقف عقار قديم بمركز دمنهور بمحافظة البحيرة.
الأجهزة الأمنية تتلقى إخطارا بالواقعة
تلقت الأجهزة الأمنية بالبحيرة، بلاغاً من شرطة النجدة، يفيد بوقوع انهيار  جزء من سقف  داخل عقار قديم  بحي أبو الريش بدمنهور .
وعلى الفور، انتقلت قوات الحماية المدنية وعدد من سيارات الإسعاف إلى موقع الحادث، وبالفحص تبين  انهيار جزء من سقف الطابق الأول للعقار المكون من ثلاثة طوابق.
أسفر الحادث عن إصابة ثلاثة أشخاص بإصابات متفرقة في أنحاء الجسم، وتم نقلهم إلى مستشفى دمنهور العام، لاسعافهم وتلقى الرعاية الطبية.
إخطار الوحدة المحلية بالواقعة
تم إخطار الوحدة المحلية لمركز ومدينة دمنهور لتشكيل لجنة هندسية لمعاينة العقار والوقوف على مدى سلامته الإنشائية، وفرض كردون أمني حول العقار لمنع مرور المواطنين حرصا على سلامتهم.
وتحرر عن ذلك المحضر اللازم تمهيدا لاحالته الى النيابة العامة لمباشرة التحقيق ومعرفة أسباب وملابسات الواقعة.</t>
  </si>
  <si>
    <t>https://www.youm7.com/story/2026/4/29/%D8%A5%D8%B5%D8%A7%D8%A8%D8%A9-3-%D8%A3%D8%B4%D8%AE%D8%A7%D8%B5-%D8%A5%D8%AB%D8%B1-%D8%A5%D9%86%D9%87%D9%8A%D8%A7%D8%B1-%D8%AC%D8%B2%D8%A1-%D9%85%D9%86-%D8%B3%D9%82%D9%81-%D8%B9%D9%82%D8%A7%D8%B1-%D9%82%D8%AF%D9%8A%D9%85/7395634</t>
  </si>
  <si>
    <t>https://www.elbalad.news/6953329</t>
  </si>
  <si>
    <t>مدينة بنها</t>
  </si>
  <si>
    <t>منطقة كفر الحمام بقرية ميت السباع</t>
  </si>
  <si>
    <t> منزل مكون من 5 طوابق</t>
  </si>
  <si>
    <t>توفير سكن مؤقت للأسر المتضررة لحين الانتهاء من أعمال رفع المخلفات وتهيئة الموقع.</t>
  </si>
  <si>
    <t>لتشكيل لجنة من كلية الهندسة بالجامعة، تتولى فحص المباني المجاورة للمبنى المنهار، والوقوف على حالتها الإنشائية، وإعداد تقرير فني عاجل بشأنها، بما يضمن سلامة المواطنين والمباني المحيطة</t>
  </si>
  <si>
    <t>لجنة من المنشآت الآيلة للسقوط تعاين العقارات فى محيط المنزل المنهار بقرية فى بنها الأربعاء، 29 أبريل 2026 07:43 م  القليوبية - إبراهيم سالم
أعلن مجلس مدينة بنها بمحافظة القليوبية، تشكيل لجنة من الإدارة الهندسية والمنشآت الآيلة للسقوط، لمعاينة موقع انهيار منزل مكون من 5 طوابق بمنطقة كفر الحمام بقرية ميت السباع التابعة لمركز بنها، حيث تبين من الفحص المبدئي أن العقار المنهار كان مخالفا للاشتراطات البنائية، وأن الانهيار تسبب في تصدع بسيط بعامودين بمنزل ملاصق للمنزل المنهار، كما لم يسفر الانهيار عن أية خسائر بشرية.  انهيار عقار مكون من 5 طوابق بقرية في قرية كفر الحمام ببنها
وكانت قرية كفر الحمام التابعة لقرية ميت السباع بمركز بنها بمحافظة القليوبية شهدت انهيار منزل مكون من 5 طوابق، والذي أسفر عن إصابة شخصين، أحدهما انتقل لوحدة إسعاف ميت السباع، والأخرى بهبوط في ضغط الدم، وجرى إسعافها داخل سيارة الإسعاف، وتحرر محضر بالواقعة وتولت النيابة التحقيق.
بلاغ للأجهزة الأمنية بواقعة انهيار عقار مكون من 5 طوابق
تلقت مديرية أمن القليوبية إخطارا من عمليات النجدة، يفيد ورود بلاغ بانهيار منزل مكون من 5 طوابق بمنطقة كفر الحمام، التابعة لقرية ميت السباع بمركز بنها.
انتقال فوري لرجال الحماية المدنية والإسعاف
انتقلت على الفور قوات الحماية المدنية، وجري الدفع بسيارات الإسعاف لموقع انهيار المنزل، وبالمعاينة والفحص تبين انهيار منزل مكون من 5 طوابق بمنطقة كفر الحمام التابعة لقرية ميت السباع بمركز بنها، وأسفر الحادث حتى الآن عن إصابة شخصين، وجرى التعامل معهما على الفور. وجرى فرض كردون أمني في محيط العقار المنهار، كما تكثف قوات الحماية المدنية بالقليوبية من جهودها للبحث عن أية ضحايا أو ناجين جراء انهيار العقار.</t>
  </si>
  <si>
    <t>https://www.youm7.com/story/2026/4/29/%D9%84%D8%AC%D9%86%D8%A9-%D9%85%D9%86-%D8%A7%D9%84%D9%85%D9%86%D8%B4%D8%A2%D8%AA-%D8%A7%D9%84%D8%A2%D9%8A%D9%84%D8%A9-%D9%84%D9%84%D8%B3%D9%82%D9%88%D8%B7-%D8%AA%D8%B9%D8%A7%D9%8A%D9%86-%D8%A7%D9%84%D8%B9%D9%82%D8%A7%D8%B1%D8%A7%D8%AA-%D9%81%D9%89-%D9%85%D8%AD%D9%8A%D8%B7-%D8%A7%D9%84%D9%85%D9%86%D8%B2%D9%84/7396481</t>
  </si>
  <si>
    <t>https://www.youm7.com/story/2026/4/29/%D8%A7%D9%86%D9%87%D9%8A%D8%A7%D8%B1-%D8%B9%D9%82%D8%A7%D8%B1-%D9%85%D9%83%D9%88%D9%86-%D9%85%D9%86-5-%D8%B7%D9%88%D8%A7%D8%A8%D9%82-%D9%81%D9%89-%D8%A8%D9%86%D9%87%D8%A7-%D9%88%D8%A5%D8%B5%D8%A7%D8%A8%D8%A9-%D8%B4%D8%AE%D8%B5%D9%8A%D9%86/7396389</t>
  </si>
  <si>
    <t>https://www.almasryalyoum.com/news/details/4257733</t>
  </si>
  <si>
    <t>https://www.elbalad.news/6953176</t>
  </si>
  <si>
    <t>https://www.youm7.com/story/2026/4/30/%D9%85%D8%AD%D8%A7%D9%81%D8%B8-%D8%A7%D9%84%D9%82%D9%84%D9%8A%D9%88%D8%A8%D9%8A%D8%A9-%D9%8A%D8%AA%D9%81%D9%82%D8%AF-%D9%85%D9%88%D9%82%D8%B9-%D8%A7%D9%86%D9%87%D9%8A%D8%A7%D8%B1-%D9%85%D9%86%D8%B2%D9%84-%D8%A8%D9%82%D8%B1%D9%8A%D8%A9-%D9%83%D9%81%D8%B1-%D8%A7%D9%84%D8%AD%D9%85%D8%A7%D9%85-%D8%A8%D9%85%D8%B1%D9%83%D8%B2/7397589</t>
  </si>
  <si>
    <t>https://www.almasryalyoum.com/news/details/4258583</t>
  </si>
  <si>
    <t>https://www.elbalad.news/6954630</t>
  </si>
  <si>
    <t> شبين القناطر</t>
  </si>
  <si>
    <t>قرية عرب جهينة</t>
  </si>
  <si>
    <t>انهيار حفرة</t>
  </si>
  <si>
    <t>الحفر والتنقيب عن الاثار</t>
  </si>
  <si>
    <t>النيابة تصرح بدفن جثة شخص لقى مصرعه أثناء التنقيب عن الآثار بشبين القناطر الأربعاء، 29 أبريل 2026 11:52 ص القليوبية - إبراهيم سالم
صرحت نيابة شبين القناطر بمحافظة القليوبية بدفن جثة شخص لقي مصرعه إثر انهيار حفرة عليه، أثناء التنقيب عن الآثار داخل منزله بقرية عرب جهينة دائرة المركز، وطلبت تحريات المباحث حول الواقعة.
مصرع شخص انهارت عليه الحفرة أثناء التنقيب عن الآثار
وكانت قرية عرب جهينة دائرة مركز شرطة شبين القناطر بمحافظة القليوبية، شهدت مصرع شخص إثر انهيار حفرة عليه أثناء التنقيب عن الآثار، وانتقلت قوات الحماية المدنية بالقليوبية لموقع الحادث.
بلاغ للأجهزة الأمنية بالواقعة
تلقى مدير إدارة الحماية المدنية بالقليوبية، إخطارًا من غرفة عمليات الحماية المدنية، بورود بلاغ بوجود حالة تنقيب على آثار، ووجود شخص متوفى داخل حفرة منهارة بقرية عرب جهينة بجوار مسجد بلال، بدائرة مركز شرطة شبين القناطر.
انتقال فوري لرجال الحماية المدنية واستخراج الجثة
انتقلت على الفور قوات الحماية المدنية، وتم الدفع بسيارة إنقاذ للتعامل مع الحادث وبالمعاينة والفحص تبين مصرع شخص داخل حفرة أثناء التنقيب عن الآثار بقرية عرب جهينة بجوار مسجد بلال، بدائرة مركز شرطة شبين القناطر.
تحرير محضر بالواقعة واتخاذ الإجراءات القانونية
تم تحرير محضر بالواقعة وتولت النيابة العامة التحقيق وأمرت باستعجال تحريات المباحث حول الواقعة وظروفها وملابساتها.</t>
  </si>
  <si>
    <t>https://www.youm7.com/story/2026/4/29/%D8%A7%D9%84%D9%86%D9%8A%D8%A7%D8%A8%D8%A9-%D8%AA%D8%B5%D8%B1%D8%AD-%D8%A8%D8%AF%D9%81%D9%86-%D8%AC%D8%AB%D8%A9-%D8%B4%D8%AE%D8%B5-%D9%84%D9%82%D9%89-%D9%85%D8%B5%D8%B1%D8%B9%D9%87-%D8%A3%D8%AB%D9%86%D8%A7%D8%A1-%D8%A7%D9%84%D8%AA%D9%86%D9%82%D9%8A%D8%A8-%D8%B9%D9%86/7395842</t>
  </si>
  <si>
    <t>https://www.almasryalyoum.com/news/details/4257103</t>
  </si>
  <si>
    <t>https://www.elbalad.news/6952642</t>
  </si>
  <si>
    <t>منطقة عابدين</t>
  </si>
  <si>
    <t>مسجد</t>
  </si>
  <si>
    <t>مسجد جوهر المعيني</t>
  </si>
  <si>
    <t>انهيار جزئي بجوسق المئذنة</t>
  </si>
  <si>
    <t>لتعاقد مع شركة متخصصة في ترميم الآثار</t>
  </si>
  <si>
    <t>شروخ وانهيار جزئي في المئذنة.. تدهور الحالة الإنشائية لمسجد جوهر المعيني بالقاهرة.. صور  الخميس 30/أبريل/2026 - 05:37 م  عقد اليوم، اجتماع ميداني بمسجد جوهر المعيني بمنطقة عابدين بالقاهرة، بحضور ممثلي وزارة الأوقاف والمجلس الأعلى للآثار، لمعاينة الحالة الإنشائية للمسجد ومئذنته على الطبيعة.
يأتي ذلك في إطار الحرص على سلامة بيوت الله والحفاظ على الأرواح والممتلكات، وتنفيذًا لتوجيهات الدكتور أسامة الأزهري - وزير الأوقاف،  وضم الاجتماع اللواء الدكتور المهندس محمد عراقي - مساعد وزير الأوقاف للشئون الهندسية، والمهندسة سماح علي عبد الحميد - مدير الإدارة الهندسية لأوقاف القاهرة، والشيخ عماد حسن أحمد - مدير إدارة غرب، إلى جانب ممثلي قطاع المشروعات بالمجلس الأعلى للآثار، ومنطقة تفتيش آثار وسط القاهرة.
وخلال المعاينة، تبيّن وجود خطورة إنشائية جسيمة بالمئذنة، تمثلت في شروخ وانفصالات وانهيار جزئي بجوسق المئذنة، فضلاً عن وجود ميل واضح وانفصالات بكرسي المئذنة، بما يشكل خطرًا داهمًا على المواطنين والطلاب بالمناطق المحيطة.
كما كشفت المعاينة عن تدهور الحالة الإنشائية والمعمارية للمسجد بوجه عام، نتيجة انخفاض منسوب المسجد عن مستوى الشارع.
وفي ضوء ما سبق، أوصت اللجنة بضرورة التدخل الفوري والعاجل لدرء الخطورة عن المسجد والمئذنة، وسرعة اتخاذ الإجراءات القانونية للتعاقد مع شركة متخصصة في ترميم الآثار، مع قيام المجلس الأعلى للآثار بإعداد المقايسات الفنية اللازمة.
وتؤكد وزارة الأوقاف متابعتها المستمرة لكافة المساجد، وحرصها الكامل على صيانتها والحفاظ عليها بما يضمن سلامة المصلين وروادها.</t>
  </si>
  <si>
    <t>https://www.elbalad.news/6954501</t>
  </si>
  <si>
    <t>https://www.elbalad.news/6954563</t>
  </si>
  <si>
    <t>اميرة</t>
  </si>
  <si>
    <t xml:space="preserve">بعقار كائن بمنطقة محرم بك شارع المنزلاوي – نطاق حي وسط </t>
  </si>
  <si>
    <t>العقار مكوّن من دور أرضي وأربعة أدوار علوية</t>
  </si>
  <si>
    <t>انهيار بسقف إحدى الغرف بالدور الثالث</t>
  </si>
  <si>
    <t>قرار ترميم رقم 155 لسنة 2012 </t>
  </si>
  <si>
    <t>قامت الأجهزة التنفيذية بحي وسط بفرض كردون أمني بمحيط العقار، ووضع الحواجز اللازمة لتأمين المنطقة، مع مراجعة السلامة الإنشائية للعقارات المجاورة، واتخاذ الإجراءات العاجلة حيال أي أجزاء تمثل خطورة داهمة. وأكدت محافظة الاسكندرية استمرار المتابعة اللحظية لتطورات الموقف، واتخاذ كافة التدابير اللازمة لضمان سلامة المواطنين.</t>
  </si>
  <si>
    <t>إخلاء العقار من السكان كإجراء احترازي حفاظًا على الأرواح، مع إحالة الملف إلى مهندس المنطقة لاتخاذ كافة الإجراءات القانونية والفنية اللازمة حيال العقار.</t>
  </si>
  <si>
    <t>بعد سقوط جزئي بعقار سكني بمحرم بك وإصابة 11 شخصاً.. محافظ الاسكندرية يوجه بإخلاء العقار الجمعة، 01 مايو 2026 09:57 م بعد سقوط جزئي بعقار سكني بمحرم بك وإصابة 11 شخصاً.. محافظ الاسكندرية يوجه بإخلاء العقار انهيار سقف غرفة في محرم بك الاسكندرية فيسبوكفيسبوك واتسابواتساب X الاسكندرية جاكلين منير تلقت غرفة العمليات الرئيسية ومركز السيطرة بمحافظة الاسكندرية بلاغًا يفيد بوقوع انهيار داخلي جزئي بعقار كائن بمنطقة محرم بك شارع المنزلاوي – نطاق حي وسط. وعلى الفور، تابع المهندس أيمن عطية محافظ الاسكندرية تداعيات الحادث، موجّهًا الأجهزة التنفيذية المعنية بسرعة الانتقال إلى موقع البلاغ، والتعامل الفوري مع الواقعة، واتخاذ كافة الإجراءات اللازمة لتأمين المواطنين. انهيار بسقف إحدى الغرف بالدور الثالث وفور تلقي البلاغ، انتقلت قوات الحماية المدنية وسيارات الإسعاف إلى موقع الحادث، حيث باشرت فرق الإنقاذ أعمالها، وتم نقل المصابين لتلقي الرعاية الطبية اللازمة. وبالفحص، تبيّن أن العقار مكوّن من دور أرضي وأربعة أدوار علوية، وقد وقع انهيار بسقف إحدى الغرف بالدور الثالث، كما تبيّن أن العقار صادر له قرار ترميم رقم 155 لسنة 2012 ومحضري مخالفة لعدم تنفيذ الترميم أسفر الحادث عن إصابة 11 شخصًا واخلاء العقار وأسفر الحادث عن إصابة 11 شخصًا، تم نقلهم إلى مستشفى الميري لتلقي العلاج اللازم بحالة مستقرة ، وجارٍ متابعة حالتهم الصحية. وفي السياق ذاته، تم إخلاء العقار من السكان كإجراء احترازي حفاظًا على الأرواح، مع إحالة الملف إلى مهندس المنطقة لاتخاذ كافة الإجراءات القانونية والفنية اللازمة حيال العقار. وضع الحواجز اللازمة لتأمين المنطقة كما قامت الأجهزة التنفيذية بحي وسط بفرض كردون أمني بمحيط العقار، ووضع الحواجز اللازمة لتأمين المنطقة، مع مراجعة السلامة الإنشائية للعقارات المجاورة، واتخاذ الإجراءات العاجلة حيال أي أجزاء تمثل خطورة داهمة. وأكدت محافظة الاسكندرية استمرار المتابعة اللحظية لتطورات الموقف، واتخاذ كافة التدابير اللازمة لضمان سلامة المواطنين.</t>
  </si>
  <si>
    <t>https://www.youm7.com/story/2026/5/1/%D8%A8%D8%B9%D8%AF-%D8%B3%D9%82%D9%88%D8%B7-%D8%AC%D8%B2%D8%A6%D9%8A-%D8%A8%D8%B9%D9%82%D8%A7%D8%B1-%D8%B3%D9%83%D9%86%D9%8A-%D8%A8%D9%85%D8%AD%D8%B1%D9%85-%D8%A8%D9%83-%D9%88%D8%A5%D8%B5%D8%A7%D8%A8%D8%A9-11-%D8%B4%D8%AE%D8%B5%D8%A7%D9%8B/7398676</t>
  </si>
  <si>
    <t>https://www.youm7.com/story/2026/5/3/%D8%A7%D9%86%D9%87%D9%8A%D8%A7%D8%B1-%D9%85%D9%86%D8%B2%D9%84-%D9%85%D9%86-%D8%A7%D9%84%D8%B7%D9%88%D8%A8-%D8%A7%D9%84%D9%84%D8%A8%D9%86-%D8%AF%D9%88%D9%86-%D8%A5%D8%B5%D8%A7%D8%A8%D8%A7%D8%AA-%D8%A8%D9%82%D9%86%D8%A7/7399915</t>
  </si>
  <si>
    <t>قصر النيل</t>
  </si>
  <si>
    <t xml:space="preserve">  شقة سكنية بالطابق الـ ٧ فى عقار بمنطقة قصر النيل موقع الحادث فى العقار المكون من ٩ طوابق</t>
  </si>
  <si>
    <t>عقار مكون من 9 طوابق</t>
  </si>
  <si>
    <t>الانهيار طال أجزاء من شرفة الطابق الـ ٧ فقط دون تأثر الهيكل الإنشائى الكلى للعقار.</t>
  </si>
  <si>
    <t>تساقط حطام على المارة فى الشارع</t>
  </si>
  <si>
    <t>وانتقلت قوات الحماية المدنية وسيارات الإسعاف إلى موقع الحادث فى العقار المكون من ٩ طوابق، حيث فرضت أجهزة الأمن طوقًا حول المنطقة لتسهيل عمليات الإغاثة وضمان سلامة المارة.</t>
  </si>
  <si>
    <t xml:space="preserve"> المعاينة أمنية أولية </t>
  </si>
  <si>
    <t xml:space="preserve"> تتراوح إصابتهم بين كسور وجروح قطعيه نتيجه تساقط الركام</t>
  </si>
  <si>
    <t>إصابة 3 أشخاص فى انهيار شرفة عقار بالقاهرة السبت 02-05-2026 04:29 كتب: محمد القماش اسعاف -صورة ارشيفية اسعاف -صورة ارشيفية تصوير : آخرون Arrow-up A A Arrow-down facebook-icon X-icon whatsapp-icon Copy قالت مصادر أمنية فى القاهرة، إن ٣ أشخاص أصيبوا، أمس، إثر انهيار جزئى لشرفة شقة سكنية بالطابق الـ ٧ فى عقار بمنطقة قصر النيل، مما أدى إلى تساقط حطام على المارة فى الشارع. وانتقلت قوات الحماية المدنية وسيارات الإسعاف إلى موقع الحادث فى العقار المكون من ٩ طوابق، حيث فرضت أجهزة الأمن طوقًا حول المنطقة لتسهيل عمليات الإغاثة وضمان سلامة المارة. وذكرت مصادر أمنية أن المصابين جرى نقلهم إلى المستشفى لتلقى العلاج اللازم، مشيرةً إلى أن إصاباتهم تتراوح بين كسور وجروح قطعية نتيجة تساقط الركام، فيما أكدت المعاينة الأولية أن الانهيار طال أجزاء من شرفة الطابق الـ ٧ فقط دون تأثر الهيكل الإنشائى الكلى للعقار. أخبار متعلقة آيل للسقوط.. انهيار شرفة عقار غير مأهول بالمحلة الكبرى (تفاصيل) آيل للسقوط.. انهيار شرفة عقار غير مأهول بالمحلة الكبرى (تفاصيل) انهيار شرفة عقار بكورنيش الاسكندرية مصرع ربة منزل وإصابة شقيقتها في انهيار شرفة عقار بالاسكندرية (صور) انهيار شرفة عقار واصابة ٧ أشخاص بالاسكندرية سقطت فوقهم من الطابق السادس.. ننشر أسماء مصابي حادث انهيار شرفة عقار بالاسكندرية وقرر مسؤولو الحى تشكيل لجنة هندسية لمعاينة العقار والوقوف على أسباب الانهيار، ومدى سلامة المبنى الإنشائية، وسط إجراءات قانونية لتحديد المسؤولية عن الواقعة.</t>
  </si>
  <si>
    <t>https://www.almasryalyoum.com/news/details/4259420</t>
  </si>
  <si>
    <t>شبين الكوم</t>
  </si>
  <si>
    <t>مكان العقار يقع في دائرة قسم شبين الكوم</t>
  </si>
  <si>
    <t>حدوث تشققات وتصدعات واضحة في حوائط الشقه</t>
  </si>
  <si>
    <t>تحرير المحضر اللازم، واتخاذ الإجراءات القانونية حيال المتهم، وتولت النيابة العامة التحقيقات لمعاينة موقع الحفر وتحديد مدى سلامة العقارات المجاورة</t>
  </si>
  <si>
    <t>استغاثة سيدة من جيرانها لقيامهم بأعمال تنقيب عن الأثار</t>
  </si>
  <si>
    <t>هوس الكنز المدفون يهدد عقارا بالانهيار بالمنوفية.. والأمن يسقط حفار الآثار السبت، 02 مايو 2026 02:45 م هوس الكنز المدفون يهدد عقارا بالانهيار بالمنوفية.. والأمن يسقط حفار الآثار هوس "الكنز المدفون" يهدد عقاراً بالانهيار في المنوفية فيسبوكفيسبوك واتسابواتساب X كتب محمود عبد الراضي- كريم صبحى كشفت الأجهزة الأمنية بمديرية أمن المنوفية ملابسات مقطع فيديو تم تداوله على نطاق واسع بمواقع التواصل الاجتماعي، تضمن استغاثة سيدة من جيرانها لقيامهم بأعمال تنقيب عن الآثار أسفل عقارها بمنطقة شبين الكوم، مما تسبب في تصدعات خطيرة بجدران منزلها هددت حياتها وأسرتها. 00:38 00:17 / 01:03 Fullscreen Copy video url Play / Pause Mute / Unmute Report a problem Language Share Vidverto Player وبالفحص والتحري، تبين أن الواقعة تعود إلى بلاغ رسمي تلقاه قسم شرطة شبين الكوم بتاريخ 26 أبريل الماضي، من سيدة مقيمة بدائرة القسم، أفادت فيه بتضررها من جارها لقيامه بالحفر خلسة داخل منزله المجاور لها بحثاً عن "الكنوز الأثرية"، مما أدى إلى حدوث تشققات وتصدعات واضحة في حوائط شقتها. وعلى الفور، انتقلت قوة أمنية إلى موقع البلاغ، حيث تمكنت من تحديد وضبط مرتكب الواقعة في حينه، وبمعاينة المنزل تبين وجود حفرة عميقة وآثار حفر فني تؤكد أعمال التنقيب غير المشروع. وبمواجهة المتهم، انهار واعترف بارتكاب الواقعة بدافع الثراء السريع، كما أرشد عن الأدوات اليدوية والمعدات المستخدمة في عمليات الحفر السري. وقد أكدت المعاينة الأولية وجود أضرار إنشائية بالعقار نتيجة تلك الأعمال غير المسئولة. تم تحرير المحضري اللازم، واتخاذ الإجراءات القانونية حيال المتهم، وتولت النيابة العامة التحقيقات لمعاينة موقع الحفر وتحديد مدى سلامة العقارات المجاورة.</t>
  </si>
  <si>
    <t>https://www.youm7.com/story/2026/5/2/%D9%87%D9%88%D8%B3-%D8%A7%D9%84%D9%83%D9%86%D8%B2-%D8%A7%D9%84%D9%85%D8%AF%D9%81%D9%88%D9%86-%D9%8A%D9%87%D8%AF%D8%AF-%D8%B9%D9%82%D8%A7%D8%B1%D8%A7-%D8%A8%D8%A7%D9%84%D8%A7%D9%86%D9%87%D9%8A%D8%A7%D8%B1-%D8%A8%D8%A7%D9%84%D9%85%D9%86%D9%88%D9%81%D9%8A%D8%A9-%D9%88%D8%A7%D9%84%D8%A3%D9%85%D9%86-%D9%8A%D8%B3%D9%82%D8%B7-%D8%AD%D9%81%D8%A7%D8%B1/7399281</t>
  </si>
  <si>
    <t>البراجيل</t>
  </si>
  <si>
    <t>مخزن تابع لأحد المصانع بمنطقة البراجيل التابعة شمال الجيزة.</t>
  </si>
  <si>
    <t>مخزن</t>
  </si>
  <si>
    <t>انهيار أجزاء من الجدران وتطاير الحطام</t>
  </si>
  <si>
    <t>انتقل فريق من نيابة أوسيم، إلى مكان الحادث لإجراء المعاينة التصويرية للمكان، حيث طلبت النيابة انتداب لجنة فنية من مهندسى الحى ومديرية الإسكان لمعاينة سلامة المبنى والمبانى المجاورة، وتكليف المعمل الجنائى بفحص بقايا الأسطوانة المنفجرة لبيان أسباب الحادث والوقوف على مدى التزام المنشأة باشتراطات السلامة والصحة المهنية. كما أمرت النيابة بالتحفظ على كاميرات المراقبة القريبة من الموقع، وطلب تحريات المباحث الجنائية حول الواقعة، مع البدء فى الاستماع لأقوال المصابين وشهود العيان فور تحسن حالتهم الصحية، كما صرحت بدفن جثامين الضحايا عقب الانتهاء من مناظرتهم.</t>
  </si>
  <si>
    <t>مصرع 3 أشخاص وإصابة آخرين فى انفجار «أسطوانة غاز» داخل مخزن بالجيزة (تفاصيل) السبت 02-05-2026 11:36 كتب: محمد القماش مصرع 3 أشخاص وإصابة آخرين فى انفجار «أسطوانة غاز» داخل مخزن بالجيزة مصرع 3 أشخاص وإصابة آخرين فى انفجار «أسطوانة غاز» داخل مخزن بالجيزة تصوير : آخرون Arrow-up A A Arrow-down facebook-icon X-icon whatsapp-icon Copy لقى 3 أشخاص مصرعهم وأصيب آخرون، اليوم السبت، إثر انفجار أسطوانة غاز بثلاجة داخل مخزن تابع لأحد المصانع بمنطقة البراجيل التابعة شمال الجيزة. تفاصيل مصرع 3 أشخاص فى انفجار أسطوانة غاز بالبراجيل وتعود تفاصيل الواقعة إلى تلقى غرفة عمليات نجدة الجيزة بلاغًا بوقوع انفجار مدوٍ داخل منشأة تجارية بمنطقة البراجيل، وعلى الفور توجهت سيارات الإطفاء وقوات الحماية المدنية مدعومة بسيارات الإسعاف إلى موقع الحادث. تبين من الفحص الأولي انفجار أسطوانة غاز خاصة بـ«ثلاجة» داخل مخزن المصنع، مما أدى إلى انهيار أجزاء من الجدران وتطاير الحطام الذى تسبب فى وقوع الوفيات والإصابات بين العمال المتواجدين فى المحيط المباشر للانفجار. أخبار متعلقة دار القضاء العالي - صورة أرشيفية حبس «الحماة وابنتها» فى مأساة الصف.. اعترافات المتهمتين بتسميم «رحيم ورحمة»: «عايزين نطرد الأم وناخد الشقة» (خاص) النيران تلتهم موقع تصوير مسلسل «بيت بابا 2» فى مدينة الإنتاج الإعلامي النيران تلتهم موقع تصوير مسلسل «بيت بابا 2» فى مدينة الإنتاج الإعلامي النيران تلتهم موقع تصوير مسلسل «بيت بابا 2» فى مدينة الإنتاج الإعلامي النيابة تعاين حريق «لوكيشن» مسلسل «بيت بابا 2» وتأمر بتفريغ الكاميرات وحصر الخسائر وفور السيطرة على النيران، انتقل فريق من نيابة أوسيم، إلى مكان الحادث لإجراء المعاينة التصويرية للمكان، حيث طلبت النيابة انتداب لجنة فنية من مهندسى الحى ومديرية الإسكان لمعاينة سلامة المبنى والمبانى المجاورة، وتكليف المعمل الجنائى بفحص بقايا الأسطوانة المنفجرة لبيان أسباب الحادث والوقوف على مدى التزام المنشأة باشتراطات السلامة والصحة المهنية. كما أمرت النيابة بالتحفظ على كاميرات المراقبة القريبة من الموقع، وطلب تحريات المباحث الجنائية حول الواقعة، مع البدء فى الاستماع لأقوال المصابين وشهود العيان فور تحسن حالتهم الصحية، كما صرحت بدفن جثامين الضحايا عقب الانتهاء من مناظرتهم.</t>
  </si>
  <si>
    <t>https://www.almasryalyoum.com/news/details/4259567</t>
  </si>
  <si>
    <t>ببا </t>
  </si>
  <si>
    <t>نوع الانهيار بالنسبة لنوع البناء</t>
  </si>
  <si>
    <t>كامل سعيد شعبان،28عامًا،مركز ببا-أحمد صلاح،29 عامًا،مركز ببا-حيث لقيا مصرعهما نتيجة سقوط السقالة التي كانا يعملان عليها أثناء تشطيب واجهة أحد العقارات.</t>
  </si>
  <si>
    <t>تم نقل الجثمانين بواسطة سيارات الإسعاف إلى المستشفى</t>
  </si>
  <si>
    <t>تحريات الأولية، بإشراف إدارة البحث الجنائي. تحرر محضري بالواقعة، فيما باشرت النيابة العامة التحقيق، وأمرت بالتصريح بدفن الجثتين عقب توقيع الكشف الطبي عليهما بواسطة الطب الشرعي لبيان أسباب الوفاة، مع تكليف المباحث بإجراء التحريات اللازمة حول ملابسات الحادث.</t>
  </si>
  <si>
    <t>مصرع عاملين إثر سقوط سقالة أثناء تشطيب عقار في بني سويف السبت 02-05-2026 19:15 كتب: عمر الشيخ بنى سويف بنى سويف تصوير : آخرون Arrow-up A A Arrow-down facebook-icon X-icon whatsapp-icon Copy لقي عاملان مصرعهما إثر سقوط سقالة بهما من أعلى أحد العقارات خلال أعمال تشطيب الواجهة بمركز ببا في محافظة بني سويف، حيث تم نقلهما إلى مستشفى ببا المركزي تحت تصرف جهات التحقيق. كان مدير أمن بني سويف قد تلقى إخطارًا من شرطة النجدة يفيد بورود بلاغ من مستشفى ببا المركزي بوصول جثتي عاملين بعد تعرضهما لحادث سقوط من علو أثناء العمل. وكشفت التحريات الأولية، بإشراف إدارة البحث الجنائي، أن المتوفيين هما كامل سعيد شعبان 28 عامًا، وأحمد صلاح 29 عامًا، ويقيمان بمركز ببا، حيث لقيا مصرعهما نتيجة سقوط السقالة التي كانا يعملان عليها أثناء تشطيب واجهة أحد العقارات. أخبار متعلقة السيطرة على حريق محدود بأحد المنازل بقرية دموشيا ببنى سويف حريق يلتهم محتويات منزل فى بنى سويف.. والمعاينة: بسبب ماس كهربائى مجمع محاكم بنى سويف عقوبة تأديبية لمدير وموظفتين بـ«تموين بنى سويف» بسبب مخالفات مالية وإدارية السيطرة على حريق فى إحدى مصانع الكرتون والورق بالمنطقة الصناعية حريق في مصنع كرتون وورق ببني سويف.. والحماية المدنية تخمده تم نقل الجثمانين بواسطة سيارات الإسعاف إلى المستشفى، وتحرر محضري بالواقعة، فيما باشرت النيابة العامة التحقيق، وأمرت بالتصريح بدفن الجثتين عقب توقيع الكشف الطبي عليهما بواسطة الطب الشرعي لبيان أسباب الوفاة، مع تكليف المباحث بإجراء التحريات اللازمة حول ملابسات الحادث.</t>
  </si>
  <si>
    <t>https://www.almasryalyoum.com/news/details/4259870</t>
  </si>
  <si>
    <t>قرية الرئيسية التابعة لمركز نجع نجع حمادي بقنا</t>
  </si>
  <si>
    <t>تحرر محضري بالواقعة وأخطرت الجهات المختصة لتتولى التحقيقات والتي كلفت وحدة المباحث بالتحري حول الواقعة وكشف ملابساتها وفرض كردون حتى انتهاء رفع الانقاض.</t>
  </si>
  <si>
    <t>انهيار منزل من الطوب اللبن دون إصابات بقنا الأحد، 03 مايو 2026 10:05 ص انهيار منزل من الطوب اللبن دون إصابات بقنا انهيار منزل - أرشيفية فيسبوكفيسبوك واتسابواتساب X قنا صابر سعيد تعرض منزل من الطوب اللبن، اليوم الأحد، للانهيار في قرية الرئيسية التابعة لمركز نجع نجع حمادي بقنا، دون إصابات. 01:30 00:37 / 01:03 Fullscreen Copy video url Play / Pause Mute / Unmute Report a problem Language Share Vidverto Player تفاصيل الواقعة تلقت الأجهزة الأمنية بمديرية أمن قنا، إخطارًا من غرفة العمليات يفيد انهيار منزل من الطوب اللبن  في قرية الرئيسية التابعة لمركز نجع نجع حمادي بقنا، دون إصابات. تحرر محضري بالواقعة وأخطرت الجهات المختصة لتتولى التحقيقات والتي كلفت وحدة المباحث بالتحري حول الواقعة وكشف ملابساتها وفرض كردون حتى انتهاء رفع الانقاض</t>
  </si>
  <si>
    <t>https://www.elbalad.news/6957268</t>
  </si>
  <si>
    <t>المنصورية</t>
  </si>
  <si>
    <t>إحدى المدارس بمنطقة المنصورية بمحافظة الجيزة </t>
  </si>
  <si>
    <t>مدرسة</t>
  </si>
  <si>
    <t xml:space="preserve"> مدرسة ويزنس بمنطقة </t>
  </si>
  <si>
    <t xml:space="preserve">سقطت شاشة العرض </t>
  </si>
  <si>
    <t>سقوط شاشة عرض</t>
  </si>
  <si>
    <t>نقل الطالبين المصابين إلى مستشفى زايد لتلقي الإسعافات اللازمة</t>
  </si>
  <si>
    <t>وتباشر الجهات المختصة فحص ملابسات الواقعة، والاستماع إلى أقوال المسئولين والعاملين بالمسرح للوقوف على أسباب سقوط الشاشة واتخاذ الإجراءات اللازمة. </t>
  </si>
  <si>
    <t>  عن إصابة طالبين</t>
  </si>
  <si>
    <t>بعد سقوط الشاشة على التلاميذ.. أمهات مصر: نطالب بضوابط أمان للحفلات المدرسية الأحد 03/مايو/2026 - 01:24 م printer طباعة شارك سقوط شاشة عرضسقوط شاشة عرض ياسمين بدوي أصدرت عبير أحمد، مؤسس اتحاد أمهات مصر وائتلاف أولياء الأمور، بيانا إعلاميا ، عبرت خلاله عن قلقها الشديد من واقعة سقوط شاشة عرض على تلاميذ خلال حفل بإحدى المدارس بمنطقة المنصورية بمحافظة الجيزة ، والتي أسفرت عن إصابة طالبين. وأكدت مؤسس اتحاد أمهات مصر ، أن سلامة الطلاب يجب أن تظل أولوية قصوى داخل وخارج الفصول الدراسية. وقالت مؤسس اتحاد أمهات مصر ، أن مثل هذه الحوادث، رغم محدودية آثارها هذه المرة، تكشف أهمية وجود إجراءات تأمين صارمة عند تنظيم أي فعاليات أو حفلات داخل المدارس، خاصة تلك التي تضم أعدادًا كبيرة من الأطفال، وشددت على ضرورة التأكد من تثبيت جميع التجهيزات بشكل آمن، ومراعاة العوامل الجوية، مع وجود خطط واضحة للتعامل مع أي طارئ. كما دعت  مؤسس اتحاد أمهات مصر ، إلى ضرورة تواجد إشراف كافٍ من المسؤولين أثناء الفعاليات، وتدريب العاملين على سرعة التدخل في حالات الطوارئ، وهو ما ظهر أثره الإيجابي في تقليل حجم الإصابات خلال الواقعة، وطالبت كذلك بوضع ضوابط واضحة لتنظيم الحفلات المدرسية، تشمل اشتراطات السلامة والأمان، حفاظًا على أرواح الطلاب. وأوضحت مؤسس اتحاد أمهات مصر أن الأنشطة المدرسية والحفلات تمثل جزءًا مهمًا من بناء شخصية الطلاب، لكن لا بد أن تُنظم في بيئة آمنة ومدروسة، تضمن عدم تعريضهم لأي مخاطر، كما أكدت أهمية المتابعة المستمرة من الجهات التعليمية المختصة للتأكد من تطبيق معايير السلامة في جميع المدارس. وأكدت مؤسس اتحاد أمهات مصر للنهوض بالتعليم وإئتلاف أولياء الامور، على أن الوقاية خير من العلاج، وأن أي إهمال—لو بسيط—قد يؤدي إلى عواقب لا تُحمد عقباها، مما يستدعي التعامل بجدية وحسم مع ملف تأمين الفعاليات داخل المؤسسات التعليمية. ماذا حدث ؟ وكانت قد شهدت مدرسة ويزنس بمنطقة المنصورية بمحافظة الجيزة، واقعة سقوط شاشة عرض خلال حفل لطلاب مرحلة KG2. وقد أسفر الحادث عن إصابة طالبين بإصابات طفيفة. وكان الحفل مقامًا في تمام الساعة السادسة من مساء أمس داخل المدرسة، وخلال فعالياته سقطت شاشة العرض بسبب شدة الرياح والتقلبات الجوية المفاجئة. وعلى الفور تم نقل الطالبين المصابين إلى مستشفى زايد لتلقي الإسعافات اللازمة.</t>
  </si>
  <si>
    <t>https://www.elbalad.news/6957494</t>
  </si>
  <si>
    <t>https://www.elbalad.news/6957466#google_vignette</t>
  </si>
  <si>
    <t>https://www.elbalad.news/6957205</t>
  </si>
  <si>
    <t>https://www.elbalad.news/6957084</t>
  </si>
  <si>
    <t>حى أبو عبد الله بنطاق ذات المركز  مدينة دمنهور عاصمة محافظة البحيرة</t>
  </si>
  <si>
    <t>عقار مهجور أيل للسقوط</t>
  </si>
  <si>
    <t xml:space="preserve">انهيار جزئى </t>
  </si>
  <si>
    <t>و تم استدعاء لجنة المنشآت الآيلة للسقوط التابعة للوحدة المحلية  لمدينة دمنهور لمعاينة هيكل العقار  وبيان مدى خطورته على المنازل المحيطة، واتخاذ الإجراءات القانونية العاجلة .</t>
  </si>
  <si>
    <t>تحرير المحضري اللازم تمهيدا لاحالته الى النيابة العامة لمباشرة التحقيق ومعرفة أسباب وملابسات الواقعة.</t>
  </si>
  <si>
    <t>انهيار جزء من عقار آيل للسقوط بدمنهور دون حدوث إصابات الإثنين، 04 مايو 2026 08:27 م انهيار جزء من عقار آيل للسقوط بدمنهور دون حدوث إصابات العقار المنهار فيسبوكفيسبوك واتسابواتساب X البحيرة - ناصر جودة شهدت مدينة دمنهور عاصمة محافظة البحيرة ، اليوم الإثنين  إنهيار جزء من عقار مهجور أيل للسقوط دون حدوث أي إصابات. The Istanbul Winter Express 00:00 Previous Pause Next 02:10 / 02:18 Mute Fullscreen Copy video url Play / Pause Mute / Unmute Report a problem Language Share Vidverto Player الأجهزة الأمنية تتلقى إخطارا بالواقعة تلقت الأجهزة الأمنية بالبحيرة إخطاراً  من مأمور قسم شرطة دمنهور، يفيد بوقوع انهيار جزئى لمنزل قديم  خالى من السكان بحى أبو عبد الله بنطاق ذات المركز. وعلى الفور انتقلت الأجهزة الأمنية إلى مكان الواقعة ،و تم فرض كردون أمني حول العقار لمنع مرور المواطنين حرصا على سلامتهم. استدعاء لجنة المنشآت الآيلة للسقوط و تم استدعاء لجنة المنشآت الآيلة للسقوط التابعة للوحدة المحلية  لمدينة دمنهور لمعاينة هيكل العقار  وبيان مدى خطورته على المنازل المحيطة، واتخاذ الإجراءات القانونية العاجلة . وتم تحرير المحضري اللازم تمهيدا لاحالته الى النيابة العامة لمباشرة التحقيق ومعرفة أسباب وملابسات الواقعة.</t>
  </si>
  <si>
    <t>https://www.youm7.com/7402224</t>
  </si>
  <si>
    <t>https://www.almasryalyoum.com/news/details/4261873</t>
  </si>
  <si>
    <t xml:space="preserve">منطقة الأمل </t>
  </si>
  <si>
    <t>منطقة الأمل بمدينة الغردقة</t>
  </si>
  <si>
    <t>مبنى مكون من دورين بمنطقة الأمل بمدينة الغردقة، بجوار مدرسة طه حسين، أثناء تنفيذ أعمال هدم بالمبنى</t>
  </si>
  <si>
    <t>انهيار مبنى مكون من دورين بمنطقة الأمل بمدينة الغردقة، بجوار مدرسة طه حسين، أثناء تنفيذ أعمال هدم بالمبنى. كشفت المعلومات الأولية أن أعمال الهدم كانت تُجرى بمعرفة صاحب العقار</t>
  </si>
  <si>
    <t>وفاة طفل يُدعى فتحي سعد ربيع محمد، نجل شقيق صاحب المنزل.</t>
  </si>
  <si>
    <t> تم الدفع بسيارات الإسعاف وقوات الحماية المدنية إلى موقع الحادث</t>
  </si>
  <si>
    <t>تم نقل الجثمان إلى المستشفى تحت تصرف جهات التحقيق، فيما تنتظر الأجهزة المختصة معاينة النيابة العامة لموقع الحادث للوقوف على أسباب وملابسات الانهيار، مع استمرار المتابعة واتخاذ الإجراءات القانونية اللازمة.</t>
  </si>
  <si>
    <t>مصرع طفل في انهيار منزل خلال أعمال هدم في الغردقة الخميس 07-05-2026 18:38 كتب: محمد السيد سليمان مصرع طفل في انهيار منزل خلال أعمال هدم بمنطقة الأمل بالغردقة مصرع طفل في انهيار منزل خلال أعمال هدم بمنطقة الأمل بالغردقة تصوير : آخرون Arrow-up A A Arrow-down facebook-icon X-icon whatsapp-icon Copy لقي طفل يبلغ من العمر 13 عامًا مصرعه، اليوم الخميس إثر انهيار مبنى مكون من دورين بمنطقة الأمل بمدينة الغردقة، بجوار مدرسة طه حسين، أثناء تنفيذ أعمال هدم بالمبنى.وتلقت الأجهزة المختصة بلاغًا يفيد بانهيار المنزل، وعلى الفور تم الدفع بسيارات الإسعاف وقوات الحماية المدنية إلى موقع الحادث، حيث تبين من المعاينة الأولية وفاة طفل يُدعى فتحي سعد ربيع محمد، وهو نجل شقيق صاحب المنزل. وكشفت المعلومات الأولية أن أعمال الهدم كانت تُجرى بمعرفة صاحب العقار ويدعى سعيد عبيد الله عبد السيد، قبل وقوع الانهيار بشكل مفاجئ، ما أسفر عن مصرع الطفل أسفل الأنقاض.وتم نقل الجثمان إلى المستشفى تحت تصرف جهات التحقيق، فيما تنتظر الأجهزة المختصة معاينة النيابة العامة لموقع الحادث للوقوف على أسباب وملابسات الانهيار، مع استمرار المتابعة واتخاذ الإجراءات القانونية اللازمة.</t>
  </si>
  <si>
    <t>https://www.almasryalyoum.com/news/details/4264391</t>
  </si>
  <si>
    <t>منطقة الحمزية بمركز الوقف، شمال قنا.</t>
  </si>
  <si>
    <t>منزل مكون من طابقين بالطوب اللبن</t>
  </si>
  <si>
    <t>تم الدفع بسيارة إسعاف لنقل المصابين.</t>
  </si>
  <si>
    <t>تحرر محضري بالواقعة وأخطرت النيابة العامة لتولي التحقيقات، والتي كلفت وحدة المباحث بالتحري حول الواقعة وكشف ملابساتها،</t>
  </si>
  <si>
    <t>إصابة شخصين إثر انهيار منزل من الطوب اللبن بمركز الوقف فى قنا الجمعة، 08 مايو 2026 07:41 م إصابة شخصين إثر انهيار منزل من الطوب اللبن بمركز الوقف فى قنا إسعاف - أرشيفية فيسبوكفيسبوك واتسابواتساب X قنا - صابر سعيد أصيب شخصان، اليوم الجمعة، في انهيار جزئي لمنزل مكون من طابقين بالطوب اللبن بمنطقة الحمزية بمركز الوقف، شمال قنا. انهيار جزئي لمنزل مكون من طابقين فى قنا تلقت الأجهزة الأمنية بمديرية أمن قنا، إخطاراً من غرفة العمليات، يفيد ورود بلاغ بإصابة شخصين إثر انهيار جزئي لمنزل مكون من طابقين، بالطوب اللبن بمنطقة الحمزية بالوقف، وتم الدفع بسيارة إسعاف لنقل المصابين. تحرر محضري بالواقعة وأخطرت النيابة العامة لتولي التحقيقات، والتي كلفت وحدة المباحث بالتحري حول الواقعة وكشف ملابساتها، ونقل المصابين إلى المستشفى.</t>
  </si>
  <si>
    <t>https://www.youm7.com/7406900</t>
  </si>
  <si>
    <t>الساحل الشمالي</t>
  </si>
  <si>
    <t>قرية بالساحل الشمالى تابعة لمدينة الضبعة بمحافظة مطروح،</t>
  </si>
  <si>
    <t>انهيار سطح المنزل</t>
  </si>
  <si>
    <t>أسفر الحادث عن وفاة كل من: عامر سعيد زكريا، 30 عامًا، من محافظة البحيرة-هاشم عبد الحليم شحاتة محمد، 32 عامًا، من محافظة البحيرة.</t>
  </si>
  <si>
    <t>تقرير مبدئى صادر عن مديرية الشؤون الصحية بمطروح. تم الدفع بسيارات الإسعاف إلى موقع الحادث ونقل الضحايا إلى مستشفى الضبعة المركزى.</t>
  </si>
  <si>
    <t>عدد الخسائر البشرية(المصابين) بالنسبة لسبب الانهيار</t>
  </si>
  <si>
    <t>جرى اتخاذ الإجراءات القانونية اللازمة حيال الواقعة، وإخطار الجهات المختصة لمباشرة التحقيقات وبيان أسباب انهيار السطح.</t>
  </si>
  <si>
    <t>مصرع شخصين إنهار عليهما سطح المنزل بقرية فى الضبعة بمطروح السبت 09-05-2026 10:16 كتب: علي الشوكي مصرع شخصين فى انهيار سطح منزل بقرية فى الضبعة بمطروح مصرع شخصين فى انهيار سطح منزل بقرية فى الضبعة بمطروح تصوير : آخرون Arrow-up A A Arrow-down facebook-icon X-icon whatsapp-icon Copy لقى شخصان مصرعهما، إثر انهيار سطح منزل داخل قرية بالساحل الشمالى تابعة لمدينة الضبعة بمحافظة مطروح، وذلك وفق تقرير مبدئى صادر عن مديرية الشؤون الصحية بمطروح. وأوضح التقرير أن الحادث وقع ظهر امس، حيث تلقت الأجهزة المعنية بلاغا بانهيار سطح منزل بالمنطقة، وتم الدفع بسيارات الإسعاف إلى موقع الحادث ونقل الضحايا إلى مستشفى الضبعة المركزى. وأسفر الحادث عن وفاة كل من: عامر سعيد زكريا، 30 عامًا، من محافظة البحيرة. وهاشم عبد الحليم شحاتة محمد، 32 عامًا، من محافظة البحيرة. أخبار متعلقة قطع المياه عن عدة مناطق بالاسكندرية لمدة 16 ساعة..تعرف عليها بسبب كسر مفاجئ.. قطع المياه عن عدة مناطق بالاسكندرية لمدة 16 ساعة (التفاصيل) محمد صلاح وداع مفاجأة بشأن وجهة محمد صلاح المحتملة في أوروبا شهادات الادخار- صورة ارشيفية بعائد 20.75% يصرف يوميًا.. مميزات شهادة يوماتي بعد قرار المركزي (أرباح الـ100 ألف كام؟) وأشار التقرير الطبى إلى وصول الضحيتين جثتين هامدتين إلى المستشفى، فيما جرى اتخاذ الإجراءات القانونية اللازمة حيال الواقعة، وإخطار الجهات المختصة لمباشرة التحقيقات وبيان أسباب انهيار السطح.</t>
  </si>
  <si>
    <t>https://www.almasryalyoum.com/news/details/4265458</t>
  </si>
  <si>
    <t xml:space="preserve"> أحد العقارات بمحافظة بني سويف</t>
  </si>
  <si>
    <t xml:space="preserve">سقوط أبواب حديدية خاصة بمصعد كهربائي عليها قبل تركيبه </t>
  </si>
  <si>
    <t>الطفلة دودي حمادة جلال فؤاد، 8 سنوات</t>
  </si>
  <si>
    <t>المصابين</t>
  </si>
  <si>
    <t>انتقلت الأجهزة الأمنية وسيارة الإسعاف إلى موقع الحادث، وتم إيداع الجثة بمشرحة المستشفى</t>
  </si>
  <si>
    <t>جرى اتخاذ الإجراءات القانونية اللازمة، وحرر محضري بالواقعة، وأخطرت جهات التحقيق لمباشرة التحقيقات وكشف ملابسات الحادث</t>
  </si>
  <si>
    <t>القتلي</t>
  </si>
  <si>
    <t>مصرع طفلة سقط عليها باب مصعد أثناء تركيبه في بني سويف السبت 09-05-2026 18:33 كتب: عمر الشيخ مصرع طفلة بعد سقوط باب مصعد عقار عليها أثناء التركيب في بني سويف مصرع طفلة بعد سقوط باب مصعد عقار عليها أثناء التركيب في بني سويف تصوير : آخرون Arrow-up A A Arrow-down facebook-icon X-icon whatsapp-icon Copy لقيت طفلة مصرعها، اليوم، إثر سقوط أبواب حديدية خاصة بمصعد كهربائي عليها قبل تركيبه داخل أحد العقارات بمحافظة بني سويف، وتم نقل الجثة إلى مشرحة المستشفى تحت تصرف جهات التحقيق. كان اللواء مدير أمن بني سويف قد تلقى إخطارًا من مدير إدارة البحث الجنائي، يفيد بورود بلاغ بمصرع الطفلة دودي حمادة جلال فؤاد، 8 سنوات، إثر سقوط أبواب حديدية خاصة بأسانسير قبل تركيبه عليها، ما أدى إلى وفاتها في الحال. وانتقلت الأجهزة الأمنية وسيارة الإسعاف إلى موقع الحادث، وتم إيداع الجثة بمشرحة المستشفى، فيما جرى اتخاذ الإجراءات القانونية اللازمة، وحرر محضري بالواقعة، وأخطرت جهات التحقيق لمباشرة التحقيقات وكشف ملابسات الحادث.</t>
  </si>
  <si>
    <t>https://www.almasryalyoum.com/news/details/4265792</t>
  </si>
  <si>
    <t>الاجمالي الكلي</t>
  </si>
  <si>
    <t>قرية البطحة التابعة للغربي بهجورة، بمركز نجع حمادي شمالي محافظة قنا.</t>
  </si>
  <si>
    <t xml:space="preserve">  مبني بالطوب اللبن</t>
  </si>
  <si>
    <t>حائط منزل</t>
  </si>
  <si>
    <t>إصابة والد القتيل-شقيقه</t>
  </si>
  <si>
    <t>محمد علاء عبد المرضي، 8 أعوام</t>
  </si>
  <si>
    <t>نقل الجثة والمصابين إلى المستشفى. دفع مرفق إسعاف قنا، بسيارتين إلى موقع البلاغ، وجرى نقل الجثة إلى مشرحة مستشفى نجع حمادى العام، لوضعها تحت تصرف النيابة العامة، فيما جرى نقل المصابين إلى المستشفى لتلقى الإسعافات الأولية والعلاج الطبى اللازم.</t>
  </si>
  <si>
    <t>الذكور</t>
  </si>
  <si>
    <t>تحرر محضري بالواقعة وأخطرت الجهات المختصة لتتولى التحقيقات والتي كلفت وحدة المباحث بالتحري حول الواقعة وكشف ملابساتها</t>
  </si>
  <si>
    <t>الاناث</t>
  </si>
  <si>
    <t>مصرع طفل وإصابة شقيقه ووالده في انهيار حائط منزل بقنا الأحد، 10 مايو 2026 11:52 م مصرع طفل وإصابة شقيقه ووالده في انهيار حائط منزل بقنا مصرع طفل وإصابة شقيقه فيسبوكفيسبوك واتسابواتساب X قنا صابر سعيد لقى طفل مصرعه وأصيب شقيقه ووالده، اليوم الأحد، في انهيار منزل بقرية البطحة التابعة للغربي بهجورة، بمركز نجع حمادي شمالي محافظة قنا. UAE 44th National Day - Union Flag 00:32 Previous Play Next 00:45 / 00:52 Mute Fullscreen Copy video url Play / Pause Mute / Unmute Report a problem Language Share Vidverto Player تفاصيل الواقعة تلقت الأجهزة الأمنية بمديرية أمن قنا، إخطارًا من غرفة العمليات، بانهيار منزل بقرية البطحة بنجع حمادي، وتبين مصرع محمد علاء عبد المرضي، 8 أعوام،  وإصابة والده وشقيقه، أثناء مرورهم في الشارع،  انهار عليهم حائط منزل مبني بالطوب اللبن. تم نقل الجثة والمصابين إلى المستشفى،  وتحرر محضري بالواقعة وأخطرت الجهات المختصة لتتولى التحقيقات والتي كلفت وحدة المباحث بالتحري حول الواقعة وكشف ملابساتها.</t>
  </si>
  <si>
    <t>https://www.youm7.com/7411281</t>
  </si>
  <si>
    <t>https://www.elbalad.news/6966407</t>
  </si>
  <si>
    <t>مصر الجديدة</t>
  </si>
  <si>
    <t>سقوط كابينه اسانسير</t>
  </si>
  <si>
    <t>، تم نقل الجثة إلى ثلاجة المستشفى العام، وانتقل رجال المباحث والحماية المدنية، إلى محل الواقعة،</t>
  </si>
  <si>
    <t>تم اتخاذ الإجراءات القانونية اللازمة، وتحرر المحضري اللازم، وتولت النيابة المختصة التحقيق.</t>
  </si>
  <si>
    <t>مصرع شخص إثر حادث سقوط مصعد في مصر الجديدة الأحد، 10 مايو 2026 12:37 م مصرع شخص إثر حادث سقوط مصعد في مصر الجديدة لقى شخص مصرعه نتيجة سقوط مصعد عقار فيسبوكفيسبوك واتسابواتساب X كتب عبد الرحمن سيد لقى شخص مصرعه نتيجة سقوط مصعد عقار في مصر الجديدة، وتم اتخاذ الإجراءات القانونية اللازمة، وتحرر المحضري اللازم، وتولت النيابة المختصة التحقيق. غرفة العمليات تلقت بلاغا بالحادث ورد بلاغ لغرفة العمليات، يفيد سقوط مصعد عقار فى مصر الجديدة، وانتقل رجال المباحث والحماية المدنية، إلى محل الواقعة، وتبين سقوط كابينة مصعد مما أسفر عن مصرع شخص. تحريات لكشف ملابسات الحادث تم نقل الجثة إلى ثلاجة المستشفى العام، واتخاذ الإجراءات القانونية اللازمة، وجاري تكثيف التحريات لكشف ملابسات الحادث، والاستماع لأقوال شهود العيان، وتحرر محضري بالواقعة، وباشرت النيابة المختصة التحقيق.</t>
  </si>
  <si>
    <t>https://www.youm7.com/7410479</t>
  </si>
  <si>
    <t>مدينة دشنا</t>
  </si>
  <si>
    <t>منزل مكون من طابقين من الطوب اللبن</t>
  </si>
  <si>
    <t>انتقلت قوات الحماية المدنية ومسؤولو الوحدة المحلية إلى موقع البلاغ، وتم فرض كردون أمني بمحيط العقار لحين الانتهاء من المعاينة الفنية</t>
  </si>
  <si>
    <t>تحرر محضري بالواقعة وأخطرت الجهات المختصة لتتولى التحقيقات.</t>
  </si>
  <si>
    <t>انهيار منزل من الطوب اللبن دون إصابات في قنا الأربعاء، 13 مايو 2026 10:18 م انهيار منزل من الطوب اللبن دون إصابات في قنا انهيار منزل من الطوب اللبن دون إصابات بقنا - أرشيفية فيسبوكفيسبوك واتسابواتساب X قنا صابر سعيد شهدت مدينة دشنا بقنا، اليوم الأربعاء، انهيار منزل مكون من طابقين من الطوب اللبن، دون وقوع مصابين، تلقت الأجهزة الأمنية بقنا، إخطارًا من غرفة العمليات يفيد بوقوع انهيار جزئي بأحد المنازل داخل مدينة دشنا. Wadi Rum fly over... 00:52 Previous Pause Next 01:27 / 01:41 Mute Fullscreen Copy video url Play / Pause Mute / Unmute Report a problem Language Share Vidverto Player انتقال قوات الحماية المدنية وعلى الفور انتقلت قوات الحماية المدنية ومسؤولو الوحدة المحلية إلى موقع البلاغ، وتم فرض كردون أمني بمحيط العقار لحين الانتهاء من المعاينة الفنية، وتحرر محضري بالواقعة وأخطرت الجهات المختصة لتتولى التحقيقات.</t>
  </si>
  <si>
    <t>https://www.youm7.com/7415059</t>
  </si>
  <si>
    <t>قرية المعابدة</t>
  </si>
  <si>
    <t> منزل مكون من طابقين</t>
  </si>
  <si>
    <t>انهيار المنزل</t>
  </si>
  <si>
    <t>تمكنت قوات الحماية المدنية من استخراج الضحية والمصابين من تحت الأنقاض، وتم نقل الجثة إلى مشرحة المستشفى تحت تصرف النيابة العامة، بينما جرى نقل المصابين إلى المستشفى لتلقي العلاج اللازم.</t>
  </si>
  <si>
    <t>تلقى اللواء وائل نصار مدير أمن أسيوط، إخطارًا من مأمور مركز شرطة أبنوب يفيد ورود بلاغا من غرفة عمليات النجدة بوقوع حادث انهيار منزل، والتحقيقات مستمرة بالنيابة.</t>
  </si>
  <si>
    <t>إصابة 3 آخرين بإصابات متفرقة.</t>
  </si>
  <si>
    <t>مصرع شخص وإصابة 3 آخرين في انهيار منزل بأسيوط الأربعاء 13/مايو/2026 - 11:34 ص printer طباعة شارك مصرع شخص وإصابة 3 آخرين في انهيار منزل مكون من طابقين بأسيوطمصرع شخص وإصابة 3 آخرين في انهيار منزل مكون من طابقين بأسيوط إيهاب عمر لقي شخص مصرعه وأصيب 3 آخرون، إثر انهيار منزل مكون من طابقين، اليوم الأربعاء، بقرية المعابدة بمركز أبنوب بمحافظة أسيوط. وتلقى اللواء وائل نصار مدير أمن أسيوط، إخطارًا من مأمور مركز شرطة أبنوب يفيد ورود بلاغا من غرفة عمليات النجدة بوقوع حادث انهيار منزل بقرية المعابدة ووجود ضحايا و مصابين. وإنتقل إلى موقع الحادث ضباط الشرطة والإسعاف وقوات الحماية المدنية والإنقاذ وتبين من المعاينة والفحص انهيار منزل مكون من طابقين ، ما أسفر عن مصرع شخص وإصابة 3 آخرين بإصابات متفرقة. وتمكنت قوات الحماية المدنية من استخراج الضحية والمصابين من تحت الأنقاض، وتم نقل الجثة إلى مشرحة المستشفى تحت تصرف النيابة العامة، بينما جرى نقل المصابين إلى المستشفى لتلقي العلاج اللازم.</t>
  </si>
  <si>
    <t>https://www.elbalad.news/6969263</t>
  </si>
  <si>
    <t>مدينة نصر</t>
  </si>
  <si>
    <t> زهراء مدينة نصر بدائرة قسم شرطة مدينة نصر ثالث </t>
  </si>
  <si>
    <t xml:space="preserve"> مسجد الهدى</t>
  </si>
  <si>
    <t> هلال نحاسي مائل وآيل للسقوط أعلى المئذنة على ارتفاع 12 مترًا أعلى مسجد</t>
  </si>
  <si>
    <t>وبناء على اللواء الدكتور محمد الشربينى مدير الإدارة العامة للحماية المدنية بالقاهرة انتقلت سيارات الإنقاذ وسلم هيدروليكي محل البلاغ</t>
  </si>
  <si>
    <t> التقابل مع دكتور عادل عراقي مساعد وزير اللا وقاف للشون الهندسية بمحل البلاغ  وتم اتخاذ الإجراءات القانونية اللازمة تجاه الواقعة.</t>
  </si>
  <si>
    <t>الحماية المدنية تنقذ المارة من هلال نحاسى مائل بمأذنة مسجد بمدينة نصر.. صور الجمعة، 15 مايو 2026 02:04 م الحماية المدنية تنقذ المارة من هلال نحاسى مائل بمأذنة مسجد بمدينة نصر.. صور الحماية المدنية تنقذ المارة من هلال نحاسى مائل بمأذنة مسجد الهدى بمدينة نصر. فيسبوكفيسبوك واتسابواتساب X كتب عبد الرحمن سيد أنقذ رجال الحماية المدنية المارة من خطورة وجود هلال نحاسي مائل وآيل للسقوط أعلى المئذنة على ارتفاع 12 مترًا أعلى مسجد الهدى فى مدينة نصر وتم التعامل مع البلاغ واتخاذ اللازم . 00:45 00:46 / 01:47 Fullscreen Copy video url Play / Pause Mute / Unmute Report a problem Language Share Vidverto Player 665666 ورد بلاغ لغرفة عمليات النجدة، يفيد بوجود جزء من حائط آيل للسقوط بمسجد الهدى، زهراء مدينة نصر بدائرة قسم شرطة مدينة نصر ثالث  وبناء على اللواء الدكتور محمد الشربينى مدير الإدارة العامة للحماية المدنية بالقاهرة انتقلت سيارات الإنقاذ وسلم هيدروليكي محل البلاغ . 665656565656556 تفاصيل الواقعة بالوصول والفحص، تبين وجود هلال نحاسي مائل وآيل للسقوط أعلى المئذنة على ارتفاع 12 مترًا تقريبًا، ويمثل خطورة على المارة  و دور الحمايه المدنية في تعظيم العمل الانساني لا يتوقف قامت القوات من فك وإنزال الهلال النحاسي بنجاح  وتم التقابل مع دكتور عادل عراقي مساعد وزير اللا وقاف للشون الهندسية بمحل البلاغ  وتم اتخاذ الإجراءات القانونية اللازمة تجاه الواقعة.</t>
  </si>
  <si>
    <t>https://www.youm7.com/7416588</t>
  </si>
  <si>
    <t>شبرا</t>
  </si>
  <si>
    <t>عقار مكون من ارضى و 3، طوابق ( سكنى ) كل طابق مكون من شقة واحدة، ويقطن به أسرتين بواقع 10 أفراد  بالطابق الثانى و الثالث</t>
  </si>
  <si>
    <t>سقوط 2 درجة سلم ما بين الطابق الارضى و الأول و 3 درجات سلم ما بين الأول و الثاني</t>
  </si>
  <si>
    <t>وتم إخلاء العقار من السكان دون المنقولات لحين تشكيل لجنة من الحي لفحص العقار، وتم التقابل مع المهندس مدير اشغالات شبرا و الذى أفاد بعدم وجود خطورة على العقارات المجاورة</t>
  </si>
  <si>
    <t>ورد بلاغ لغرفة العمليات، يفيد بسقوط جزء من سلم عقار ووجود مصاب بشبرا والواقعة قيد التحقيق من النيابة</t>
  </si>
  <si>
    <t>إنقاذ 10 أشخاص إثر انهيار سلم عقار فى شبرا.. صور السبت، 16 مايو 2026 11:13 ص إنقاذ 10 أشخاص إثر انهيار سلم عقار فى شبرا.. صور إنقاذ 10 أشخاص إثر انهيار سلم عقار فى شبرا فيسبوكفيسبوك واتسابواتساب X كتب عبد الرحمن سيد أنقذ رجال الحماية المدنية 10 أشخاص عقب انهيار سلم داخل عقار سكني فى منطقة شبرا،  بواسطة سلم هيدروليكى وتم اتخاذ اللازم. The Abandoned Village - Sand Invasion 01:15 Previous Pause Next 00:12 / 00:46 Mute Fullscreen Copy video url Play / Pause Mute / Unmute Report a problem Language Share Vidverto Player غرفة العمليات تلقت بلاغا بالواقعة ورد بلاغ لغرفة العمليات، يفيد بسقوط جزء من سلم عقار ووجود مصاب بشبرا، وبناء على تعليمات اللواء الدكتور محمد الشربينى مدير الإدارة العامة للحماية المدنية بالقاهرة انتقلت سيارات الإنقاذ البرى إلى مكان البلاغ . تفاصيل الواقعة بالكامل بالانتقال و الفحص تبين سقوط 2 درجة سلم ما بين الطابق الارضى و الأول و 3 درجات سلم ما بين الأول و الثاني، بعقار مكون من ارضى و 3 طوابق ( سكنى ) كل طابق مكون من شقة واحدة، ويقطن به أسرتين بواقع 10 أفراد  بالطابق الثانى و الثالث،، وتم إنقاذهم في النزول بمعرفة القوات، بواسطة سلم من خارج العقار، لخشيتهم من النزول على السلم العادى الخاص بالإطفاء و جميعهم بحاله جيدة. وتم إخلاء العقار من السكان دون المنقولات لحين تشكيل لجنة من الحي لفحص العقار، وتم التقابل مع المهندس مدير اشغالات شبرا و الذى أفاد بعدم وجود خطورة على العقارات المجاورة، واتخاذ الإجراءات القانونية اللازمة تجاه الواقعة، لتتولى النيابة التحقيق. WhatsApp Image 2026-05-16 at 9.51.00 AM (1) إنقاذ 10 أشخاص إثر انهيار سلم عقار فى شبرا WhatsApp Image 2026-05-16 at 9.51.00 AM إنقاذ 10 أشخاص إثر انهيار سلم WhatsApp Image 2026-05-16 at 9.51.01 AM (1) إنقاذ 10 أشخاص إثر انهيار سلم عقار فى شبرا WhatsApp Image 2026-05-16 at 9.51.01 AM إنقاذ 10 أشخاص إثر انهيار سلم عقار فى شبرا WhatsApp Image 2026-05-16 at 9.52.52 AM (1) إنقاذ 10 أشخاص WhatsApp Image 2026-05-16 at 9.52.52 AM الحماية المدنية تنقذ 10 أشخاص</t>
  </si>
  <si>
    <t>https://www.youm7.com/7417351</t>
  </si>
  <si>
    <t>https://www.elbalad.news/6972676</t>
  </si>
  <si>
    <t>https://www.elbalad.news/6972593</t>
  </si>
  <si>
    <t>https://www.elbalad.news/6972429</t>
  </si>
  <si>
    <t xml:space="preserve"> سمنود</t>
  </si>
  <si>
    <t>قرية أبو صير</t>
  </si>
  <si>
    <t>وقرر اللواء علاء عبد المعطي محافظ الغربية، توفير 3 شقق سكنية للأسر المتضررة بمساكن الإيواء بالراهبين، وتقديم المساعدات اللازمة لهم.</t>
  </si>
  <si>
    <t>مجلس مدينة سمنود قد أصدر قرارات إزالة للمنازل منذ فترة نظرا لخطورتها الداهمة الا ان السكان لم يقوموا باخلاء منازلهم، وتعرضت المنازل لحدوث انهيارات صباح اليوم السبت وتم اخلاء السكان خشية تعرضهم للخطر.</t>
  </si>
  <si>
    <t>إزالة 4 منازل آيلة للسقوط وإخلاء 6 أخرى لخطورتها الداهمة بالغربية الأحد، 17 مايو 2026 05:04 م إزالة 4 منازل آيلة للسقوط وإخلاء 6 أخرى لخطورتها الداهمة بالغربية عقارات أيلة للسقوط - أرشيفية فيسبوكفيسبوك واتسابواتساب X الغربية مصطفى عادل قررت الجهات المعنية إخلاء 6 منازل آيلة للسقوط بقرية أبو صير مركز سمنود بمحافظة الغربية، لخطورتهم الداهمة، بعد إزالة 4 منازل عقب حدوث انهيار جزئي بهم. Wadi Rum fly over... 00:00 Previous Pause Next 00:33 / 01:41 Mute Fullscreen Copy video url Play / Pause Mute / Unmute Report a problem Language Share Vidverto Player توفير سكن بديل بمساكن الإيواء بالراهبين وقرر اللواء علاء عبد المعطي محافظ الغربية، توفير 3 شقق سكنية للأسر المتضررة بمساكن الإيواء بالراهبين، وتقديم المساعدات اللازمة لهم. كان مجلس مدينة سمنود قد أصدر قرارات إزالة للمنازل منذ فترة نظرا لخطورتها الداهمة الا ان السكان لم يقوموا باخلاء منازلهم، وتعرضت المنازل لحدوث انهيارات صباح اليوم السبت وتم اخلاء السكان خشية تعرضهم للخطر.</t>
  </si>
  <si>
    <t>https://www.youm7.com/7419122</t>
  </si>
  <si>
    <t>https://www.youm7.com/story/2026/5/17/%D8%A7%D9%86%D9%87%D9%8A%D8%A7%D8%B1-%D8%AC%D8%B2%D8%A6%D9%8A-%D9%84%D9%85%D9%86%D8%A7%D8%B2%D9%84-%D8%A2%D9%8A%D9%84%D8%A9-%D9%84%D9%84%D8%B3%D9%82%D9%88%D8%B7-%D8%A8%D9%82%D8%B1%D9%8A%D8%A9-%D8%A3%D8%A8%D9%88-%D8%B5%D9%8A%D8%B1-%D9%81%D9%89-%D8%A7%D9%84%D8%BA%D8%B1%D8%A8%D9%8A%D8%A9/7418475</t>
  </si>
  <si>
    <t>https://www.elbalad.news/6974229</t>
  </si>
  <si>
    <t>https://www.almasryalyoum.com/news/details/4272076</t>
  </si>
  <si>
    <t>مدينة نجع حمادي</t>
  </si>
  <si>
    <t>كتلة أسمنيتة من بلكونة عقار</t>
  </si>
  <si>
    <t>وتبين مصرع نشأت حسن، عامل، مقيم الخضيرات.</t>
  </si>
  <si>
    <t>دفع مرفق إسعاف قنا، بسيارة إلى موقع البلاغ وجرى نقل الجثة إلى مشرحة مستشفى نجع حمادى العام، لوضعها تحت تصرف النيابة العامة.</t>
  </si>
  <si>
    <t> فيما انتقلت قوة أمنية إلى موقع الحادث، لمتابعة الموقف وكشف ملابسات الواقعة.</t>
  </si>
  <si>
    <t>حوادثمصرع شاب سقطت عليه كتلة خرسانية من عقار سكنى بنجع حمادي السبت 16/مايو/2026 - 04:11 م printer طباعة شارك جثةجثة لفظ شاب أنفاسه الأخيرة، متأثراً بإصابة عقب سقوط كتلة خرسانية فوق رأسه من أحد العقارات السكنية بمدينة نجع حمادى شمال قنا. وتلقت أجهزة الأمن بقنا، إخطارًا من غرفة العمليات، يفيد مصرع شاب أثناء تواجده فى الشارع أسفل أحد العقارات بنجع حمادى. طمع الميراث.. ضبط المتهم بإنهاء حياة شقيقه بالرصاص في قناطمع الميراث.. ضبط المتهم بإنهاء حياة شقيقه بالرصاص في قنا بسبب خلافات الجيرة.. القبض على طرفي مشاجرة بالعصي والحجارة في قنابسبب خلافات الجيرة.. القبض على طرفي مشاجرة بالعصي والحجارة في قنا إصابة 3 أشخاص في حادث انقلاب دراجة نارية على صحراوي قناإصابة 3 أشخاص في حادث انقلاب دراجة نارية على صحراوي قنا بعد 3 أيام بحث.. شِباك الصيادين تنتشل جثتى الشابين الغارقين فى نيل قنا | صوربعد 3 أيام بحث.. شِباك الصيادين تنتشل جثتى الشابين الغارقين فى نيل قنا | صور ودفع مرفق إسعاف قنا، بسيارة إلى موقع البلاغ وجرى نقل الجثة إلى مشرحة مستشفى نجع حمادى العام، لوضعها تحت تصرف النيابة العامة. وتبين أن كتلة خرسانية سقطت فوق الشاب أثناء تواجده بالقرب من أحد العقارات، فيما انتقلت قوة أمنية إلى موقع الحادث، لمتابعة الموقف وكشف ملابسات الواقعة. تحرر محضري بالواقعة ، وأخطرت الجهات المختصة لمباشرة التحقيقات ، واتخاذ الاجراءات القانونية اللازمة</t>
  </si>
  <si>
    <t>https://www.elbalad.news/6972998</t>
  </si>
  <si>
    <t>https://www.youm7.com/story/2026/5/16/%D9%85%D8%B5%D8%B1%D8%B9-%D8%B9%D8%A7%D9%85%D9%84-%D8%B3%D9%82%D8%B7%D8%AA-%D8%B9%D9%84%D9%8A%D9%87-%D9%83%D8%AA%D9%84%D8%A9-%D8%A3%D8%B3%D9%85%D9%86%D8%AA-%D9%81%D9%8A-%D8%A7%D9%84%D8%B4%D8%A7%D8%B1%D8%B9-%D8%A8%D9%82%D9%86%D8%A7/7417759</t>
  </si>
  <si>
    <t>قرية الطوايع</t>
  </si>
  <si>
    <t>انهيار حائط عليه أثناء قيامه بأعمال هدم داخل منزله</t>
  </si>
  <si>
    <t>مواطن خمسينى</t>
  </si>
  <si>
    <t> انتقلت قوات الأمن وسيارة إسعاف إلى موقع الواقعة.</t>
  </si>
  <si>
    <t>تم نقل الجثمان إلى مشرحة المستشفى تحت تصرف جهات التحقيق، فيما جرى اتخاذ الإجراءات القانونية اللازمة، وبدأت الجهات المختصة التحقيق لكشف ملابسات الواقعة</t>
  </si>
  <si>
    <t>مصرع مواطن في إسنا إثر انهيار حائط عليه أثناء هدمه بالاقصر الأحد 17/مايو/2026 - 10:36 ص printer طباعة شارك صورة ارشيفيةصورة ارشيفية شمس يونس شهد مركز إسنا جنوب محافظة الاقصر، اليوم، واقعة مأساوية بعدما لقي مواطن خمسينى مصرعه إثر انهيار حائط عليه أثناء قيامه بأعمال هدم داخل منزله بقرية الطوايع باسنا. انعقاد الاجتماع التوجيهي الدوري لفريق إشراف الرعاية الصحية بالاقصرانعقاد الاجتماع التوجيهي الدوري لفريق إشراف الرعاية الصحية بالاقصر متابعة مكثفة لامتحانات إعدادية وابتدائية الأزهر بالاقصرمتابعة مكثفة لامتحانات إعدادية وابتدائية الأزهر بالاقصر تربية الأبناء في ظل التحديات الرقمية في محاضرة توعوية بثقافة الاقصرتربية الأبناء في ظل التحديات الرقمية في محاضرة توعوية بثقافة الاقصر وتلقت الأجهزة الأمنية بمديرية أمن الاقصر إخطارًا يفيد بمصرع شخص في مركز إسنا، بعد سقوط حائط مبني بالطوب اللبن عليه خلال أعمال هدم، وعلى الفور انتقلت قوات الأمن وسيارة إسعاف إلى موقع الواقعة. وبالفحص تبين انهيار جدار بشكل مفاجئ على المواطن أثناء مشاركته في أعمال هدم منزله، ما أسفر عن وفاته في الحال متأثرًا بإصابته. وتم نقل الجثمان إلى مشرحة المستشفى تحت تصرف جهات التحقيق، فيما جرى اتخاذ الإجراءات القانونية اللازمة، وبدأت الجهات المختصة التحقيق لكشف ملابسات الواقعة.</t>
  </si>
  <si>
    <t>https://www.elbalad.news/6973722</t>
  </si>
  <si>
    <t>الهرم</t>
  </si>
  <si>
    <t>بسقوط أجزاء من شرفة شقة سكنية علوية على شقة أسفلها فى الهرم.</t>
  </si>
  <si>
    <t> انهيار أجزاي من شرفة الشقة بالطابق الثالث على شرفة شقة بالطابق الثانى</t>
  </si>
  <si>
    <t>تحفظت الأجهزة الأمنية بالجيزة على صاحب شقة كما  واتخاذ الإجراءات القانونية اللازمة تجاه الواقعة.</t>
  </si>
  <si>
    <t>بسبب تعديلات.. ضبط صاحب شقة بالهرم تسبب فى انهيار أجزاء منها الثلاثاء 19/مايو/2026 - 03:04 م printer طباعة شارك أرشيفية أرشيفية ندى سويفى تحفظت الأجهزة الأمنية بالجيزة على صاحب شقة لتسببه في انهيار أجزاء من شرفة الشقة بالطابق الثالث على شرفة شقة بالطابق الثانى لعقار سكنى فى منطقة الهرم، بسبب إجراء تعديلات داخل العقار بدون أخذ تصريح من الحى. 3 يونيو أولى جلسات محاكمة مدرس الكونسرفتوار بتهمة هتك عرض طالبة3 يونيو أولى جلسات محاكمة مدرس الكونسرفتوار بتهمة هتك عرض طالبة التحقيق في واقعة التعدي على لاعب سلة الزمالك بسلاح أبيض أمام الناديالتحقيق في واقعة التعدي على لاعب سلة الزمالك بسلاح أبيض أمام النادي تلقت غرفة عمليات النجدة بلاغا من الأهالى يفيد بسقوط أجزاء من شرفة شقة سكنية علوية على شقة أسفلها فى الهرم. وعلى الفور انتقل رجال المباحث إلى المكان، وتبين سقوط أجزاء من شرفة شقة بالطابق الثالث داخل العقار على شرفة الطابق الثاني، بسبب قيام صاحب الشقة بإجراء تعديلات بدون تصريح. تم التحفظ عليه واتخاذ الإجراءات القانونية اللازمة تجاه الواقعة.</t>
  </si>
  <si>
    <t>https://www.elbalad.news/6976686</t>
  </si>
  <si>
    <t>القاهرة الجديدة</t>
  </si>
  <si>
    <t> مصنع بمنطقة القاهرة الجديدة</t>
  </si>
  <si>
    <t>تم نقل المصابين إلى المستشفى</t>
  </si>
  <si>
    <t> تم اتخاذ الإجراءات القانونية اللازمة، وتباشر الجهات المختصة التحقيق للوقوف على ملابسات الواقعة وأسباب سقوط الأسانسير.</t>
  </si>
  <si>
    <t> 4 من المتواجدين بالمصنع بإصابات متفرقة</t>
  </si>
  <si>
    <t>إصابة 4 أشخاص إثر سقوط أسانسير داخل مصنع في القاهرة الجديدة الثلاثاء 12/مايو/2026 - 12:31 م printer طباعة شارك سقوط أسانسيرسقوط أسانسير إسلام دياب سقط أسانسير داخل مصنع بمنطقة القاهرة الجديدة، ما أسفر عن إصابة 4 من المتواجدين بالمصنع بإصابات متفرقة، وتم نقل المصابين إلى المستشفى لتلقي الإسعافات. وزير العدل يلتقي المنسقة المقيمة للأمم المتحدة في مصر لبحث تعزيز التعاون في مجالات العدالة وسيادة القانونوزير العدل يلتقي المنسقة المقيمة للأمم المتحدة في مصر لبحث تعزيز التعاون في مجالات العدالة وسيادة القانون وزير العدل : الدولة حريصة على تطوير الخدمات القانونية للأجانب المقيمين في مصروزير العدل : الدولة حريصة على تطوير الخدمات القانونية للأجانب المقيمين في مصر وزير العدل يتفقد مكتب المساعدة القانونية للأجانب بالعاصمة الإداريةوزير العدل يتفقد مكتب المساعدة القانونية للأجانب بالعاصمة الإدارية بمناسبة عيد العمال.. وزارة العدل تُسلط الضوء على قانون العمل الجديدبمناسبة عيد العمال.. وزارة العدل تُسلط الضوء على قانون العمل الجديد وزير العدل يدشن منظومة الربط الإلكتروني لتعليق الخدمات الحكومية للممتنعين عن سداد النفقةوزير العدل يدشن منظومة الربط الإلكتروني لتعليق الخدمات الحكومية للممتنعين عن سداد النفقة تطبيقا للعمل عن بُعد.. وزير العدل يباشر مهامه من مركز الدراسات ويلتقي نادي مجلس الدولةتطبيقا للعمل عن بُعد.. وزير العدل يباشر مهامه من مركز الدراسات ويلتقي نادي مجلس الدولة ورد بلاغ إلى غرفة عمليات النجدة بمديرية أمن القاهرة يفيد بسقوط مصعد داخل المصنع، وعلى الفور انتقلت قوات الأمن وسيارات الإسعاف إلى موقع الحادث، حيث تبين إصابة 4 أشخاص نتيجة الحادث. تم نقل المصابين إلى المستشفى، فيما تم اتخاذ الإجراءات القانونية اللازمة، وتباشر الجهات المختصة التحقيق للوقوف على ملابسات الواقعة وأسباب سقوط الأسانسير.</t>
  </si>
  <si>
    <t>https://www.elbalad.news/6968109</t>
  </si>
  <si>
    <t>مدينة مطوبس</t>
  </si>
  <si>
    <t xml:space="preserve"> أحد العقارات الكائنة بشارع بورسعيد</t>
  </si>
  <si>
    <t> العقار يتكون من دور أرضي وثلاثة أدوار علوية، وأن شرفة الدور الثالث العلوي غير مزودة بسور خارجي، وقد انهارت أجزاء منها، كما تبين وجود شروخ بشرفة الدور الثاني العلوي، وفواصل بالجدران في الدور الأول العلوي.</t>
  </si>
  <si>
    <t> انهيار جزئي لشرفة الدور الثالث العلوي بأحد العقارات</t>
  </si>
  <si>
    <t>النيابة الإدارية تُعاين عقار مطوبس المنهار وتحقق في عدم تنفيذ قرار الإزالة الإثنين، 01 يونيو 2026 07:34 م النيابة الإدارية تُعاين عقار مطوبس المنهار وتحقق في عدم تنفيذ قرار الإزالة النيابة الإدارية تُعاين عقار مطوبس المنهار وتحقق في عدم تنفيذ قرار الإزالة فيسبوكفيسبوك واتسابواتساب X كتب - أحمد عبد الهادي - محمد أبو ضيف باشرت النيابة الإدارية تحقيقاتها في واقعة الانهيار الجزئي لشرفة أحد العقارات الكائنة بشارع بورسعيد بمدينة مطوبس بمحافظة كفر الشيخ، والتي أسفرت عن إصابة طفلين بجروح متفرقة، مع استمرار إغلاق الشارع الرئيسي منذ وقوع الحادث وحتى الآن. -تفاصيل الواقعة بالكامل وجاء ذلك تنفيذًا لتكليفات المستشار محمد الشناوي، رئيس هيئة النيابة الإدارية، وفي ضوء ما تم تداوله عبر مواقع التواصل الاجتماعي والمواقع الإلكترونية بشأن وقوع حادث انهيار جزئي لشرفة الدور الثالث العلوي بأحد العقارات بتاريخ 24 مايو الماضي، ما أدى إلى إصابة طفلين تصادف وجودهما بموقع الحادث، وتم نقلهما إلى المستشفى لتلقي الرعاية الطبية اللازمة. وكان المستشار أسامة المسلماني، مدير النيابة الإدارية بمطوبس، قد أحال الواقعة إلى التحقيق العاجل، حيث كشفت التحقيقات التي باشرها محمد الطراوي، وكيل النيابة، ومن خلال مراجعة المستندات الخاصة بالعقار، عن صدور قرار من لجنة المنشآت الآيلة للسقوط في اليوم التالي للحادث مباشرة، الموافق 25 مايو، بإزالة الجزء الأمامي من العقار مع الإخلاء الكامل له، نظرًا لما يمثله من خطر داهم على المواطنين والمارة. -انتقال فريق من النيابة الإدارية الى المكان وانتقل صباح اليوم الأول من يونيو 2026 فريق من أعضاء النيابة الإدارية برئاسة المستشار مدير النيابة، وعضوية عاطف حسن رئيس النيابة، ومحمد الطراوي وكيل النيابة، وبرفقتهم مدير الإدارة الهندسية بمطوبس، لإجراء معاينة شاملة لموقع الحادث. وأظهرت المعاينة أن العقار يتكون من دور أرضي وثلاثة أدوار علوية، وأن شرفة الدور الثالث العلوي غير مزودة بسور خارجي، وقد انهارت أجزاء منها، كما تبين وجود شروخ بشرفة الدور الثاني العلوي، وفواصل بالجدران في الدور الأول العلوي. كما كشفت المعاينة أنه حتى تاريخ إجرائها لم يتم تنفيذ قرار الإزالة الصادر بشأن العقار، مع استمرار الإغلاق الكامل لشارع بورسعيد بواسطة حواجز أمنية حفاظًا على سلامة المواطنين والمارة. وخلال المعاينة، استمعت النيابة إلى عدد من شهود العيان، كما ناقشت مدير الإدارة الهندسية المختص حول الإجراءات التي تم اتخاذها حيال العقار وأسباب عدم تنفيذ قرار الإزالة الصادر من لجنة المنشآت الآيلة للسقوط. وعقب انتهاء المعاينة، انتقل فريق النيابة إلى مقر النيابة الإدارية، حيث أصدرت قرارًا باستدعاء مدير الإدارة الهندسية بمطوبس لتقديم الملف الكامل للعقار، وإعداد تقرير شامل بنتيجة الفحص الفني، تمهيدًا لاستكمال التحقيقات وكشف جميع ملابسات الواقعة وتحديد المسؤوليات القانونية والإدارية بشأنها. وأكدت النيابة الإدارية أن التحقيقات لا تزال جارية للوقوف على كافة أبعاد الحادث والإجراءات التي اتُخذت حيال العقار قبل وبعد الواقعة. النيابة الإدارية تُعاين عقار مطوبس المنهار وتحقق في عدم تنفيذ قرار الإزالة (1) النيابة الإدارية تُعاين عقار مطوبس المنهار وتحقق في عدم تنفيذ قرار الإزالة (1) النيابة الإدارية تُعاين عقار مطوبس المنهار وتحقق في عدم تنفيذ قرار الإزالة (2) النيابة الإدارية تُعاين عقار مطوبس المنهار وتحقق في عدم تنفيذ قرار الإزالة (2) النيابة الإدارية تُعاين عقار مطوبس المنهار وتحقق في عدم تنفيذ قرار الإزالة (3) النيابة الإدارية تُعاين عقار مطوبس المنهار وتحقق في عدم تنفيذ قرار الإزالة (3) النيابة الإدارية تُعاين عقار مطوبس المنهار وتحقق في عدم تنفيذ قرار الإزالة (4) النيابة الإدارية تُعاين عقار مطوبس المنهار وتحقق في عدم تنفيذ قرار الإزالة (4) النيابة الإدارية تُعاين عقار مطوبس المنهار وتحقق في عدم تنفيذ قرار الإزالة (5) النيابة الإدارية تُعاين عقار مطوبس المنهار وتحقق في عدم تنفيذ قرار الإزالة (5)</t>
  </si>
  <si>
    <t>https://www.youm7.com/7434994</t>
  </si>
  <si>
    <t>سمالوط</t>
  </si>
  <si>
    <t>احدى قرى مركز سمالوط بالمنيا</t>
  </si>
  <si>
    <t>عقار قديم</t>
  </si>
  <si>
    <t>انهيار جزئى (حائط) بالعقار</t>
  </si>
  <si>
    <t>انتقلت سيارات الإسعاف</t>
  </si>
  <si>
    <t>تحرر محضري بالواقعة، وتولت النيابة العامة التصرف.</t>
  </si>
  <si>
    <t>مصرع طفل فى حادث انهيار جزئى لـ عقار بالمنيا الأربعاء 27-05-2026 13:48 كتب: سعيد نافع اسعاف المنيا - صورة أرشيفية اسعاف المنيا - صورة أرشيفية تصوير : آخرون Arrow-up A A Arrow-down facebook-icon X-icon whatsapp-icon Copy لقى طفل يبلغ من العمر 4 سنوات مقيم باحدى قرى مركز سمالوط بالمنيا مصرعه اليوم، اثر انهيار جزئى (حائط) بعقار قديم بالقرية - تم نقل الجثمان الى مستشفى سمالوط النموذجى، تحت تصرف النيابة العامة تلقت الأجهزة الأمنية بالمنيا، برئاسة اللواء حاتم ربيع، مدير امن المنيا، بلاغا بالحادث - انتقلت سيارات الإسعاف والشرطة الى موقع البلاغ وتبين مصرع (ع، م، ظ، 4 سنوات)، اثر انهيار جزئى من عقار بالقرية. وكشف تقرير الدكتور محمد صلاح، مفتش الصحة بمركز سمالوط، أن سبب الوفاة كسر بالجمجمة وتلف بأنسجة المخ ونزيف بالمخ، نتيجة اصطدام الرأس بجسم صلب. أخبار متعلقة الساحات تتأهب لاستقبال صلاة العيد «صورة أرشيفية» الساحات والمساجد تستقبل المواطنين لأداء صلاة «العيد» بالمحافظات اسعاف في ليلة العيد.. شخص ينهي حياة زوجته بسبب خلافات أسرية بالمنيا اسعاف المنيا - صورة أرشيفية مصرع طفلة وإصابة 3 آخرين فى حادث تصادم بالمنيا تحرر محضري بالواقعة، وتولت النيابة العامة التصرف</t>
  </si>
  <si>
    <t>https://www.almasryalyoum.com/news/details/4279936</t>
  </si>
  <si>
    <t>مركز الشهداء</t>
  </si>
  <si>
    <t>درب فايد</t>
  </si>
  <si>
    <t>تم استدعاء لجنة المنشآت الآيلة للسقوط لمعاينة العقار واتخاذ الإجراءات القانونية والفنية اللازمة حيث تم استخراج القرار المناسب بشأن العقار حفاظاً على الأرواح والممتلكات العامة والخاصة. وأشار رئيس المدينة أنه تم فصل جميع المرافق عن العقار وفرض كردون أمني بمحيط المنطقة تمهيداً للبدء في أعمال إزالة العقار وإزالة مصدر الخطورة، والتأكيد على المتابعة المستمرة حتى الانتهاء الكامل من الأعمال وتحقيق السلامة العامة للمواطنين.</t>
  </si>
  <si>
    <t>تحرير محضري</t>
  </si>
  <si>
    <t>إنهيار جزئى لعقار فى درب فايد مركز الشهداء بالمنوفية الخميس، 28 مايو 2026 05:21 م إنهيار جزئى لعقار فى درب فايد مركز الشهداء بالمنوفية إنهيار جزئي لعقار بدرب فايد بالشهداء فى المنوفية فيسبوكفيسبوك واتسابواتساب X المنوفية - محمد فتحى تابع المحاسب  محمد الزرقاني رئيس مركز ومدينة الشهداء بمحافظة المنوفية ، يرافقه منال عبده نائب رئيس المدينة ، أشرف مطر سكرتير عام الوحدة المحلية واقعة الإنهيار الجزئي لأحد العقارات بمنطقة درب فايد بالشهداء، وذلك في إطار المتابعة الميدانية المستمرة للحفاظ على سلامة المواطنين. The Istanbul Winter Express 02:04 Previous Play Next 00:13 / 02:18 Mute Fullscreen Copy video url Play / Pause Mute / Unmute Report a problem Language Share Vidverto Player انهيار جزئى لمنزل فى المنوفية وعلى الفور تم استدعاء لجنة المنشآت الآيلة للسقوط لمعاينة العقار واتخاذ الإجراءات القانونية والفنية اللازمة حيث تم استخراج القرار المناسب بشأن العقار حفاظاً على الأرواح والممتلكات العامة والخاصة. وأشار رئيس المدينة أنه تم فصل جميع المرافق عن العقار وفرض كردون أمني بمحيط المنطقة تمهيداً للبدء في أعمال إزالة العقار وإزالة مصدر الخطورة، والتأكيد على المتابعة المستمرة حتى الانتهاء الكامل من الأعمال وتحقيق السلامة العامة للمواطنين.</t>
  </si>
  <si>
    <t>https://www.youm7.com/7431314</t>
  </si>
  <si>
    <t>https://www.elbalad.news/6986194</t>
  </si>
  <si>
    <t>المنزلة</t>
  </si>
  <si>
    <t>منزل بجوار مساكن المنزلة</t>
  </si>
  <si>
    <t>جدار بالمنزل</t>
  </si>
  <si>
    <t> آدم، ح، ال، 14 عاما، بإشتباه ما بعد الإرتجاج وإشتباه كسر بالحوض، نتيجة سقوط الجدار عليه.</t>
  </si>
  <si>
    <t>إنتقلت قوة أمنية من ضباط وحدة مباحث مركز شرطة المنزلة وسيارة الإسعاف إلى مكان البلاغ. تحرر عن ذلك المحضري اللازم بالواقعة، وأُخطرت النيابة العامة لإعمال شئونها ومباشرة التحقيقات.</t>
  </si>
  <si>
    <t>إصابة عامل إثر انهيار سور أثناء عمله في المنزلة بالدقهلية الإثنين، 01 يونيو 2026 09:43 م إصابة عامل إثر انهيار سور أثناء عمله في المنزلة بالدقهلية اسعاف - أرشيفية فيسبوكفيسبوك واتسابواتساب X الدقهلية -محمد الحبشي أصيب عامل بإصابات بالغة، إثر سقوط جدار منزل عليه أثناء عمله بجوار مساكن المنزلة بمحافظة الدقهلية، وتم نقله إلى المستشفى لتلقي العلاج والرعاية الطبية اللازمة. إخطار أمني بإنهيار جدار فوق شخص كان مدير أمن الدقهلية، قد  تلقى إخطارا من مدير المباحث الجنائية، يفيد بورود بلاغ إلى إدارة شرطة النجدة بإنهيار جدار على أحد الأشخاص أثناء عمله بجوار مساكن المنزلة. إنتقال وفحص الواقعة إنتقلت قوة أمنية من ضباط وحدة مباحث مركز شرطة المنزلة وسيارة الإسعاف إلى مكان البلاغ، وبالفحص تبين إنهيار جدار على عامل أثناء مباشرة عمله بالمنطقة ويدعي: آدم، ح، ال، 14 عاما، بإشتباه ما بعد الإرتجاج وإشتباه كسر بالحوض، نتيجة سقوط الجدار عليه. تم نقل المصاب إلى مستشفى المنزلة لتلقي العلاج اللازم، وتحرر عن ذلك المحضري اللازم بالواقعة، وأُخطرت النيابة العامة لإعمال شئونها ومباشرة التحقيقات.</t>
  </si>
  <si>
    <t>https://www.youm7.com/7435083</t>
  </si>
  <si>
    <t>https://www.almasryalyoum.com/news/details/4282852</t>
  </si>
  <si>
    <t>حى المنيرة</t>
  </si>
  <si>
    <t>لعقار الكائن ب ٣٨ شارع عبداللطيف البدرى المتفرع من جامع الصلاح- شارع المطار </t>
  </si>
  <si>
    <t>عقار سكني</t>
  </si>
  <si>
    <t>العقار مكون من أرضى وطابقين </t>
  </si>
  <si>
    <t> شرفتين بالعقار</t>
  </si>
  <si>
    <t>والمعاينة أوصت اللجنة بإزالة العقار حتى سطح الأرض، وإجراء أعمال ترميم لعقارين  من العقارات الملاصقة والمجاورة للعقار محل الحادث.</t>
  </si>
  <si>
    <t>تم إخلاء العقار من السكان وقطع المرافق عنه وفرض كردون أمنى بمحيطه لتأمين السكان والمارة. وكلف المحافظ مسئولى الإدارات المعنية بتوجيه اللجان المختصة لمعاينة الموقع والعقار محل الحادث والإطمئنان على سلامة العقارات المجاورة لتأمين قاطنيها. وتوجهت لجنة المنشأت الأيلة للسقوط للموقع ومعاينة العقار والعقارات المجاورة. تم إخلاء العقار من السكان وقطع المرافق عنه وفرض كردون أمنى بمحيطه لتأمين السكان والمارة. وكلف المحافظ مسئولى الإدارات المعنية بتوجيه اللجان المختصة لمعاينة الموقع والعقار محل الحادث والإطمئنان على سلامة العقارات المجاورة لتأمين قاطنيها. وتوجهت لجنة المنشأت الأيلة للسقوط للموقع ومعاينة العقار والعقارات المجاورة، تم إخلاء العقار من السكان وقطع المرافق عنه وفرض كردون أمنى بمحيطه لتأمين السكان والمارة. وكلف المحافظ مسئولى الإدارات المعنية بتوجيه اللجان المختصة لمعاينة الموقع والعقار محل الحادث والإطمئنان على سلامة العقارات المجاورة لتأمين قاطنيها. وتوجهت لجنة المنشأت الأيلة للسقوط للموقع ومعاينة العقار والعقارات المجاورة، تم إخلاء العقار من السكان وقطع المرافق عنه وفرض كردون أمنى بمحيطه لتأمين السكان والمارة. وكلف المحافظ مسئولى الإدارات المعنية بتوجيه اللجان المختصة لمعاينة الموقع والعقار محل الحادث والإطمئنان على سلامة العقارات المجاورة لتأمين قاطنيها. وتوجهت لجنة المنشأت الأيلة للسقوط للموقع ومعاينة العقار والعقارات المجاورةـ ووجه المحافظ رئيس حى المنيرة بسرعة إزالة العقار، والتنسيق مع المديريات المعنية لتنفيذ أعمال الترميم للعقارات الواردة بقرار اللجنة لضمان أمنهم وسلامتهم.</t>
  </si>
  <si>
    <t>حوادثانهيار جزئي لعقار بالمنيرة.. ومحافظ الجيزة يوجه بفحص المباني المجاورة لضمان سلامة السكان الإثنين 01/يونيو/2026 - 01:02 م printer طباعة شارك العقار المنهارالعقار المنهار أحمد زهران تابع الدكتور أحمد الأنصارى محافظ الجيزة حادث سقوط شرفتين بالعقار الكائن ب ٣٨ شارع عبداللطيف البدرى المتفرع من جامع الصلاح- شارع المطار بحى المنيرة الغربية. وكيل الشباب والرياضة بالجيزة يفاجئ العياط والصف وأطفيح لمتابعة ملفات الاستثمار والانضباط داخل المراكزوكيل الشباب والرياضة بالجيزة يفاجئ العياط والصف وأطفيح لمتابعة ملفات الاستثمار والانضباط داخل المراكز محافظ الجيزة يوجه بوضع مخطط لتطوير كوبرى والي بالمنيبمحافظ الجيزة يوجه بوضع مخطط لتطوير كوبرى والي بالمنيب وتم إخلاء العقار من السكان وقطع المرافق عنه وفرض كردون أمنى بمحيطه لتأمين السكان والمارة. وكلف المحافظ مسئولى الإدارات المعنية بتوجيه اللجان المختصة لمعاينة الموقع والعقار محل الحادث والإطمئنان على سلامة العقارات المجاورة لتأمين قاطنيها. وتوجهت لجنة المنشأت الأيلة للسقوط للموقع ومعاينة العقار والعقارات المجاورة، حيث تبين أن العقار مكون من أرضى وطابقين وبعد الفحص والمعاينة أوصت اللجنة بإزالة العقار حتى سطح الأرض، وإجراء أعمال ترميم لعقارين  من العقارات الملاصقة والمجاورة للعقار محل الحادث. ووجه المحافظ رئيس حى المنيرة بسرعة إزالة العقار، والتنسيق مع المديريات المعنية لتنفيذ أعمال الترميم للعقارات الواردة بقرار اللجنة لضمان أمنهم وسلامتهم.</t>
  </si>
  <si>
    <t>https://www.elbalad.news/6989160</t>
  </si>
  <si>
    <t>https://www.almasryalyoum.com/news/details/4282571</t>
  </si>
  <si>
    <t>https://www.youm7.com/story/2026/6/1/%D8%B3%D9%82%D9%88%D8%B7-%D8%B4%D8%B1%D9%81%D8%AA%D9%8A%D9%86-%D8%A8%D8%A3%D8%AD%D8%AF-%D8%B9%D9%82%D8%A7%D8%B1%D8%A7%D8%AA-%D8%A7%D9%84%D9%85%D9%86%D9%8A%D8%B1%D8%A9-%D9%88%D9%85%D8%AD%D8%A7%D9%81%D8%B8-%D8%A7%D9%84%D8%AC%D9%8A%D8%B2%D8%A9-%D9%8A%D9%88%D8%AC%D9%87-%D8%A8%D9%81%D8%AD%D8%B5-%D8%A7%D9%84%D8%B9%D9%82%D8%A7%D8%B1%D8%A7%D8%AA/7434396</t>
  </si>
  <si>
    <t>مغاغة</t>
  </si>
  <si>
    <t>برج سكني غير مرخص</t>
  </si>
  <si>
    <t xml:space="preserve">سقوط حائط الطابق الثاني عشر _ برج سكني غير مرخص </t>
  </si>
  <si>
    <t>.ر، م، م، 25 سنة، حاصلة على ليسانس، ربة منزل، مقيمة بقرية شارونه شرق النيل</t>
  </si>
  <si>
    <t xml:space="preserve">صدور تقرير طبي تقرير الدكتور خلف رياض، مفتش صحة المركز </t>
  </si>
  <si>
    <t>تحرر محضري بالواقعة، وتولت النيابة العامة التحقيقات .</t>
  </si>
  <si>
    <t>محافظات مصرع ربة منزل سقط عليها حائط برج سكني أثناء سيرها في المنيا الأربعاء 03-06-2026 19:54 كتب: سعيد نافع مصرع «ربة منزل» سقط عليها حائط برج سكني بمغاغة في المنيا مصرع «ربة منزل» سقط عليها حائط برج سكني بمغاغة في المنيا تصوير : آخرون Arrow-up A A Arrow-down facebook-icon X-icon whatsapp-icon Copy لقيت «ربة منزل» مصرعها، اليوم، سقط عليها حائط، أثناء مرورها أسفل برج سكني غير مرخص بمدينة مغاغة في المنيا- تم نقل الجثمان الي ثلاجه حفظ الموتي تحت تصرف النيابة . تلقت الأجهزة الأمنية بالمنيا، بلاغا بالحادث - انتقل العقيد شريفي الفقي، مأمور مركز شرطة مغاغة الي موقع البلاغ علي رأس قوه، وتبين مصرع «ر، م، م، 25 سنة»، ربة منزل مقيمة بقرية شارونه شرق النيل ، تصادف مرورها أسفل البرج . تم نقل الجثمان الي ثلاجة حفظ الموتي، تحت تصرف النيابة العامة . أخبار متعلقة محكمة جنايات المنيا  - صورة أرشيفية تأجيل محاكمة «قاتل زوجته» ضربا حتى الموت في مطاي بالمنيا محكمة جنايات المنيا  - صورة أرشيفية المشدد 3 سنوات لـ شخص بتهمة «هتك عرض أنثى» بالطريق العام في المنيا انفجار خط مياه الشرب بقطر 16 بوصة فى سمالوط بالمنيا انفجار خط مياه شرب فى سمالوط بالمنيا.. وفرق الصيانة تبدأ إصلاحه وكشفت التحريات الأولية، سقوط حائط الطابق الثاني عشر، وان البرج غير مرخص ومخالف لقانون البناء . وكشف تقرير الدكتور خلف رياض، مفتش صحة المركز ، وجود كسر بعظام الجمجمه ونزيف داخلي بالجمجمه ما تسبب في توقف القلب والتنفس وحدوث الوفاه . تحرر محضري بالواقعة، وتولت النيابة العامة التحقيقات .</t>
  </si>
  <si>
    <t>https://www.almasryalyoum.com/news/details/4284610</t>
  </si>
  <si>
    <t>https://www.elbalad.news/6991946</t>
  </si>
  <si>
    <t>حي غرب إسكندرية</t>
  </si>
  <si>
    <t xml:space="preserve">شارع التوفيقية بدائرة القسم منطقة مينا البصل </t>
  </si>
  <si>
    <t> أجزاء من شرفة شقة بالطابق الثامن بالعقار</t>
  </si>
  <si>
    <t>نقل المصابة للمستشفى وتم فرض كردون أمني حول العقار لحماية المارة والسيارات.</t>
  </si>
  <si>
    <t>حُرر محضري بالواقعة بقسم شرطة مينا البصل، وباشرت النيابة العامة التحقيق.</t>
  </si>
  <si>
    <t>إصابة سيدة انهارت عليها شرفة عقار  قديم غرب  الاسكندرية الخميس 04-06-2026 00:47 كتب: ناصر الشرقاوي إصابة سيدة انهارت عليها شرفة عقار  قديم غرب  الاسكندرية إصابة سيدة انهارت عليها شرفة عقار  قديم غرب  الاسكندرية تصوير : آخرون Arrow-up A A Arrow-down facebook-icon X-icon whatsapp-icon Copy أصيبت سيدة اثر انهيارأجزاء من شرفة عقار بمنطقة مينا البصل بحي غرب الاسكندرية، فيما جرىنقلها إلى المستشفى لتلقي العلاج اللازم. بدأت الواقعة بتلقى قسم شرطة مينا البصلإخطارًا من إدارة شرطة النجدة بورود بلاغًا يفيد سقوط أجزاء من شرفة عقار بشارع التوفيقية بدائرة القسم. وعلى الفور انتقل ضباط القسم رفقة سيارة الإسعاف إلى موقع البلاغ، وتم فرض كردون أمني حول العقار لحماية المارة والسيارات. أخبار متعلقة سعر الدولار مقابل الجنيه المصري اليوم الأربعاء 3-6-2026 بعد انخفاضه في البنوك سعر الدولار مقابل الجنيه المصري اليوم الأربعاء 3-6-2026 بعد انخفاضه في البنوك التحفظ على 5 أطنان مخلل بدون بيانات و50 ألف زجاجة برفان مجهول المصدر فى الاسكندرية التحفظ على 5 أطنان مخلل بدون بيانات و50 ألف زجاجة برفان مجهول المصدر في الاسكندرية «تخدم 35 ألف مواطن».. محافظ الاسكندرية يتفقد مشروع محطة رافع مياه «حياة كريمة» بمركز ومدينة برج العرب «تخدم 35 ألف مواطن».. محافظ الاسكندرية يتفقد محطة مياه «حياة كريمة» ببرج العرب وتبين من الفحص انهيار أجزاء من شرفة شقة بالطابق الثامن بالعقار المشار إليه ما أسفر عن إصابة سيدة، 40 عامًا، تصادف مرورها أسفل العقار لحظة الانهيار ، وتم نقلها إلى المستشفى لتلقي العلاج اللازم. حُرر محضري بالواقعة بقسم شرطة مينا البصل، وباشرت النيابة العامة التحقيق.</t>
  </si>
  <si>
    <t>https://www.almasryalyoum.com/news/details/4284814</t>
  </si>
  <si>
    <t>قرية اللاهون مركز الفيوم</t>
  </si>
  <si>
    <t xml:space="preserve"> مسجد السيدة مؤنشة بقرية اللاهون بمركز الفيوم</t>
  </si>
  <si>
    <t>قال الدكتور يحيى محمد، مدير إدارة الدعوة بمديرية أوقاف الفيوم، أن القائمين علي المسجد فوجؤا بسقوط جزء من السقف وأبلغوا المديرية وعلي الفور قرر إغلاق المسجد  حفاظًا على سلامة المواطنين،</t>
  </si>
  <si>
    <t>ويتم حاليا عمل المعاينات الفنية  اللازمة للمسجد تمهيدا لإعداد تقرير شامل عن حالة المسجد لعرضه علي الوزارة وعمل اللازم وفقا لحالة المسجد.</t>
  </si>
  <si>
    <t>أوقاف الفيوم تغلق مسجد السيدة مؤنشة بقرية اللاهون بعد سقوط جزء من السقف الجمعة، 05 يونيو 2026 02:49 م أوقاف الفيوم تغلق مسجد السيدة مؤنشة بقرية اللاهون بعد سقوط جزء من السقف مسجدالسيدة مؤنشة بقرية اللاهون لسقوط جزء من السقف فيسبوكفيسبوك واتسابواتساب X الفيوم رباب الجالي قررت مديرية الأوقاف بمحافظة الفيوم إغلاق مسجد السيدة مؤنشة بقرية اللاهون بمركز الفيوم، منذ يوم الأربعاء الماضي، وذلك حفاظا علي المواطنين والمترددين علي المسجد بعد سقوط جزء من السقف. تفاصيل الواقعة قال الدكتور يحيى محمد، مدير إدارة الدعوة بمديرية أوقاف الفيوم، أن القائمين علي المسجد فوجؤا بسقوط جزء من السقف وأبلغوا المديرية وعلي الفور قرر إغلاق المسجد  حفاظًا على سلامة المواطنين، ويتم حاليا عمل المعاينات الفنية  اللازمة للمسجد تمهيدا لإعداد تقرير شامل عن حالة المسجد لعرضه علي الوزارة وعمل اللازم وفقا لحالة المسجد. إفتتاح مساجد جديدة وعلي جانب آخر واصلت مديرية أوقاف الفيوم جهودها في إعمار بيوت الله عز وجل، حيث افتتحت اليوم الجمعة مسجدين جديدين بمركزي طامية وأبشواي، وذلك في إطار خطة وزارة الأوقاف للتوسع في إنشاء وصيانة وتطوير المساجد على مستوى الجمهورية. تفاصيل الافتتاح جاء الافتتاح تنفيذًا لتوجيهات  الدكتور أسامة الأزهري، وزير الأوقاف، وبرعاية  الدكتور السيد عبد الباري، رئيس القطاع الديني، وبإشراف  الشيخ يحيى محمد، مدير الدعوة بمديرية أوقاف الفيوم، وبحضور مديري الإدارات والقيادات الشعبية والتنفيذية، إلى جانب حشد من أهالي القريتين. وتناول العلماء في خطبة الجمعة الأولى موضوع: "كن راضيًا وإياك والتباهي"، مؤكدين أهمية الرضا بقضاء الله وقدره، والتحلي بالتواضع والبعد عن مظاهر التفاخر بين الناس. وفي الخطبة الثانية، تحدث العلماء عن "خطر السوشيال ميديا وأثره على الأسرة"، موضحين التحديات التي تفرضها وسائل التواصل الاجتماعي على النشء، وضرورة تعزيز الرقابة الأسرية والتوعية بالاستخدام الآمن لهذه الوسائل. وشملت قائمة المساجد التي تم افتتاحها: مسجد الدبيكي بعزبة حطي الفرجان التابعة لقرية فرقص بمركز طامية ومسجد البلتاجي بقرية سنرو البحرية بمركز أبشواي، بعد الانتهاء من أعمال الصيانة والتطوير. وأكدت مديرية أوقاف الفيوم أن هذه الجهود تأتي في إطار اهتمام وزارة الأوقاف بإعمار بيوت الله عز وجل ماديًّا من خلال البناء والتطوير والصيانة، وروحيًّا وفكريًّا عبر نشر الفكر الوسطي المستنير وتقديم البرامج الدعوية والتوعوية التي تخدم المجتمع وتُسهم في بناء الإنسان.</t>
  </si>
  <si>
    <t>https://www.youm7.com/7438730</t>
  </si>
  <si>
    <t>https://www.almasryalyoum.com/news/details/4285843</t>
  </si>
  <si>
    <t>مدينة الطود</t>
  </si>
  <si>
    <t> منطقة نجع الطويل</t>
  </si>
  <si>
    <t>منزل متهالك من طابقين</t>
  </si>
  <si>
    <t>وفرضت الأجهزة الأمنية كردونا أمنيا بمحيط المنزل المنهار حفاظا على سلامة المواطنين كما تم إخلاء المنطقة المحيطة لحين الانتهاء من أعمال الفحص والمعاينة الفنية.. نقل المصابين للمستشفى</t>
  </si>
  <si>
    <t>حرر محضري بالواقعة وأخطرت النيابة العامة التي تولت التحقيق.</t>
  </si>
  <si>
    <t>إصابة 5 مواطنين فى انهيار منزل بمدينة الطود فى الاقصر الأحد، 07 يونيو 2026 03:29 م إصابة 5 مواطنين فى انهيار منزل بمدينة الطود فى الاقصر انهيار منزل - أرشيفية فيسبوكفيسبوك واتسابواتساب X الاقصر – أحمد مرعى شهدت منطقة نجع الطويل بمدينة الطود شرق الاقصر، مساء اليوم الأحد، إصابة 5 مواطنين في حادث إنهيار منزل مكون من طابقين وتم نقل جميع المصابين بالكدمات والجروح الطفيفة إلى المجمع الطبي الدولى بمدينة الاقصر لتلقى الفحوصات الطبية والعلاج اللازم، حرر محضري بالواقعة وأخطرت النيابة العامة التي تولت التحقيق. Wadi Rum fly over... 00:30 Previous Pause Next 01:20 / 01:41 Mute Fullscreen Copy video url Play / Pause Mute / Unmute Report a problem Language Share Vidverto Player بداية الواقعة بتلقى بلاغ يفيد بإنهيار منزل متهالك من طابقين في الطود وقد بدأت تفاصيل الواقعة بتلقى غرفة النجدة بمديرية أمن الاقصر، إخطاراً من الأهالى يفيد بوقوع حادث لإنهيار منزل متهالك من طابقين في منطقة نجع الطويل بمدينة الطود، وعلى الفور انتقل لموقع الحادث سيارات الإسعاف وتبين وجود 5 مصابين من المواطنين بكدمات وجروح متفرقة فى أجسادهم جراء سقوط المنزل، وتم نقلهم إلى مستشفى المجمع الطبي الدولى بمدينة الاقصر لتلقى الفحوصات الطبية والعلاج اللازم، حرر محضري بالواقعة وأخطرت النيابة العامة التي تولت التحقيق.</t>
  </si>
  <si>
    <t>https://www.youm7.com/story/2026/6/7/%D8%A5%D8%B5%D8%A7%D8%A8%D8%A9-5-%D9%85%D9%88%D8%A7%D8%B7%D9%86%D9%8A%D9%86-%D9%81%D9%89-%D8%A7%D9%86%D9%87%D9%8A%D8%A7%D8%B1-%D9%85%D9%86%D8%B2%D9%84-%D8%A8%D9%85%D8%AF%D9%8A%D9%86%D8%A9-%D8%A7%D9%84%D8%B7%D9%88%D8%AF-%D9%81%D9%89-%D8%A7%D9%84%D8%A3%D9%82%D8%B5%D8%B1/7440772</t>
  </si>
  <si>
    <t>https://www.elbalad.news/6995985</t>
  </si>
  <si>
    <t>اللبان</t>
  </si>
  <si>
    <t>أحد العقارات الكائنة عند تقاطع شارع عبدالمنعم مع شارع الفراهدة، </t>
  </si>
  <si>
    <t> جزء من شرفة </t>
  </si>
  <si>
    <t>معاينة وفرض كردون أمني</t>
  </si>
  <si>
    <t>لم يتم إصدار قرار إزالة ولكن في متن الخبر ذكر الآتي: : تأمين محيط العقار واتخاذ الإجراءات اللازمة لحماية المارة ومنع اقتراب المواطنين من المنطقة لحين الانتهاء من فحص العقار وإزالة الأجزاء الخطرة."</t>
  </si>
  <si>
    <t>سقوط جزء من شرفة عقار بمنطقة اللبان دون إصابات الأربعاء 10/يونيو/2026 - 09:35 م printer طباعة شارك سقوط جزء من شرفه عقار بالاسكندرية سقوط جزء من شرفه عقار بالاسكندرية أحمد بسيوني شهدت منطقة اللبان وسط الاسكندرية، مساء اليوم الأربعاء، سقوط جزء من شرفة أحد العقارات الكائنة عند تقاطع شارع عبدالمنعم مع شارع الفراهدة، دون وقوع أي إصابات أو خسائر بشرية. وتلقت الجهات المعنية بلاغًا يفيد بسقوط أجزاء خرسانية من شرفة العقار، وعلى الفور انتقلت الأجهزة التنفيذية إلى موقع البلاغ لمعاينة الحالة والتعامل معها، حيث تم تأمين محيط العقار واتخاذ الإجراءات اللازمة لحماية المارة ومنع اقتراب المواطنين من المنطقة لحين الانتهاء من فحص العقار وإزالة الأجزاء الخطرة. وأكدت المعاينة الأولية أن الحادث لم يسفر عن أي إصابات بين المواطنين، فيما تواصل الجهات المختصة أعمالها للتأكد من سلامة العقار واتخاذ ما يلزم من إجراءات قانونية وفنية حيال الواقعة، خاصة في ظل تكرار حوادث سقوط الشرفات والعقارات القديمة بالمناطق التاريخية بالاسكندرية. وتناشد الأجهزة التنفيذية المواطنين بعدم الوقوف أسفل العقارات القديمة أو المتضررة، والإبلاغ الفوري عن أي شروخ أو أجزاء آيلة للسقوط حفاظًا على الأرواح والممتلكات.</t>
  </si>
  <si>
    <t>https://www.elbalad.news/6999890</t>
  </si>
  <si>
    <t>15 مايو</t>
  </si>
  <si>
    <t xml:space="preserve"> منطقة 15 مايو</t>
  </si>
  <si>
    <t>مصعد داخل مصنع</t>
  </si>
  <si>
    <t>مصرع شخص في حادث سقوط مصعد فى 15 مايو الخميس، 11 يونيو 2026 01:21 م مصرع شخص في حادث سقوط مصعد فى 15 مايو اسعاف - أرشيفية فيسبوكفيسبوك واتسابواتساب X كتب عبد الرحمن سيد لقى شخص مصرعه نتيجة سقوط مصعد داخل مصنع في منطقة 15 مايو، تم اتخاذ الإجراءات القانونية اللازمة، وتحرر المحضري اللازم، وتولت النيابة المختصة التحقيق. غرفة العمليات تلقت بلاغا بالحادث ورد بلاغ لغرفة العمليات، يفيد سقوط مصعد داخل مصنع في منطقة 15 مايو وانتقل رجال المباحث والحماية المدنية، إلى محل الواقعة ،وتبين سقوط كابينة مصعد مما أسفر عن مصرع شخص ، وتم نقل الجثة إلى ثلاجة المستشفى العام، واتخاذ الإجراءات القانونية اللازمة، وجاري تكثيف التحريات لكشف ملابسات الحادث، والاستماع لأقوال شهود العيان، وتحرر محضري بالواقعة، وباشرت النيابة المختصة التحقيق.</t>
  </si>
  <si>
    <t>https://www.youm7.com/7445085</t>
  </si>
  <si>
    <t>مدينة دسوق</t>
  </si>
  <si>
    <t>ناحية حارة قويطة المتفرعة من شارع الشركات</t>
  </si>
  <si>
    <t>لمنزل مكون من أرضي و3 طوابق على مساحة 120 مترًا تقريباً، يقطنه 4 أشخاص محددين، بالطابق الأول والثاني بنظام قانون الإيجار القديم وباقي المنزل غير مأهول بالسكان. العقار ناحية حارة قويطة المتفرعة من شارع الشركات</t>
  </si>
  <si>
    <t>نهيار جزئي من سقف خرساني لشرفة الطابق الأخير على مساحة 3 أمتار عرضًا * 1.5 متر طول</t>
  </si>
  <si>
    <t>انتقلت القيادات التنفيذية والأمنية والحماية المدنية والخدمات المرورية، وجرى اتخاذ الإجراءات الوقائية وعمل كردون أمني بمحيط المنزل وتعيين الخدمات الأمنية اللازمة.</t>
  </si>
  <si>
    <t>انهيار جزئي بعقار قديم في مدينة دسوق بكفر الشيخ السبت 13/يونيو/2026 - 11:57 م printer طباعة شارك محافظ كفر الشيخ محافظ كفر الشيخ محمود زيدان شهدت مدينة دسوق بمحافظة كفر الشيخ، اليوم، حدوث انهيار جزئي لسقف شرفة الطابق الأخير بمنزل قديم بناحية حارة قويطة المتفرعة من شارع الشركات، ولم ينتج عن ذلك ثمة إصابات أو وفيات أو تلفيات. زراعة كفر الشيخ تكثف جولاتها لمتابعة صرف الأسمدة الصيفية.. صورزراعة كفر الشيخ تكثف جولاتها لمتابعة صرف الأسمدة الصيفية.. صور محافظ كفر الشيخ يتابع أعمال رصف شارع الفتح بـ فوة.. صورمحافظ كفر الشيخ يتابع أعمال رصف شارع الفتح بـ فوة.. صور كان اللواء إيهاب عطية، مساعد وزير الداخلية، مدير أمن كفر الشيخ، تلقى إخطارًا من شرطة النجدة بالواقعة. انتقلت القيادات التنفيذية والأمنية والحماية المدنية والخدمات المرورية، وجرى اتخاذ الإجراءات الوقائية وعمل كردون أمني بمحيط المنزل وتعيين الخدمات الأمنية اللازمة. وتبين حدوث انهيار جزئي من سقف خرساني لشرفة الطابق الأخير على مساحة 3 أمتار عرضًا * 1.5 متر طول لمنزل مكون من أرضي و3 طوابق على مساحة 120 مترًا تقريباً، يقطنه 4 أشخاص محددين، بالطابق الأول والثاني بنظام قانون الإيجار القديم وباقي المنزل غير مأهول بالسكان. وأشارت التحريات إلى عدم صدور ثمة قرارات سواء إزالة أو ترميم تخص المنزل، وأن المنزل بحالة جيدة وجارٍ فحصه بمعرفة لجنة المنشآت الآيلة للسقوط.</t>
  </si>
  <si>
    <t>https://www.elbalad.news/7003143</t>
  </si>
  <si>
    <t>منية النصر</t>
  </si>
  <si>
    <t>مصنع مراتب على طريق الحامدية -الرياض بمنية النصر في محافظة الدقهلية.</t>
  </si>
  <si>
    <t>مصنع مراتب</t>
  </si>
  <si>
    <t>انهيار جدار</t>
  </si>
  <si>
    <t> الحسينى عبد الباقى يوسف، 50 عاما، بكسر في العمود الفقرى- محمد يحيى محمود، 13 عاما</t>
  </si>
  <si>
    <t> نقل المصابين إلى مستشفى منبة النصر</t>
  </si>
  <si>
    <t xml:space="preserve"> بكسر بالساق اليسرى بجرح قطعى باليد</t>
  </si>
  <si>
    <t>إصابة شخصين في انهيار جدار مصنع بالدقهلية السبت 13/يونيو/2026 - 08:16 م printer طباعة شارك ارشيفيه ارشيفيه همت الحسينى أصيب شخصان بإصابات منفرقة في انهيار  جدار مصنع مراتب على طريق الحامدية -الرياض بمنية النصر في محافظة الدقهلية. تلقت مديرية أمن الدقهلية إخطارا من شرطة النجدة يفيد بانهيار جدار بمصتع مراتب بالرياض ما أدى إلى إصابة اثنين. انتقل ضباط المباحث وسيارات الاسعاف إلى مكان الواقعة. محافظ الدقهلية يشهد القوافل التعليمية والمراجعة النهائية المجانية لطلاب الثانوية العامةمحافظ الدقهلية يشهد القوافل التعليمية والمراجعة النهائية المجانية لطلاب الثانوية العامة اصابة 3 أشخاص إثر اشتعال فحم بأحد المطاعم بالدقهليةاصابة 3 أشخاص إثر اشتعال فحم بأحد المطاعم بالدقهلية محافظ الدقهلية يتابع انتظام عمل منظومة مواصلات المنصورة الجديدةمحافظ الدقهلية يتابع انتظام عمل منظومة مواصلات المنصورة الجديدة مصرع شخصين وإصابة آخر إثر وقوع حادث تصادم بالدقهليةمصرع شخصين وإصابة آخر إثر وقوع حادث تصادم بالدقهلية وتبين إصابة كلا  من الحسينى عبد الباقى يوسف 50 عاما بكسر في العمود الفقرى ومحمد يحيى محمود 13 عاما بكسر بالساق اليسرى بجرح قطعى باليد تم نقل المصابين إلى مستشفى منبة النصر وتحرر محضريا بالواقعة وأخطرت النيابة العامة للتحقيق.</t>
  </si>
  <si>
    <t>https://www.elbalad.news/7002819</t>
  </si>
  <si>
    <t>مركز الفيوم</t>
  </si>
  <si>
    <t>عزبة أبو جريدة التابعة لقرية السنباط بمركز الفيوم</t>
  </si>
  <si>
    <t>منزل مشيد بالطوب الأبيض البلوك</t>
  </si>
  <si>
    <t>انهيار الجدار</t>
  </si>
  <si>
    <t>الضحية تُدعى وعد. ح، وتبلغ من العمر 16 عامًا.</t>
  </si>
  <si>
    <t>كلفت الجهات المختصة بإجراء المعاينات الفنية اللازمة للتأكد من الحالة الإنشائية للمنزل ومدى وجود شبهة جنائية من عدمه.</t>
  </si>
  <si>
    <t>أمرت النيابة العامة بمناظرة الجثمان لبيان ما به من إصابات، والتصريح بالدفن عقب انتهاء الإجراءات القانونية اللازمة، كما طلبت تحريات المباحث حول الواقعة واستكمال الفحص لكشف جميع ملابسات الحادث.</t>
  </si>
  <si>
    <t>مصرع فتاة سقط عليها جدار منزل في الفيوم الاثنين 15-06-2026 15:53 كتب: عمر الشيخ مصرع فتاة تحت أنقاض جدار منزل بالفيوم.. والتحقيقات تكشف ملابسات الحادث مصرع فتاة تحت أنقاض جدار منزل بالفيوم.. والتحقيقات تكشف ملابسات الحادث تصوير : آخرون Arrow-up A A Arrow-down facebook-icon X-icon whatsapp-icon Copy لقيت فتاة مصرعها، اليوم، إثر سقوط جدار منزل عليها بعزبة أبو جريدة التابعة لقرية السنباط بمركز الفيوم، فى حادث مأساوى أدى إلى وفاتها فى الحال، فيما جرى نقل الجثمان إلى مشرحة المستشفى تحت تصرف جهات التحقيق. وكانت الأجهزة الأمنية بمديرية أمن الفيوم قد تلقت إخطارًا يفيد بورود بلاغ بسقوط جزء من أحد المنازل على فتاة بعزبة أبو جريدة التابعة لدائرة مركز الفيوم، ما أسفر عن وقوع حالة وفاة. وعلى الفور انتقلت قوات الشرطة مدعومة بسيارات الإسعاف إلى موقع البلاغ، حيث تبين من المعاينة الأولية سقوط جدار منزل مشيد بالطوب الأبيض البلوك، أثناء وجود الفتاة بالقرب منه، ما أدى إلى إصابتها بإصابات بالغة أودت بحياتها قبل وصولها إلى المستشفى. أخبار متعلقة جامعة أسوان 40 مشروعًا ابتكاريًا في المعرض الختامي لمشروعات تخرج كلية الزراعة جامعة أسوان «صب فوقها خرسانة».. التصريح بدفن جثة سيدة دفنها نجلها داخل صالة الشفة ليتمكن من صرف معاشها «صب فوقها خرسانة».. التصريح بدفن جثة سيدة دفنها نجلها داخل صالة الشقة ليتمكن من صرف معاشها أفريكسيم بنك «ستاندرد آند بورز» تمنح «أفريكسيم بنك» تصنيفا ائتمانيا بدرجة استثمارية «BBB+/A-2» وكشفت التحريات الأولية أن الضحية تُدعى «وعد. ح» وتبلغ من العمر 16 عامًا، فيما جرى استخراج الجثمان من أسفل الأنقاض ونقله بسيارة إسعاف إلى مشرحة مستشفى الفيوم العام. وحررت الأجهزة الأمنية محضريًا بالواقعة، وأخطرت جهات التحقيق التى باشرت أعمالها للوقوف على أسباب انهيار الجدار وملابسات الحادث، كما كلفت الجهات المختصة بإجراء المعاينات الفنية اللازمة للتأكد من الحالة الإنشائية للمنزل ومدى وجود شبهة جنائية من عدمه. وأمرت النيابة العامة بمناظرة الجثمان لبيان ما به من إصابات، والتصريح بالدفن عقب انتهاء الإجراءات القانونية اللازمة، كما طلبت تحريات المباحث حول الواقعة واستكمال الفحص لكشف جميع ملابسات الحادث. فيما خيمت حالة من الحزن على أهالى عزبة أبو جريدة وقرية السنباط عقب وفاة الفتاة، فيما سادت أجواء من الأسى بين أسرتها وأقاربها بعد الحادث المفاجئ الذى أنهى حياتها فى مقتبل العمر.</t>
  </si>
  <si>
    <t>https://www.almasryalyoum.com/news/details/4293603</t>
  </si>
  <si>
    <t>مدينة المنشاة</t>
  </si>
  <si>
    <t>منطقة القيسارية</t>
  </si>
  <si>
    <t>المنازل المنهارة مملوكة لكل من المواطن محمد رفعت، والمواطن درويش العسيري، بالإضافة إلى مندرة الهوارة المملوكة للمواطن حمدي الهواري وغير مأهولة بالسكان.</t>
  </si>
  <si>
    <t> تم إبلاغ لجنة المنشآت الآيلة للسقوط للانتقال إلى موقع الحادث وإجراء المعاينات الفنية اللازمة، تمهيدًا لاتخاذ الإجراءات القانونية والهندسية المطلوبة بشأن العقارات المتضررة.</t>
  </si>
  <si>
    <t>انهيار 3 منازل بمنطقة القيسارية فى المنشأة بمحافظة سوهاج دون وقوع إصابات الثلاثاء، 16 يونيو 2026 03:42 م انهيار 3 منازل بمنطقة القيسارية فى المنشأة بمحافظة سوهاج دون وقوع إصابات انهيار جزئى فيسبوكفيسبوك واتسابواتساب X سوهاج – أحمد عبدالعال شهدت منطقة القيسارية بمدينة المنشاة بمحافظة سوهاج، اليوم، انهيار جزئى بثلاثة منازل قديمة، دون وقوع أي خسائر بشرية أو إصابات بين المواطنين، فيما انتقلت الجهات المختصة إلى موقع الحادث لاتخاذ الإجراءات اللازمة. بلاغ للأجهزة المعنية بانهيار ثلاثة منازل ترجع الواقعة عقب تلقى اللواء دكتور حسن عبدالعزيز مساعد الوزير مدير أمن سوهاج بلاغا يفيد بانهيار ثلاثة منازل بمنطقة القيسارية بمدينة المنشاة جنوب محافظة سوهاج. المعاينة الأولية لانهيار ثلاثة منازل وبالفحص تبين أن المنازل المنهارة مملوكة لكل من المواطن محمد رفعت، والمواطن درويش العسيري، بالإضافة إلى مندرة الهوارة المملوكة للمواطن حمدي الهواري وغير مأهولة بالسكان. وأكدت المعاينة الأولية عدم وجود أي خسائر بشرية أو إصابات جراء الحادث، حيث وقع الانهيار دون تواجد سكان داخل الأجزاء المنهارة. تشكيل لجنة لمعاينة المنازل المنهارة وعلى الفور تم إبلاغ لجنة المنشآت الآيلة للسقوط للانتقال إلى موقع الحادث وإجراء المعاينات الفنية اللازمة، تمهيدًا لاتخاذ الإجراءات القانونية والهندسية المطلوبة بشأن العقارات المتضررة. متابعة الموقف وتواصل الأجهزة التنفيذية بالوحدة المحلية لمركز ومدينة المنشاة متابعة تداعيات الحادث، والتأكد من سلامة العقارات المجاورة حفاظًا على أرواح المواطنين وممتلكاتهم</t>
  </si>
  <si>
    <t>https://www.youm7.com/story/2026/6/16/%D8%A7%D9%86%D9%87%D9%8A%D8%A7%D8%B1-3-%D9%85%D9%86%D8%A7%D8%B2%D9%84-%D8%A8%D9%85%D9%86%D8%B7%D9%82%D8%A9-%D8%A7%D9%84%D9%82%D9%8A%D8%B3%D8%A7%D8%B1%D9%8A%D8%A9-%D9%81%D9%89-%D8%A7%D9%84%D9%85%D9%86%D8%B4%D8%A3%D8%A9-%D8%A8%D9%85%D8%AD%D8%A7%D9%81%D8%B8%D8%A9-%D8%B3%D9%88%D9%87%D8%A7%D8%AC-%D8%AF%D9%88%D9%86/7450897</t>
  </si>
  <si>
    <t>مصر القديمة</t>
  </si>
  <si>
    <t>عزبة خير الله</t>
  </si>
  <si>
    <t xml:space="preserve">مخزن أخشاب مكون من طابق أرضي ودورين </t>
  </si>
  <si>
    <t>وصول النيران إلى 12 عقار آخر مجاور للمخزن ومتعلقات العقارات من أثاث وأجهزة: منها مخزنًا لـ«جهاز» ابنتها العروس «فاطمة»، سيكون الهدف القادم للنيران التى قضت عليه بالكامل لتقول الأم لـ«المصرى اليوم» إن «أكتر من نصف مليون جنيه، راحوا فى غمضة عين»، شقق متضررة "الحيطان وقعت، المراوح فى السقف ساحت، البلاط اتخلع من مكانه، والخرسانة والطوب الاحمر ظاهرين قدامكم» معدات عامل بالمسلح " كل أدواتى ومعداتى وحطيتها فى أوضة فوق السطوح، والتهمتها النار كلها.. الحاجات دى تساوى 100 ألف جنيه ".</t>
  </si>
  <si>
    <t>انتقل المحافظ رفقة الأجهزة التنفيذية وقوات الحماية المدنية ومسؤولي الحي إلى موقع الحادث، حيث نجحت قوات الحماية المدنية في السيطرة على الحريق، ويجري حالياً تنفيذ عمليات التبريد للموقع لمنع تجدد اشتعال النيران. ​لجنة هندسية لمعاينة الأضرار وتوجيهات بالإزالة ​وعقب السيطرة على الحريق، قرر الدكتور إبراهيم صابر تشكيل لجنة هندسية مختصة لمعاينة المبنى والمباني المتضررة المجاورة؛ لبيان مدى تأثرها إنشائياً جراء الحريق. كما وجه المحافظ بسرعة رفع وإزالة كافة الآثار الناتجة عن الحادث، وذلك فور انتهاء النيابة العامة والبحث الجنائي من إجراء المعاينة اللازمة لموقع الحريق وتحديد أسباب اندلاعه.</t>
  </si>
  <si>
    <t>في خبر اليوم السابع لم يذكر طبيعة العقارات التي امتد لها الحريق، بينما تصنيف العقارات منازل جاء من تقرير المصري اليوم (المعايشة الصحافية فيما بعد) التغطية الخبرية السريعة والمبدئية من اليوم السابع.</t>
  </si>
  <si>
    <t>​محافظ القاهرة يشرف على عمليات إخماد حريق مخزن خشب بعزبة خير الله
كتب سيد الخلفاوى
الثلاثاء، 16 يونيو 2026 08:29 م
​يشرف الدكتور إبراهيم صابر، محافظ القاهرة، حالياً على عمليات إطفاء الحريق الذي اندلع في مخزن للأخشاب بمنطقة مغالق الخشب في عزبة خير الله، المجاورة للمعهد الديني بحي مصر القديمة، مؤكداً عدم وجود أي إصابات أو وفيات ناتجة عن الحادث.
​سرعة الاستجابة والسيطرة على النيران
​تلقى مركز السيطرة للشبكة الوطنية للطوارئ والسلامة العامة بمحافظة القاهرة بلاغاً يفيد بنشوب حريق في مخزن أخشاب مكون من طابق أرضي ودورين، حيث امتدت النيران لتطال 5 عقارات مجاورة. وفور تلقي البلاغ، انتقل المحافظ رفقة الأجهزة التنفيذية وقوات الحماية المدنية ومسؤولي الحي إلى موقع الحادث، حيث نجحت قوات الحماية المدنية في السيطرة على الحريق، ويجري حالياً تنفيذ عمليات التبريد للموقع لمنع تجدد اشتعال النيران.
​لجنة هندسية لمعاينة الأضرار وتوجيهات بالإزالة
​وعقب السيطرة على الحريق، قرر الدكتور إبراهيم صابر تشكيل لجنة هندسية مختصة لمعاينة المبنى والمباني المتضررة المجاورة؛ لبيان مدى تأثرها إنشائياً جراء الحريق. كما وجه المحافظ بسرعة رفع وإزالة كافة الآثار الناتجة عن الحادث، وذلك فور انتهاء النيابة العامة والبحث الجنائي من إجراء المعاينة اللازمة لموقع الحريق وتحديد أسباب اندلاعه.</t>
  </si>
  <si>
    <t>https://www.youm7.com/amp/2026/6/16/%E2%80%8B%D9%85%D8%AD%D8%A7%D9%81%D8%B8-%D8%A7%D9%84%D9%82%D8%A7%D9%87%D8%B1%D8%A9-%D9%8A%D8%B4%D8%B1%D9%81-%D8%B9%D9%84%D9%89-%D8%B9%D9%85%D9%84%D9%8A%D8%A7%D8%AA-%D8%A5%D8%AE%D9%85%D8%A7%D8%AF-%D8%AD%D8%B1%D9%8A%D9%82-%D9%85%D8%AE%D8%B2%D9%86-%D8%AE%D8%B4%D8%A8-%D8%A8%D8%B9%D8%B2%D8%A8%D8%A9/7451282</t>
  </si>
  <si>
    <t>https://www.almasryalyoum.com/news/details/4295557</t>
  </si>
  <si>
    <t>العلمين</t>
  </si>
  <si>
    <t>بسيدى عبد الرحمن</t>
  </si>
  <si>
    <t>انهيار شرفة مبنى تحت الإنشاء</t>
  </si>
  <si>
    <t> مجدي ا.م،- أحمد ع.ع عسكر- ومحمد ع.ع- وأحمد د.م،</t>
  </si>
  <si>
    <t> ثروت سامي ع.ا </t>
  </si>
  <si>
    <t>وتابع اللواء محمد الزملوط محافظ مطروح الحادث وذلك عقب تلقى مركز سيطرة الشبكة الوطنية للطوارئ والسلامة العامة بلاغًا من هيئة الإسعاف. وشدد محافظ مطروح على سرعة معاينة العقار للتأكد من سلامته الإنشائية ومراجعة تراخيص البناء،مع إستمرار أعمال التأمين ورفع أى مخاطر محتملة، واتخاذ كافة الإجراءات القانونية اللازمة حيال أى مخالفات، حفاظًا على أرواح المواطنين وسلامتهم.</t>
  </si>
  <si>
    <t>تم التحفظ على جثمان المتوفى تحت تصرف النيابة العامة ومفتش الصحة بمطروح، وتحرر عن الواقعة المحضري القانوني اللازم، وأخطرت النيابة العامة لمباشرة التحقيقات، والوقوف على أسباب وعوامل انهيار الشرفة.</t>
  </si>
  <si>
    <t> مجدي ا.م، باشتباه ما بعد الارتجاج وكسور بالفخذ والحوض واشتباه نزيف بالبطن- أحمد ع.ع عسكر، بكسر في الساق اليسرى- ومحمد ع.ع بكدمات وإصابات بالظهر والجسم- وأحمد د.م بكدمات وسحجات متفرقة،</t>
  </si>
  <si>
    <t>مصرع شخص وإصابة 4 آخرين في انهيار شرفة مبنى تحت الإنشاء بمطروح الخميس 18/يونيو/2026 - 03:01 م printer طباعة شارك مستشفى العلمين مستشفى العلمين ايمن محمود لقى شخص مصرعه وأصيب 4 آخرين إثر انهيار شرفة مبنى تحت الإنشاء بسيدى عبد الرحمن بمدينة العلمين بمطروح وتم تقل ضحايا الحادث لمستشفى العلمين . 3661 طالبا يؤدون الامتحان.. تعليم مطروح ينهي استعداداته لانطلاق امتحانات الثانوية3661 طالبا يؤدون الامتحان.. تعليم مطروح ينهي استعداداته لانطلاق امتحانات الثانوية ماس كهربائي بالبطارية.. اندلاع النيران في يخت سياحي وإصابة 3 أشخاص بمطروحماس كهربائي بالبطارية.. اندلاع النيران في يخت سياحي وإصابة 3 أشخاص بمطروح بالأسماء .. إصابة 6 أشخاص فى حادث تصادم سيارتين بطريق القصر بمطروحبالأسماء .. إصابة 6 أشخاص فى حادث تصادم سيارتين بطريق القصر بمطروح وشهدت منطقة سيدي عبد الرحمن التابعة لمحافظة مطروح، حادثًا مأساويًا  بانهيار شرفة منزل تحت الإنشاء فوق رؤوس عدد من الأشخاص بسيدى عبد الرحمن . بلاغ بالحادث وفور ورود البلاغ بوقوع الحادث، هرعت سيارات الإسعاف والأجهزة الأمنية إلى موقع البلاغ، حيث تم فرض طوق أمني حول المبنى لتأمين المارة، وجرى نقل المصابين والجثة إلى مستشفى العلمين النموذجي لتقديم الرعاية الطبية العاجلة والتحفظ على الجثمان. اسماء ضحايا الحادث واستقبلت مستشفى العلمين النموذجي  ثروت سامي ع.ا  جثة هامدة  حيث تم وضعه داخل ثلاجة حفظ الموتى بالمستشفى تحت تصرف النيابة العامة. كما استقبل قسم الطوارئ 4 مصابين، وهم  مجدي ا.م  باشتباه ما بعد الارتجاج وكسور بالفخذ والحوض واشتباه نزيف بالبطن، وأحمد ع.ع عسكر بكسر في الساق اليسرى، ومحمد ع.ع  بكدمات وإصابات بالظهر والجسم، وأحمد د.م بكدمات وسحجات متفرقة، تم التحفظ على جثمان المتوفى تحت تصرف النيابة العامة ومفتش الصحة بمطروح، وتحرر عن الواقعة المحضري القانوني اللازم، وأخطرت النيابة العامة لمباشرة التحقيقات، والوقوف على أسباب وعوامل انهيار الشرفة.</t>
  </si>
  <si>
    <t>https://www.elbalad.news/7008702</t>
  </si>
  <si>
    <t>https://www.almasryalyoum.com/news/details/4296128</t>
  </si>
  <si>
    <t>دمياط الجديدة</t>
  </si>
  <si>
    <t>المنطقة الصناعية</t>
  </si>
  <si>
    <t>تسبب الحريق في انهيار مبني مكون من 4 أدوار داخل المصنع المنكوب في دمياط</t>
  </si>
  <si>
    <t xml:space="preserve">العقار المذكور هو الجزء المنهار من حريق مصنع الدهانات الذي كان المبنى في محيطه </t>
  </si>
  <si>
    <t>تعرضت مخازن أخري للتضرر الكامل نتيجة سرعة اشتعال النيران</t>
  </si>
  <si>
    <t xml:space="preserve">ا دفعت الحماية المدنية بأكثر من 20 سيارة إطفاء للسيطرة علي الحريق،كما دفع مرفق الاسعاف بأكثر من 10 سيارات للتعامل معةاية طوارئ جراء الحادث. امت الشركة القابضة لمياه الشرب والصرف الصحي بتزيد نوقع الحريق بسيارات المياه لتغطية سيارات الإطفاء في محاولة للسيطرة علي الحريق بشكل سريع. وجري عمليات إخلاء للمصانع المجاورة للمصنع المنكوب، ذلك منعا لوصول النيران إلي المباني المجاورة له، وتجري الان عمليات السيطرة علي الحريق وسط تصاعد ادخنة كثيفة من داخل أحد مخازن المصنع المنكوب.
</t>
  </si>
  <si>
    <t>انهيار مبنى 4 أدوار داخل مصنع دهانات في دمياط جراء الحريق.. فيديو الإثنين، 22 يونيو 2026 05:24 م انهيار مبنى 4 أدوار داخل مصنع دهانات في دمياط جراء الحريق.. فيديو حريق هائل في مصنع دهانات دمياط فيسبوكفيسبوك واتسابواتساب X دمياط - هيثم مراد Error loading media One minute around the Atlantis - The Palm - Dubai Copy video url Play / Pause Mute / Unmute Report a problem Language Share Vidverto Player شهدت المنطقة الصناعية بمدينة دمياط الجديدة وقوع حريق هائل التهم مصنع للدهانات. انهيار مبني 4 أدوار داخل المصنع المنكوب وتسبب الحريق في انهيار مبني مكون من 4 أدوار داخل المصنع المنكوب في دمياط، كان يستخدم محل سكنه للعمال المغتربين داخله، بينما تعرضت مخازن أخري للتضرر الكامل نتيجة سرعة اشتعال النيران. تفاصيل الواقعة تعود تفاصيل الواقعة عندما تلقت الأجهزة الأمنية بدمياط بلاغا أفاد نشوف حريق هائل داخل مصنع للدهانات بالمنطقة الصناعية، وعلي الفور تحركت الأجهزة الأمنية لموقع الحريق، فيما دفعت الحماية المدنية بأكثر من 20 سيارة إطفاء للسيطرة علي الحريق،كما دفع مرفق الاسعاف بأكثر من 10 سيارات للتعامل معةاية طوارئ جراء الحادث. محافظ دمياط يتابع الحريق ميدانيا وتوجه الدكتور حسام الدين فوزي محافظ دمياط، لموقع الحادث لمتابعة السيطرة علي الحريق ميدانيا، كما قامت الشركة القابضة لمياه الشرب والصرف الصحي بتزيد نوقع الحريق بسيارات المياه لتغطية سيارات الإطفاء في محاولة للسيطرة علي الحريق بشكل سريع. إخلاء المصانع المجاورة وجري عمليات إخلاء للمصانع المجاورة للمصنع المنكوب، ذلك منعا لوصول النيران إلي المباني المجاورة له، وتجري الان عمليات السيطرة علي الحريق وسط تصاعد ادخنة كثيفة من داخل أحد مخازن المصنع المنكوب.</t>
  </si>
  <si>
    <t>https://www.youm7.com/story/2026/6/22/%D8%A7%D9%86%D9%87%D9%8A%D8%A7%D8%B1-%D9%85%D8%A8%D9%86%D9%89-4-%D8%A3%D8%AF%D9%88%D8%A7%D8%B1-%D8%AF%D8%A7%D8%AE%D9%84-%D9%85%D8%B5%D9%86%D8%B9-%D8%AF%D9%87%D8%A7%D9%86%D8%A7%D8%AA-%D9%81%D9%8A-%D8%AF%D9%85%D9%8A%D8%A7%D8%B7-%D8%AC%D8%B1%D8%A7%D8%A1/7457561</t>
  </si>
  <si>
    <t>6 أكتوبر</t>
  </si>
  <si>
    <t>بمنطقة التوسعات الشمالية بمدينة 6 أكتوبر</t>
  </si>
  <si>
    <t xml:space="preserve">مشروع تحت الإنشاء، </t>
  </si>
  <si>
    <t>سقوط سور سقالة حديدي</t>
  </si>
  <si>
    <t>نقل المصابين للمستشفى</t>
  </si>
  <si>
    <t>إصابة 13 عاملا إثر سقوط سور حديدى بمشروع تحت الإنشاء فى أكتوبر الإثنين، 29 يونيو 2026 10:24 ص إصابة 13 عاملا إثر سقوط سور حديدى بمشروع تحت الإنشاء فى أكتوبر إصابة 13 عاملا بمشروع تحت الإنشاء فيسبوكفيسبوك واتسابواتساب X كتب ـ عبد الرحمن سيد أصيب 13 عاملا بسبب سقوط سور سقالة حديدى داخل مشروع تحت الإنشاء، بمنطقة التوسعات الشمالية بمدينة 6 أكتوبر، وتم نقلهم الى المستشفى وتم تحرير محضري بالواقعة . Error loading media The Abandoned Village - Sand Invasion Copy video url Play / Pause Mute / Unmute Report a problem Language Share Vidverto Player غرفة العمليات تلقت بلاغا بالواقعة تلقت غرفة عمليات النجدة بلاغا يفيد سقوط سور سقالة حديد، بمشروع التوسعات الشمالية، أمام بوابة 3 نادي الصيد فى مدينة 6 أكتوبر، وانتقلت فرق الإنقاذ والمباحث إلى مكان الحادث، وتبين من خلال الفحص والتحريات، إصابة 13 عاملا، وتم نقلهم إلى إلى المستشفى لتلقي العلاج اللازم. إزالة أثار الواقعة تم إزالة ورفع حطام الحادث بالكامل، واتخاذ الإجراءات القانونية اللازمة، والاستماع لأقوال مسئولي المشروع وشهود عيان، كما تم الاستماع لأقوال المصابين، وحرر محضري بالواقعة، لتتولى النيابة التحقيق.</t>
  </si>
  <si>
    <t>https://www.youm7.com/story/2026/6/29/%D8%A5%D8%B5%D8%A7%D8%A8%D8%A9-13-%D8%B9%D8%A7%D9%85%D9%84%D8%A7-%D8%A5%D8%AB%D8%B1-%D8%B3%D9%82%D9%88%D8%B7-%D8%B3%D9%88%D8%B1-%D8%AD%D8%AF%D9%8A%D8%AF%D9%89-%D8%A8%D9%85%D8%B4%D8%B1%D9%88%D8%B9-%D8%AA%D8%AD%D8%AA-%D8%A7%D9%84%D8%A5%D9%86%D8%B4%D8%A7%D8%A1/7464669</t>
  </si>
  <si>
    <t>محل تجاري</t>
  </si>
  <si>
    <t> محل تجاري بالطابق الأرضى لعقار مكون من 3 طوابق بالقرب من كوبري أفلاقة.</t>
  </si>
  <si>
    <t>سقوط سقف محل تجاري بالطابق الأرضى</t>
  </si>
  <si>
    <t>إصابة 3 أشخاص إثر انهيار سقف محل تجارى بدمنهور فى البحيرة الثلاثاء، 30 يونيو 2026 09:14 م إصابة 3 أشخاص إثر انهيار سقف محل تجارى بدمنهور فى البحيرة إصابة 3 أشخاص إثر انهيار سقف محل تجارى بدمنهور فى البحيرة - أرشيفية فيسبوكفيسبوك واتسابواتساب X البحيرة - ناصر جودة أصيب 3 أشخاص بجروح وكدمات متفرقة بأنحاء الجسم، اليوم الثلاثاء، إثر انهيار سقف محل تجارى لعقار بمدينة دمنهور بمحافظة البحيرة. الأجهزة الأمنية تتلقى إخطارا بالواقعة تلقت الأجهزة الأمنية، إخطاراً من مأمور مركز شرطة قسم دمنهور، يفيد سقوط سقف محل تجاري بالطابق الأرضى لعقار مكون من 3 طوابق بالقرب من كوبري أفلاقة. نقل المصابين إلى مستشفى دمنهور وأسفر الحادث إلى إصابة 3 أشخاص تم نقلهم إلى مستشفى دمنهور العام لاسعافهم وتلقي العلاج الطبى. وتحرر عن ذلك المحضري اللازم تمهيدا لاحالته الى النيابة العامة لمباشرة التحقيق ومعرفة أسباب وملابسات الواقعة.</t>
  </si>
  <si>
    <t>https://www.youm7.com/story/2026/6/30/%D8%A5%D8%B5%D8%A7%D8%A8%D8%A9-3-%D8%A3%D8%B4%D8%AE%D8%A7%D8%B5-%D8%A5%D8%AB%D8%B1-%D8%A7%D9%86%D9%87%D9%8A%D8%A7%D8%B1-%D8%B3%D9%82%D9%81-%D9%85%D8%AD%D9%84-%D8%AA%D8%AC%D8%A7%D8%B1%D9%89-%D8%A8%D8%AF%D9%85%D9%86%D9%87%D9%88%D8%B1-%D9%81%D9%89/7466907</t>
  </si>
  <si>
    <t>منطقة منشأة ناصر</t>
  </si>
  <si>
    <t>عقار مكون من 4 أدوار</t>
  </si>
  <si>
    <t>جارى تسكين الأسر السبعة التي كانت تقطن العقار فى مساكن بديلة بمدينة 15 مايو، جاء ذلك خلال إشراف محافظ القاهرة على أعمال إطفاء الحريق بحضور كافة الأجهزة المعنية.</t>
  </si>
  <si>
    <t> انتقلت قوات الحماية المدنية والأجهزة الأمنية إلى موقع البلاغ، وتمت السيطرة على الحريق، إلا أن النيران تسببت في انهيار العقار بالكامل.</t>
  </si>
  <si>
    <t>أمرت النيابة بمناظرة جثامين الضحايا، والتصريح بالدفن عقب الانتهاء من إعداد تقرير الصفة التشريحية، واستكمال الإجراءات القانونية اللازمة،</t>
  </si>
  <si>
    <t>مصدر معلومة إن المصابين 14 مش 12 زي مصادر اليوم السابع هو موقع صدى البلد رابط الأخير.في خبر تاني بيذكر وفاة عامل إطفاء مش عارفه ضمن المعددوين في أخبار الحريق ولا لاء بس المتون بتذكر عدد المتوفين في انهيار العقار بسبب الحريق مش بتفصل والخبر لمصرع العامل منفصل وده مصدره:https://www.almasryalyoum.com/news/details/4305222</t>
  </si>
  <si>
    <t>النيابة تباشر التحقيق فى حريق ورشة نجارة ومنزل منشأة ناصر الثلاثاء، 30 يونيو 2026 03:19 م النيابة تباشر التحقيق فى حريق ورشة نجارة ومنزل منشأة ناصر حريق ورشة نجارة وانهيار عقار منشأة ناصر فيسبوكفيسبوك واتسابواتساب X كتب سليم على تباشر النيابة العامة بالقاهرة تحقيقاتها في واقعة حريق ورشة نجارة وانهيار عقار مكون من أربعة طوابق بمنطقة منشأة ناصر، والذي أسفر عن وفاة 4 أشخاص وإصابة 12 آخرين، للوقوف على أسباب الحريق وملابساته. The Istanbul Winter Express 00:00 Previous Pause Next 00:29 / 02:18 Mute Fullscreen Copy video url Play / Pause Mute / Unmute Report a problem Language Share Vidverto Player انتداب المعمل الجنائي وفحص موقع الحادث وقررت النيابة العامة انتداب خبراء المعمل الجنائي لمعاينة موقع الحريق ورفع الآثار الفنية، وإعداد تقرير مفصل لبيان سبب اندلاع النيران وما إذا كانت هناك شبهة جنائية أو مخالفة لاشتراطات السلامة، كما أمرت بإجراء معاينة تصويرية لموقع العقار المنهار، كما قررت الاستماع إلى أقوال المصابين وشهود العيان، وطلب تحريات رجال المباحث حول ملابسات الواقعة، وبيان كيفية نشوب الحريق وأسباب انهيار العقار، مع حصر التلفيات والخسائر الناتجة عن الحادث. تقرير الصفة التشريحية والتصريح بالدفن وأمرت النيابة بمناظرة جثامين الضحايا، والتصريح بالدفن عقب الانتهاء من إعداد تقرير الصفة التشريحية، واستكمال الإجراءات القانونية اللازمة، مع متابعة التقارير الطبية الخاصة بالمصابين. وكانت غرفة عمليات الحماية المدنية قد تلقت بلاغًا بنشوب حريق داخل ورشة نجارة أسفل منزل بمنطقة منشأة ناصر، وعلى الفور انتقلت قوات الحماية المدنية والأجهزة الأمنية إلى موقع البلاغ، وتمت السيطرة على الحريق، إلا أن النيران تسببت في انهيار العقار بالكامل. وأسفرت الواقعة عن وفاة 4 أشخاص وإصابة 12 آخرين، فيما نجحت قوات الحماية المدنية في استخراج الضحايا والمصابين من تحت الأنقاض، ورفع ركام العقار، بينما تواصل الجهات المختصة استكمال الإجراءات القانونية لكشف ملابسات الحادث.</t>
  </si>
  <si>
    <t>https://www.youm7.com/7466478</t>
  </si>
  <si>
    <t>https://www.youm7.com/story/2026/6/30/%D8%A7%D8%B1%D8%AA%D9%81%D8%A7%D8%B9-%D8%B9%D8%AF%D8%AF-%D8%A7%D9%84%D9%85%D8%AA%D9%88%D9%81%D9%8A%D9%86-%D9%84%D9%80-4-%D8%A3%D8%B4%D8%AE%D8%A7%D8%B5-%D8%A8%D8%AD%D8%B1%D9%8A%D9%82-%D9%88%D8%B1%D8%B4%D8%A9-%D9%86%D8%AC%D8%A7%D8%B1%D8%A9-%D9%81%D9%8A/7466313</t>
  </si>
  <si>
    <t>https://www.youm7.com/story/2026/6/30/%D9%85%D8%B9%D8%A7%D9%8A%D9%86%D8%A9-%D8%A7%D9%84%D9%86%D9%8A%D8%A7%D8%A8%D8%A9-%D9%84%D8%AD%D8%B1%D9%8A%D9%82-%D9%85%D9%86%D8%B4%D8%A3%D8%A9-%D9%86%D8%A7%D8%B5%D8%B1-%D8%AA%D9%83%D8%B4%D9%81-%D8%A7%D9%86%D9%87%D9%8A%D8%A7%D8%B1-%D8%A7%D9%84%D8%B9%D9%82%D8%A7%D8%B1-%D9%88%D9%88%D9%81%D8%A7%D8%A9-3/7466182</t>
  </si>
  <si>
    <t>https://www.youm7.com/story/2026/6/30/%D8%A7%D9%86%D9%87%D9%8A%D8%A7%D8%B1-%D8%B9%D9%82%D8%A7%D8%B1-%D9%85%D9%86%D8%B4%D8%A3%D8%A9-%D9%86%D8%A7%D8%B5%D8%B1-%D8%A8%D8%B9%D8%AF-%D8%AD%D8%B1%D9%8A%D9%82%D9%87-%D9%88%D9%85%D8%AD%D8%A7%D9%81%D8%B8-%D8%A7%D9%84%D9%82%D8%A7%D9%87%D8%B1%D8%A9-%D9%8A%D9%88%D8%AC%D9%87-%D8%A8%D8%AA%D8%B3%D9%83%D9%8A%D9%86/7466072</t>
  </si>
  <si>
    <t>https://www.youm7.com/story/2026/6/30/%D8%A7%D9%84%D9%86%D9%8A%D8%A7%D8%A8%D8%A9-%D8%AA%D8%B9%D8%A7%D9%8A%D9%86-%D8%AD%D8%B1%D9%8A%D9%82-%D9%88%D8%B1%D8%B4%D8%A9-%D9%86%D8%AC%D8%A7%D8%B1%D8%A9-%D8%A8%D9%85%D9%86%D8%B4%D8%A3%D8%A9-%D9%86%D8%A7%D8%B5%D8%B1/7466012</t>
  </si>
  <si>
    <t>https://www.youm7.com/story/2026/6/30/%D8%A7%D8%B1%D8%AA%D9%81%D8%A7%D8%B9-%D8%A7%D9%84%D9%85%D8%AA%D9%88%D9%81%D9%8A%D9%86-%D9%81%D9%89-%D8%AD%D8%B1%D9%8A%D9%82-%D9%88%D8%B1%D8%B4%D8%A9-%D9%85%D9%86%D8%B4%D9%8A%D8%A9-%D9%86%D8%A7%D8%B5%D8%B1-%D9%84%D8%B4%D8%AE%D8%B5%D9%8A%D9%86/7465999</t>
  </si>
  <si>
    <t>https://www.youm7.com/story/2026/6/30/%D9%85%D8%B5%D8%B1%D8%B9-%D9%88%D8%A5%D8%B5%D8%A7%D8%A8%D8%A9-8-%D8%A7%D8%B4%D8%AE%D8%A7%D8%B5-%D8%A5%D8%AB%D8%B1-%D8%AD%D8%B1%D9%8A%D9%82-%D8%AF%D8%A7%D8%AE%D9%84-%D9%88%D8%B1%D8%B4%D8%A9-%D9%81%D9%89-%D9%85%D9%86%D8%B4%D8%A3%D8%A9/7465846</t>
  </si>
  <si>
    <t>https://www.elbalad.news/7021878</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</si>
</sst>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b/>
      <sz val="14.0"/>
      <color theme="1"/>
      <name val="Calibri"/>
    </font>
    <font/>
    <font>
      <sz val="11.0"/>
      <color theme="1"/>
      <name val="Calibri"/>
    </font>
    <font>
      <b/>
      <sz val="11.0"/>
      <color theme="1"/>
      <name val="Calibri"/>
    </font>
  </fonts>
  <fills count="4">
    <fill>
      <patternFill patternType="none"/>
    </fill>
    <fill>
      <patternFill patternType="lightGray"/>
    </fill>
    <fill>
      <patternFill patternType="solid">
        <fgColor rgb="FFA8D08D"/>
        <bgColor rgb="FFA8D08D"/>
      </patternFill>
    </fill>
    <fill>
      <patternFill patternType="solid">
        <fgColor rgb="FFC5E0B3"/>
        <bgColor rgb="FFC5E0B3"/>
      </patternFill>
    </fill>
  </fills>
  <borders count="9">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rder>
  </borders>
  <cellStyleXfs count="1">
    <xf borderId="0" fillId="0" fontId="0" numFmtId="0" applyAlignment="1" applyFont="1"/>
  </cellStyleXfs>
  <cellXfs count="35">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0" fontId="2" numFmtId="0" xfId="0" applyBorder="1" applyFont="1"/>
    <xf borderId="1" fillId="2" fontId="1" numFmtId="14" xfId="0" applyAlignment="1" applyBorder="1" applyFill="1" applyFont="1" applyNumberFormat="1">
      <alignment horizontal="center" readingOrder="0" vertical="center"/>
    </xf>
    <xf borderId="3" fillId="0" fontId="2" numFmtId="0" xfId="0" applyBorder="1" applyFont="1"/>
    <xf borderId="1" fillId="2" fontId="1" numFmtId="0" xfId="0" applyAlignment="1" applyBorder="1" applyFill="1" applyFont="1">
      <alignment horizontal="center" readingOrder="0" vertical="center"/>
    </xf>
    <xf borderId="1" fillId="0" fontId="3" numFmtId="0" xfId="0" applyAlignment="1" applyBorder="1" applyFont="1">
      <alignment horizontal="center" readingOrder="0" vertical="center"/>
    </xf>
    <xf borderId="4" fillId="0" fontId="3" numFmtId="0" xfId="0" applyAlignment="1" applyBorder="1" applyFont="1">
      <alignment horizontal="center" shrinkToFit="0" vertical="center" wrapText="1"/>
    </xf>
    <xf borderId="4" fillId="0" fontId="3" numFmtId="0" xfId="0" applyAlignment="1" applyBorder="1" applyFont="1">
      <alignment horizontal="center" readingOrder="0" shrinkToFit="0" vertical="center" wrapText="1"/>
    </xf>
    <xf borderId="5" fillId="2" fontId="1" numFmtId="0" xfId="0" applyAlignment="1" applyBorder="1" applyFill="1" applyFont="1">
      <alignment readingOrder="0" shrinkToFit="0" vertical="center" wrapText="1"/>
    </xf>
    <xf borderId="0" fillId="0" fontId="3" numFmtId="0" xfId="0" applyAlignment="1" applyFont="1">
      <alignment shrinkToFit="0" wrapText="1"/>
    </xf>
    <xf borderId="0" fillId="0" fontId="1" numFmtId="0" xfId="0" applyAlignment="1" applyFont="1">
      <alignment vertical="center"/>
    </xf>
    <xf borderId="4" fillId="3" fontId="4" numFmtId="0" xfId="0" applyAlignment="1" applyBorder="1" applyFill="1" applyFont="1">
      <alignment horizontal="center" readingOrder="0" shrinkToFit="0" vertical="center" wrapText="1"/>
    </xf>
    <xf borderId="4" fillId="0" fontId="3" numFmtId="0" xfId="0" applyAlignment="1" applyBorder="1" applyFont="1">
      <alignment horizontal="center" readingOrder="0" vertical="center"/>
    </xf>
    <xf borderId="4" fillId="0" fontId="4" numFmtId="0" xfId="0" applyAlignment="1" applyBorder="1" applyFont="1">
      <alignment horizontal="center" readingOrder="0" shrinkToFit="0" vertical="center" wrapText="1"/>
    </xf>
    <xf borderId="4" fillId="0" fontId="4" numFmtId="14" xfId="0" applyAlignment="1" applyBorder="1" applyFont="1" applyNumberFormat="1">
      <alignment horizontal="center" readingOrder="0" shrinkToFit="0" vertical="center" wrapText="1"/>
    </xf>
    <xf borderId="6" fillId="0" fontId="4" numFmtId="0" xfId="0" applyAlignment="1" applyBorder="1" applyFont="1">
      <alignment shrinkToFit="0" vertical="center" wrapText="1"/>
    </xf>
    <xf borderId="4" fillId="0" fontId="3" numFmtId="0" xfId="0" applyAlignment="1" applyBorder="1" applyFont="1">
      <alignment horizontal="center" vertical="center"/>
    </xf>
    <xf borderId="4" fillId="0" fontId="4" numFmtId="0" xfId="0" applyAlignment="1" applyBorder="1" applyFont="1">
      <alignment horizontal="center" shrinkToFit="0" vertical="center" wrapText="1"/>
    </xf>
    <xf borderId="7" fillId="3" fontId="3" numFmtId="0" xfId="0" applyAlignment="1" applyBorder="1" applyFill="1" applyFont="1">
      <alignment readingOrder="0"/>
    </xf>
    <xf borderId="6" fillId="0" fontId="3" numFmtId="0" xfId="0" applyBorder="1" applyFont="1"/>
    <xf borderId="6" fillId="0" fontId="3" numFmtId="14" xfId="0" applyBorder="1" applyFont="1" applyNumberFormat="1"/>
    <xf borderId="6" fillId="0" fontId="3" numFmtId="0" xfId="0" applyAlignment="1" applyBorder="1" applyFont="1">
      <alignment readingOrder="0"/>
    </xf>
    <xf borderId="7" fillId="3" fontId="3" numFmtId="0" xfId="0" applyBorder="1" applyFill="1" applyFont="1"/>
    <xf borderId="4" fillId="3" fontId="3" numFmtId="0" xfId="0" applyAlignment="1" applyBorder="1" applyFill="1" applyFont="1">
      <alignment readingOrder="0"/>
    </xf>
    <xf borderId="4" fillId="0" fontId="3" numFmtId="14" xfId="0" applyBorder="1" applyFont="1" applyNumberFormat="1"/>
    <xf borderId="4" fillId="0" fontId="3" numFmtId="0" xfId="0" applyAlignment="1" applyBorder="1" applyFont="1">
      <alignment readingOrder="0"/>
    </xf>
    <xf borderId="4" fillId="0" fontId="3" numFmtId="0" xfId="0" applyBorder="1" applyFont="1"/>
    <xf borderId="4" fillId="3" fontId="3" numFmtId="0" xfId="0" applyBorder="1" applyFill="1" applyFont="1"/>
    <xf borderId="0" fillId="0" fontId="3" numFmtId="0" xfId="0" applyAlignment="1" applyFont="1">
      <alignment horizontal="center" shrinkToFit="0" vertical="center" wrapText="1"/>
    </xf>
    <xf borderId="1" fillId="0" fontId="3" numFmtId="0" xfId="0" applyAlignment="1" applyBorder="1" applyFont="1">
      <alignment horizontal="center" readingOrder="0"/>
    </xf>
    <xf borderId="4" fillId="0" fontId="3" numFmtId="0" xfId="0" applyAlignment="1" applyBorder="1" applyFont="1">
      <alignment horizontal="center"/>
    </xf>
    <xf borderId="8" fillId="0" fontId="3" numFmtId="0" xfId="0" applyAlignment="1" applyBorder="1" applyFont="1">
      <alignment horizontal="center" readingOrder="0" shrinkToFit="0" wrapText="1"/>
    </xf>
    <xf borderId="6" fillId="0" fontId="2" numFmtId="0" xfId="0" applyBorder="1" applyFont="1"/>
    <xf borderId="0" fillId="0" fontId="3" numFmtId="1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 Id="rId2" Type="http://schemas.openxmlformats.org/officeDocument/2006/relationships/image" Target="../media/image3.jpg"/><Relationship Id="rId3" Type="http://schemas.openxmlformats.org/officeDocument/2006/relationships/image" Target="../media/image2.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285750</xdr:colOff>
      <xdr:row>0</xdr:row>
      <xdr:rowOff>0</xdr:rowOff>
    </xdr:from>
    <xdr:ext cx="4648200" cy="17240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oneCellAnchor>
    <xdr:from>
      <xdr:col>9</xdr:col>
      <xdr:colOff>533400</xdr:colOff>
      <xdr:row>12</xdr:row>
      <xdr:rowOff>38100</xdr:rowOff>
    </xdr:from>
    <xdr:ext cx="7400925" cy="7010400"/>
    <xdr:pic>
      <xdr:nvPicPr>
        <xdr:cNvPr id="0" name="image3.jp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152400</xdr:colOff>
      <xdr:row>51</xdr:row>
      <xdr:rowOff>133350</xdr:rowOff>
    </xdr:from>
    <xdr:ext cx="6076950" cy="4105275"/>
    <xdr:pic>
      <xdr:nvPicPr>
        <xdr:cNvPr id="0" name="image2.jpg"/>
        <xdr:cNvPicPr preferRelativeResize="0"/>
      </xdr:nvPicPr>
      <xdr:blipFill>
        <a:blip cstate="print" r:embed="rId3"/>
        <a:stretch>
          <a:fillRect/>
        </a:stretch>
      </xdr:blipFill>
      <xdr:spPr>
        <a:prstGeom prst="rect">
          <a:avLst/>
        </a:prstGeom>
        <a:noFill/>
      </xdr:spPr>
    </xdr:pic>
    <xdr:clientData fLocksWithSheet="0"/>
  </xdr:oneCellAnchor>
  <xdr:oneCellAnchor>
    <xdr:from>
      <xdr:col>6</xdr:col>
      <xdr:colOff>19050</xdr:colOff>
      <xdr:row>76</xdr:row>
      <xdr:rowOff>28575</xdr:rowOff>
    </xdr:from>
    <xdr:ext cx="7429500" cy="1990725"/>
    <xdr:pic>
      <xdr:nvPicPr>
        <xdr:cNvPr id="0" name="image4.jpg"/>
        <xdr:cNvPicPr preferRelativeResize="0"/>
      </xdr:nvPicPr>
      <xdr:blipFill>
        <a:blip cstate="print" r:embed="rId4"/>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rightToLeft="1" workbookViewId="0">
      <pane ySplit="2.0" topLeftCell="A3" activePane="bottomLeft" state="frozen"/>
      <selection activeCell="B4" sqref="B4" pane="bottomLeft"/>
    </sheetView>
  </sheetViews>
  <sheetFormatPr customHeight="1" defaultColWidth="14.43" defaultRowHeight="15.0"/>
  <cols>
    <col customWidth="1" min="1" max="1" width="8.71"/>
    <col customWidth="1" min="2" max="2" width="5.29"/>
    <col customWidth="1" min="3" max="3" width="9.57"/>
    <col customWidth="1" min="4" max="51" width="8.71"/>
  </cols>
  <sheetData>
    <row r="1" ht="41.25" customHeight="1">
      <c r="A1" s="1"/>
      <c r="B1" s="2"/>
      <c r="C1" s="3" t="s">
        <v>0</v>
      </c>
      <c r="D1" s="4"/>
      <c r="E1" s="2"/>
      <c r="F1" s="5" t="s">
        <v>2</v>
      </c>
      <c r="G1" s="4"/>
      <c r="H1" s="4"/>
      <c r="I1" s="2"/>
      <c r="J1" s="5" t="s">
        <v>3</v>
      </c>
      <c r="K1" s="4"/>
      <c r="L1" s="4"/>
      <c r="M1" s="2"/>
      <c r="N1" s="5" t="s">
        <v>4</v>
      </c>
      <c r="O1" s="4"/>
      <c r="P1" s="4"/>
      <c r="Q1" s="2"/>
      <c r="R1" s="5" t="s">
        <v>5</v>
      </c>
      <c r="S1" s="4"/>
      <c r="T1" s="4"/>
      <c r="U1" s="2"/>
      <c r="V1" s="5" t="s">
        <v>6</v>
      </c>
      <c r="W1" s="4"/>
      <c r="X1" s="4"/>
      <c r="Y1" s="2"/>
      <c r="Z1" s="5" t="s">
        <v>8</v>
      </c>
      <c r="AA1" s="4"/>
      <c r="AB1" s="2"/>
      <c r="AC1" s="5" t="s">
        <v>9</v>
      </c>
      <c r="AD1" s="4"/>
      <c r="AE1" s="4"/>
      <c r="AF1" s="4"/>
      <c r="AG1" s="2"/>
      <c r="AH1" s="9" t="s">
        <v>13</v>
      </c>
      <c r="AI1" s="5" t="s">
        <v>16</v>
      </c>
      <c r="AJ1" s="4"/>
      <c r="AK1" s="4"/>
      <c r="AL1" s="4"/>
      <c r="AM1" s="4"/>
      <c r="AN1" s="4"/>
      <c r="AO1" s="4"/>
      <c r="AP1" s="4"/>
      <c r="AQ1" s="4"/>
      <c r="AR1" s="4"/>
      <c r="AS1" s="4"/>
      <c r="AT1" s="4"/>
      <c r="AU1" s="4"/>
      <c r="AV1" s="2"/>
      <c r="AW1" s="11"/>
      <c r="AX1" s="11"/>
      <c r="AY1" s="11"/>
    </row>
    <row r="2" ht="41.25" customHeight="1">
      <c r="A2" s="12" t="s">
        <v>17</v>
      </c>
      <c r="B2" s="14" t="s">
        <v>19</v>
      </c>
      <c r="C2" s="15" t="s">
        <v>20</v>
      </c>
      <c r="D2" s="12" t="s">
        <v>21</v>
      </c>
      <c r="E2" s="12" t="s">
        <v>22</v>
      </c>
      <c r="F2" s="12" t="s">
        <v>23</v>
      </c>
      <c r="G2" s="14" t="s">
        <v>24</v>
      </c>
      <c r="H2" s="12" t="s">
        <v>25</v>
      </c>
      <c r="I2" s="14" t="s">
        <v>26</v>
      </c>
      <c r="J2" s="14" t="s">
        <v>27</v>
      </c>
      <c r="K2" s="12" t="s">
        <v>28</v>
      </c>
      <c r="L2" s="12" t="s">
        <v>29</v>
      </c>
      <c r="M2" s="14" t="s">
        <v>30</v>
      </c>
      <c r="N2" s="12" t="s">
        <v>31</v>
      </c>
      <c r="O2" s="14" t="s">
        <v>32</v>
      </c>
      <c r="P2" s="12" t="s">
        <v>33</v>
      </c>
      <c r="Q2" s="14" t="s">
        <v>34</v>
      </c>
      <c r="R2" s="12" t="s">
        <v>35</v>
      </c>
      <c r="S2" s="12" t="s">
        <v>36</v>
      </c>
      <c r="T2" s="12" t="s">
        <v>37</v>
      </c>
      <c r="U2" s="14" t="s">
        <v>38</v>
      </c>
      <c r="V2" s="12" t="s">
        <v>35</v>
      </c>
      <c r="W2" s="12" t="s">
        <v>36</v>
      </c>
      <c r="X2" s="12" t="s">
        <v>37</v>
      </c>
      <c r="Y2" s="14" t="s">
        <v>39</v>
      </c>
      <c r="Z2" s="14" t="s">
        <v>40</v>
      </c>
      <c r="AA2" s="12" t="s">
        <v>41</v>
      </c>
      <c r="AB2" s="12" t="s">
        <v>42</v>
      </c>
      <c r="AC2" s="14" t="s">
        <v>43</v>
      </c>
      <c r="AD2" s="14" t="s">
        <v>44</v>
      </c>
      <c r="AE2" s="12" t="s">
        <v>45</v>
      </c>
      <c r="AF2" s="14" t="s">
        <v>46</v>
      </c>
      <c r="AG2" s="14" t="s">
        <v>47</v>
      </c>
      <c r="AH2" s="16"/>
      <c r="AI2" s="14" t="s">
        <v>48</v>
      </c>
      <c r="AJ2" s="14" t="s">
        <v>49</v>
      </c>
      <c r="AK2" s="14" t="s">
        <v>50</v>
      </c>
      <c r="AL2" s="14" t="s">
        <v>51</v>
      </c>
      <c r="AM2" s="14" t="s">
        <v>52</v>
      </c>
      <c r="AN2" s="14" t="s">
        <v>53</v>
      </c>
      <c r="AO2" s="14" t="s">
        <v>54</v>
      </c>
      <c r="AP2" s="14" t="s">
        <v>55</v>
      </c>
      <c r="AQ2" s="14" t="s">
        <v>56</v>
      </c>
      <c r="AR2" s="14" t="s">
        <v>57</v>
      </c>
      <c r="AS2" s="14" t="s">
        <v>58</v>
      </c>
      <c r="AT2" s="14" t="s">
        <v>59</v>
      </c>
      <c r="AU2" s="14" t="s">
        <v>60</v>
      </c>
      <c r="AV2" s="18"/>
      <c r="AW2" s="18"/>
      <c r="AX2" s="18"/>
      <c r="AY2" s="18"/>
    </row>
    <row r="3" ht="41.25" customHeight="1">
      <c r="A3" s="19" t="s">
        <v>61</v>
      </c>
      <c r="B3" s="20">
        <v>1.0</v>
      </c>
      <c r="C3" s="21">
        <v>46023.0</v>
      </c>
      <c r="D3" s="19" t="s">
        <v>18</v>
      </c>
      <c r="E3" s="19" t="s">
        <v>12</v>
      </c>
      <c r="F3" s="19" t="s">
        <v>62</v>
      </c>
      <c r="G3" s="22" t="s">
        <v>63</v>
      </c>
      <c r="H3" s="19" t="s">
        <v>64</v>
      </c>
      <c r="I3" s="22" t="s">
        <v>65</v>
      </c>
      <c r="J3" s="22" t="s">
        <v>66</v>
      </c>
      <c r="K3" s="19" t="s">
        <v>67</v>
      </c>
      <c r="L3" s="19" t="s">
        <v>68</v>
      </c>
      <c r="M3" s="22" t="s">
        <v>69</v>
      </c>
      <c r="N3" s="19" t="s">
        <v>70</v>
      </c>
      <c r="O3" s="22" t="s">
        <v>71</v>
      </c>
      <c r="P3" s="19" t="s">
        <v>72</v>
      </c>
      <c r="Q3" s="22" t="s">
        <v>73</v>
      </c>
      <c r="R3" s="23">
        <v>0.0</v>
      </c>
      <c r="S3" s="23">
        <v>0.0</v>
      </c>
      <c r="T3" s="23">
        <v>0.0</v>
      </c>
      <c r="U3" s="22" t="s">
        <v>74</v>
      </c>
      <c r="V3" s="23">
        <v>0.0</v>
      </c>
      <c r="W3" s="23">
        <v>0.0</v>
      </c>
      <c r="X3" s="23">
        <v>0.0</v>
      </c>
      <c r="Y3" s="22" t="s">
        <v>74</v>
      </c>
      <c r="Z3" s="22" t="s">
        <v>74</v>
      </c>
      <c r="AA3" s="19" t="s">
        <v>74</v>
      </c>
      <c r="AB3" s="19" t="s">
        <v>74</v>
      </c>
      <c r="AC3" s="22" t="s">
        <v>74</v>
      </c>
      <c r="AD3" s="22" t="s">
        <v>75</v>
      </c>
      <c r="AE3" s="19" t="s">
        <v>76</v>
      </c>
      <c r="AF3" s="22" t="s">
        <v>77</v>
      </c>
      <c r="AG3" s="22" t="s">
        <v>74</v>
      </c>
      <c r="AH3" s="20"/>
      <c r="AI3" s="22" t="s">
        <v>78</v>
      </c>
      <c r="AJ3" s="20" t="s">
        <v>79</v>
      </c>
      <c r="AK3" s="20"/>
      <c r="AL3" s="20"/>
      <c r="AM3" s="20"/>
      <c r="AN3" s="20"/>
      <c r="AO3" s="20"/>
      <c r="AP3" s="20"/>
      <c r="AQ3" s="20"/>
      <c r="AR3" s="20"/>
      <c r="AS3" s="20"/>
      <c r="AT3" s="20"/>
      <c r="AU3" s="20"/>
      <c r="AV3" s="20"/>
    </row>
    <row r="4" ht="41.25" customHeight="1">
      <c r="A4" s="24" t="s">
        <v>61</v>
      </c>
      <c r="B4" s="20">
        <v>2.0</v>
      </c>
      <c r="C4" s="25">
        <v>46027.0</v>
      </c>
      <c r="D4" s="24" t="s">
        <v>18</v>
      </c>
      <c r="E4" s="24" t="s">
        <v>10</v>
      </c>
      <c r="F4" s="24" t="s">
        <v>80</v>
      </c>
      <c r="G4" s="26" t="s">
        <v>81</v>
      </c>
      <c r="H4" s="24" t="s">
        <v>82</v>
      </c>
      <c r="I4" s="26" t="s">
        <v>83</v>
      </c>
      <c r="J4" s="26" t="s">
        <v>84</v>
      </c>
      <c r="K4" s="24" t="s">
        <v>85</v>
      </c>
      <c r="L4" s="24" t="s">
        <v>86</v>
      </c>
      <c r="M4" s="26" t="s">
        <v>74</v>
      </c>
      <c r="N4" s="24" t="s">
        <v>87</v>
      </c>
      <c r="O4" s="26" t="s">
        <v>88</v>
      </c>
      <c r="P4" s="24" t="s">
        <v>89</v>
      </c>
      <c r="Q4" s="27"/>
      <c r="R4" s="28">
        <v>2.0</v>
      </c>
      <c r="S4" s="28">
        <v>2.0</v>
      </c>
      <c r="T4" s="28">
        <v>0.0</v>
      </c>
      <c r="U4" s="26" t="s">
        <v>90</v>
      </c>
      <c r="V4" s="28">
        <v>0.0</v>
      </c>
      <c r="W4" s="28">
        <v>0.0</v>
      </c>
      <c r="X4" s="28">
        <v>0.0</v>
      </c>
      <c r="Y4" s="26" t="s">
        <v>74</v>
      </c>
      <c r="Z4" s="26" t="s">
        <v>74</v>
      </c>
      <c r="AA4" s="24" t="s">
        <v>74</v>
      </c>
      <c r="AB4" s="24" t="s">
        <v>74</v>
      </c>
      <c r="AC4" s="26" t="s">
        <v>74</v>
      </c>
      <c r="AD4" s="26" t="s">
        <v>91</v>
      </c>
      <c r="AE4" s="24" t="s">
        <v>76</v>
      </c>
      <c r="AF4" s="26" t="s">
        <v>74</v>
      </c>
      <c r="AG4" s="27"/>
      <c r="AH4" s="27"/>
      <c r="AI4" s="26" t="s">
        <v>93</v>
      </c>
      <c r="AJ4" s="27" t="s">
        <v>94</v>
      </c>
      <c r="AK4" s="27"/>
      <c r="AL4" s="27"/>
      <c r="AM4" s="27"/>
      <c r="AN4" s="27"/>
      <c r="AO4" s="27"/>
      <c r="AP4" s="27"/>
      <c r="AQ4" s="27"/>
      <c r="AR4" s="27"/>
      <c r="AS4" s="27"/>
      <c r="AT4" s="27"/>
      <c r="AU4" s="27"/>
      <c r="AV4" s="27"/>
    </row>
    <row r="5" ht="41.25" customHeight="1">
      <c r="A5" s="24" t="s">
        <v>61</v>
      </c>
      <c r="B5" s="20">
        <v>3.0</v>
      </c>
      <c r="C5" s="25">
        <v>46029.0</v>
      </c>
      <c r="D5" s="24" t="s">
        <v>18</v>
      </c>
      <c r="E5" s="24" t="s">
        <v>11</v>
      </c>
      <c r="F5" s="24" t="s">
        <v>95</v>
      </c>
      <c r="G5" s="26" t="s">
        <v>96</v>
      </c>
      <c r="H5" s="24" t="s">
        <v>82</v>
      </c>
      <c r="I5" s="26" t="s">
        <v>97</v>
      </c>
      <c r="J5" s="26" t="s">
        <v>66</v>
      </c>
      <c r="K5" s="24" t="s">
        <v>67</v>
      </c>
      <c r="L5" s="24" t="s">
        <v>68</v>
      </c>
      <c r="M5" s="26" t="s">
        <v>98</v>
      </c>
      <c r="N5" s="24" t="s">
        <v>87</v>
      </c>
      <c r="O5" s="26" t="s">
        <v>99</v>
      </c>
      <c r="P5" s="24" t="s">
        <v>72</v>
      </c>
      <c r="Q5" s="27"/>
      <c r="R5" s="28">
        <v>0.0</v>
      </c>
      <c r="S5" s="28">
        <v>0.0</v>
      </c>
      <c r="T5" s="28">
        <v>0.0</v>
      </c>
      <c r="U5" s="26" t="s">
        <v>74</v>
      </c>
      <c r="V5" s="28">
        <v>0.0</v>
      </c>
      <c r="W5" s="28">
        <v>0.0</v>
      </c>
      <c r="X5" s="28">
        <v>0.0</v>
      </c>
      <c r="Y5" s="26" t="s">
        <v>74</v>
      </c>
      <c r="Z5" s="26" t="s">
        <v>74</v>
      </c>
      <c r="AA5" s="24" t="s">
        <v>74</v>
      </c>
      <c r="AB5" s="24" t="s">
        <v>74</v>
      </c>
      <c r="AC5" s="26" t="s">
        <v>74</v>
      </c>
      <c r="AD5" s="26" t="s">
        <v>100</v>
      </c>
      <c r="AE5" s="24" t="s">
        <v>76</v>
      </c>
      <c r="AF5" s="26" t="s">
        <v>74</v>
      </c>
      <c r="AG5" s="27"/>
      <c r="AH5" s="27"/>
      <c r="AI5" s="26" t="s">
        <v>101</v>
      </c>
      <c r="AJ5" s="27" t="s">
        <v>102</v>
      </c>
      <c r="AK5" s="27" t="s">
        <v>103</v>
      </c>
      <c r="AL5" s="27" t="s">
        <v>104</v>
      </c>
      <c r="AM5" s="27"/>
      <c r="AN5" s="27"/>
      <c r="AO5" s="27"/>
      <c r="AP5" s="27"/>
      <c r="AQ5" s="27"/>
      <c r="AR5" s="27"/>
      <c r="AS5" s="27"/>
      <c r="AT5" s="27"/>
      <c r="AU5" s="27"/>
      <c r="AV5" s="27"/>
    </row>
    <row r="6" ht="41.25" customHeight="1">
      <c r="A6" s="24" t="s">
        <v>61</v>
      </c>
      <c r="B6" s="20">
        <v>4.0</v>
      </c>
      <c r="C6" s="25">
        <v>46033.0</v>
      </c>
      <c r="D6" s="24" t="s">
        <v>18</v>
      </c>
      <c r="E6" s="24" t="s">
        <v>11</v>
      </c>
      <c r="F6" s="24" t="s">
        <v>95</v>
      </c>
      <c r="G6" s="26" t="s">
        <v>105</v>
      </c>
      <c r="H6" s="24" t="s">
        <v>82</v>
      </c>
      <c r="I6" s="26" t="s">
        <v>106</v>
      </c>
      <c r="J6" s="26" t="s">
        <v>66</v>
      </c>
      <c r="K6" s="24" t="s">
        <v>67</v>
      </c>
      <c r="L6" s="24" t="s">
        <v>68</v>
      </c>
      <c r="M6" s="26" t="s">
        <v>107</v>
      </c>
      <c r="N6" s="24" t="s">
        <v>87</v>
      </c>
      <c r="O6" s="27"/>
      <c r="P6" s="24" t="s">
        <v>72</v>
      </c>
      <c r="Q6" s="27"/>
      <c r="R6" s="28">
        <v>0.0</v>
      </c>
      <c r="S6" s="28">
        <v>0.0</v>
      </c>
      <c r="T6" s="28">
        <v>0.0</v>
      </c>
      <c r="U6" s="26" t="s">
        <v>74</v>
      </c>
      <c r="V6" s="28">
        <v>0.0</v>
      </c>
      <c r="W6" s="28">
        <v>0.0</v>
      </c>
      <c r="X6" s="28">
        <v>0.0</v>
      </c>
      <c r="Y6" s="26" t="s">
        <v>74</v>
      </c>
      <c r="Z6" s="26" t="s">
        <v>108</v>
      </c>
      <c r="AA6" s="24" t="s">
        <v>109</v>
      </c>
      <c r="AB6" s="24" t="s">
        <v>110</v>
      </c>
      <c r="AC6" s="26" t="s">
        <v>74</v>
      </c>
      <c r="AD6" s="26" t="s">
        <v>111</v>
      </c>
      <c r="AE6" s="24" t="s">
        <v>76</v>
      </c>
      <c r="AF6" s="26" t="s">
        <v>74</v>
      </c>
      <c r="AG6" s="27"/>
      <c r="AH6" s="27"/>
      <c r="AI6" s="26" t="s">
        <v>112</v>
      </c>
      <c r="AJ6" s="27" t="s">
        <v>113</v>
      </c>
      <c r="AK6" s="27" t="s">
        <v>114</v>
      </c>
      <c r="AL6" s="27" t="s">
        <v>115</v>
      </c>
      <c r="AM6" s="27"/>
      <c r="AN6" s="27"/>
      <c r="AO6" s="27"/>
      <c r="AP6" s="27"/>
      <c r="AQ6" s="27"/>
      <c r="AR6" s="27"/>
      <c r="AS6" s="27"/>
      <c r="AT6" s="27"/>
      <c r="AU6" s="27"/>
      <c r="AV6" s="27"/>
    </row>
    <row r="7" ht="41.25" customHeight="1">
      <c r="A7" s="24" t="s">
        <v>61</v>
      </c>
      <c r="B7" s="20">
        <v>5.0</v>
      </c>
      <c r="C7" s="25">
        <v>46033.0</v>
      </c>
      <c r="D7" s="24" t="s">
        <v>18</v>
      </c>
      <c r="E7" s="24" t="s">
        <v>11</v>
      </c>
      <c r="F7" s="24" t="s">
        <v>117</v>
      </c>
      <c r="G7" s="26" t="s">
        <v>118</v>
      </c>
      <c r="H7" s="24" t="s">
        <v>82</v>
      </c>
      <c r="I7" s="26" t="s">
        <v>119</v>
      </c>
      <c r="J7" s="26" t="s">
        <v>120</v>
      </c>
      <c r="K7" s="24" t="s">
        <v>121</v>
      </c>
      <c r="L7" s="24" t="s">
        <v>68</v>
      </c>
      <c r="M7" s="27"/>
      <c r="N7" s="24" t="s">
        <v>87</v>
      </c>
      <c r="O7" s="26" t="s">
        <v>122</v>
      </c>
      <c r="P7" s="24" t="s">
        <v>123</v>
      </c>
      <c r="Q7" s="27"/>
      <c r="R7" s="28">
        <v>0.0</v>
      </c>
      <c r="S7" s="28">
        <v>0.0</v>
      </c>
      <c r="T7" s="28">
        <v>0.0</v>
      </c>
      <c r="U7" s="26" t="s">
        <v>74</v>
      </c>
      <c r="V7" s="28">
        <v>0.0</v>
      </c>
      <c r="W7" s="28">
        <v>0.0</v>
      </c>
      <c r="X7" s="28">
        <v>0.0</v>
      </c>
      <c r="Y7" s="26" t="s">
        <v>74</v>
      </c>
      <c r="Z7" s="26" t="s">
        <v>74</v>
      </c>
      <c r="AA7" s="24" t="s">
        <v>74</v>
      </c>
      <c r="AB7" s="24" t="s">
        <v>74</v>
      </c>
      <c r="AC7" s="26" t="s">
        <v>74</v>
      </c>
      <c r="AD7" s="26" t="s">
        <v>124</v>
      </c>
      <c r="AE7" s="24" t="s">
        <v>76</v>
      </c>
      <c r="AF7" s="26" t="s">
        <v>74</v>
      </c>
      <c r="AG7" s="27"/>
      <c r="AH7" s="27"/>
      <c r="AI7" s="26" t="s">
        <v>125</v>
      </c>
      <c r="AJ7" s="27" t="s">
        <v>126</v>
      </c>
      <c r="AK7" s="27"/>
      <c r="AL7" s="27"/>
      <c r="AM7" s="27"/>
      <c r="AN7" s="27"/>
      <c r="AO7" s="27"/>
      <c r="AP7" s="27"/>
      <c r="AQ7" s="27"/>
      <c r="AR7" s="27"/>
      <c r="AS7" s="27"/>
      <c r="AT7" s="27"/>
      <c r="AU7" s="27"/>
      <c r="AV7" s="27"/>
    </row>
    <row r="8" ht="41.25" customHeight="1">
      <c r="A8" s="24" t="s">
        <v>61</v>
      </c>
      <c r="B8" s="20">
        <v>6.0</v>
      </c>
      <c r="C8" s="25">
        <v>46034.0</v>
      </c>
      <c r="D8" s="24" t="s">
        <v>18</v>
      </c>
      <c r="E8" s="24" t="s">
        <v>14</v>
      </c>
      <c r="F8" s="24" t="s">
        <v>127</v>
      </c>
      <c r="G8" s="26" t="s">
        <v>128</v>
      </c>
      <c r="H8" s="24" t="s">
        <v>82</v>
      </c>
      <c r="I8" s="26" t="s">
        <v>129</v>
      </c>
      <c r="J8" s="26" t="s">
        <v>130</v>
      </c>
      <c r="K8" s="24" t="s">
        <v>67</v>
      </c>
      <c r="L8" s="24" t="s">
        <v>68</v>
      </c>
      <c r="M8" s="26" t="s">
        <v>131</v>
      </c>
      <c r="N8" s="24" t="s">
        <v>87</v>
      </c>
      <c r="O8" s="27"/>
      <c r="P8" s="24" t="s">
        <v>72</v>
      </c>
      <c r="Q8" s="27"/>
      <c r="R8" s="28">
        <v>0.0</v>
      </c>
      <c r="S8" s="28">
        <v>0.0</v>
      </c>
      <c r="T8" s="28">
        <v>0.0</v>
      </c>
      <c r="U8" s="26" t="s">
        <v>74</v>
      </c>
      <c r="V8" s="28">
        <v>0.0</v>
      </c>
      <c r="W8" s="28">
        <v>0.0</v>
      </c>
      <c r="X8" s="28">
        <v>0.0</v>
      </c>
      <c r="Y8" s="26" t="s">
        <v>74</v>
      </c>
      <c r="Z8" s="26" t="s">
        <v>132</v>
      </c>
      <c r="AA8" s="24" t="s">
        <v>109</v>
      </c>
      <c r="AB8" s="24" t="s">
        <v>110</v>
      </c>
      <c r="AC8" s="26" t="s">
        <v>74</v>
      </c>
      <c r="AD8" s="26" t="s">
        <v>133</v>
      </c>
      <c r="AE8" s="24" t="s">
        <v>76</v>
      </c>
      <c r="AF8" s="26" t="s">
        <v>74</v>
      </c>
      <c r="AG8" s="27"/>
      <c r="AH8" s="27"/>
      <c r="AI8" s="26" t="s">
        <v>134</v>
      </c>
      <c r="AJ8" s="27" t="s">
        <v>135</v>
      </c>
      <c r="AK8" s="27" t="s">
        <v>136</v>
      </c>
      <c r="AL8" s="27" t="s">
        <v>137</v>
      </c>
      <c r="AM8" s="27" t="s">
        <v>138</v>
      </c>
      <c r="AN8" s="27"/>
      <c r="AO8" s="27"/>
      <c r="AP8" s="27"/>
      <c r="AQ8" s="27"/>
      <c r="AR8" s="27"/>
      <c r="AS8" s="27"/>
      <c r="AT8" s="27"/>
      <c r="AU8" s="27"/>
      <c r="AV8" s="27"/>
    </row>
    <row r="9" ht="41.25" customHeight="1">
      <c r="A9" s="24" t="s">
        <v>61</v>
      </c>
      <c r="B9" s="20">
        <v>7.0</v>
      </c>
      <c r="C9" s="25">
        <v>46034.0</v>
      </c>
      <c r="D9" s="24" t="s">
        <v>18</v>
      </c>
      <c r="E9" s="24" t="s">
        <v>11</v>
      </c>
      <c r="F9" s="24" t="s">
        <v>139</v>
      </c>
      <c r="G9" s="26" t="s">
        <v>140</v>
      </c>
      <c r="H9" s="24" t="s">
        <v>82</v>
      </c>
      <c r="I9" s="26" t="s">
        <v>141</v>
      </c>
      <c r="J9" s="26" t="s">
        <v>66</v>
      </c>
      <c r="K9" s="24" t="s">
        <v>142</v>
      </c>
      <c r="L9" s="24" t="s">
        <v>68</v>
      </c>
      <c r="M9" s="26" t="s">
        <v>143</v>
      </c>
      <c r="N9" s="24" t="s">
        <v>87</v>
      </c>
      <c r="O9" s="26" t="s">
        <v>144</v>
      </c>
      <c r="P9" s="24" t="s">
        <v>123</v>
      </c>
      <c r="Q9" s="27"/>
      <c r="R9" s="28">
        <v>0.0</v>
      </c>
      <c r="S9" s="28">
        <v>0.0</v>
      </c>
      <c r="T9" s="28">
        <v>0.0</v>
      </c>
      <c r="U9" s="26" t="s">
        <v>74</v>
      </c>
      <c r="V9" s="28">
        <v>1.0</v>
      </c>
      <c r="W9" s="28">
        <v>1.0</v>
      </c>
      <c r="X9" s="28">
        <v>0.0</v>
      </c>
      <c r="Y9" s="26" t="s">
        <v>145</v>
      </c>
      <c r="Z9" s="26" t="s">
        <v>74</v>
      </c>
      <c r="AA9" s="24" t="s">
        <v>74</v>
      </c>
      <c r="AB9" s="24" t="s">
        <v>74</v>
      </c>
      <c r="AC9" s="26" t="s">
        <v>74</v>
      </c>
      <c r="AD9" s="26" t="s">
        <v>147</v>
      </c>
      <c r="AE9" s="24" t="s">
        <v>76</v>
      </c>
      <c r="AF9" s="26" t="s">
        <v>77</v>
      </c>
      <c r="AG9" s="27"/>
      <c r="AH9" s="27"/>
      <c r="AI9" s="26" t="s">
        <v>148</v>
      </c>
      <c r="AJ9" s="27" t="s">
        <v>149</v>
      </c>
      <c r="AK9" s="27" t="s">
        <v>150</v>
      </c>
      <c r="AL9" s="27"/>
      <c r="AM9" s="27"/>
      <c r="AN9" s="27"/>
      <c r="AO9" s="27"/>
      <c r="AP9" s="27"/>
      <c r="AQ9" s="27"/>
      <c r="AR9" s="27"/>
      <c r="AS9" s="27"/>
      <c r="AT9" s="27"/>
      <c r="AU9" s="27"/>
      <c r="AV9" s="27"/>
    </row>
    <row r="10" ht="41.25" customHeight="1">
      <c r="A10" s="24" t="s">
        <v>61</v>
      </c>
      <c r="B10" s="20">
        <v>8.0</v>
      </c>
      <c r="C10" s="25">
        <v>46034.0</v>
      </c>
      <c r="D10" s="24" t="s">
        <v>18</v>
      </c>
      <c r="E10" s="19" t="s">
        <v>12</v>
      </c>
      <c r="F10" s="19" t="s">
        <v>62</v>
      </c>
      <c r="G10" s="26" t="s">
        <v>151</v>
      </c>
      <c r="H10" s="19" t="s">
        <v>64</v>
      </c>
      <c r="I10" s="26" t="s">
        <v>152</v>
      </c>
      <c r="J10" s="26" t="s">
        <v>130</v>
      </c>
      <c r="K10" s="24" t="s">
        <v>142</v>
      </c>
      <c r="L10" s="24" t="s">
        <v>68</v>
      </c>
      <c r="M10" s="26" t="s">
        <v>153</v>
      </c>
      <c r="N10" s="19" t="s">
        <v>70</v>
      </c>
      <c r="O10" s="26" t="s">
        <v>154</v>
      </c>
      <c r="P10" s="24" t="s">
        <v>72</v>
      </c>
      <c r="Q10" s="27"/>
      <c r="R10" s="28">
        <v>6.0</v>
      </c>
      <c r="S10" s="28">
        <v>3.0</v>
      </c>
      <c r="T10" s="28">
        <v>3.0</v>
      </c>
      <c r="U10" s="26" t="s">
        <v>155</v>
      </c>
      <c r="V10" s="28">
        <v>1.0</v>
      </c>
      <c r="W10" s="28">
        <v>0.0</v>
      </c>
      <c r="X10" s="28">
        <v>1.0</v>
      </c>
      <c r="Y10" s="26" t="s">
        <v>156</v>
      </c>
      <c r="Z10" s="26" t="s">
        <v>74</v>
      </c>
      <c r="AA10" s="24" t="s">
        <v>74</v>
      </c>
      <c r="AB10" s="24" t="s">
        <v>74</v>
      </c>
      <c r="AC10" s="26" t="s">
        <v>74</v>
      </c>
      <c r="AD10" s="26" t="s">
        <v>157</v>
      </c>
      <c r="AE10" s="24" t="s">
        <v>76</v>
      </c>
      <c r="AF10" s="26" t="s">
        <v>77</v>
      </c>
      <c r="AG10" s="27"/>
      <c r="AH10" s="27"/>
      <c r="AI10" s="26" t="s">
        <v>158</v>
      </c>
      <c r="AJ10" s="27" t="s">
        <v>159</v>
      </c>
      <c r="AK10" s="27" t="s">
        <v>160</v>
      </c>
      <c r="AL10" s="27" t="s">
        <v>161</v>
      </c>
      <c r="AM10" s="27"/>
      <c r="AN10" s="27"/>
      <c r="AO10" s="27"/>
      <c r="AP10" s="27"/>
      <c r="AQ10" s="27"/>
      <c r="AR10" s="27"/>
      <c r="AS10" s="27"/>
      <c r="AT10" s="27"/>
      <c r="AU10" s="27"/>
      <c r="AV10" s="27"/>
    </row>
    <row r="11" ht="41.25" customHeight="1">
      <c r="A11" s="24" t="s">
        <v>61</v>
      </c>
      <c r="B11" s="20">
        <v>9.0</v>
      </c>
      <c r="C11" s="25">
        <v>46035.0</v>
      </c>
      <c r="D11" s="24" t="s">
        <v>18</v>
      </c>
      <c r="E11" s="24" t="s">
        <v>10</v>
      </c>
      <c r="F11" s="24" t="s">
        <v>162</v>
      </c>
      <c r="G11" s="26" t="s">
        <v>163</v>
      </c>
      <c r="H11" s="24" t="s">
        <v>82</v>
      </c>
      <c r="I11" s="26" t="s">
        <v>164</v>
      </c>
      <c r="J11" s="26" t="s">
        <v>130</v>
      </c>
      <c r="K11" s="24" t="s">
        <v>67</v>
      </c>
      <c r="L11" s="24" t="s">
        <v>68</v>
      </c>
      <c r="M11" s="26" t="s">
        <v>165</v>
      </c>
      <c r="N11" s="24" t="s">
        <v>87</v>
      </c>
      <c r="O11" s="26" t="s">
        <v>166</v>
      </c>
      <c r="P11" s="24" t="s">
        <v>72</v>
      </c>
      <c r="Q11" s="27"/>
      <c r="R11" s="28">
        <v>1.0</v>
      </c>
      <c r="S11" s="28">
        <v>0.0</v>
      </c>
      <c r="T11" s="28">
        <v>1.0</v>
      </c>
      <c r="U11" s="26" t="s">
        <v>167</v>
      </c>
      <c r="V11" s="28">
        <v>1.0</v>
      </c>
      <c r="W11" s="28">
        <v>0.0</v>
      </c>
      <c r="X11" s="28">
        <v>1.0</v>
      </c>
      <c r="Y11" s="26" t="s">
        <v>168</v>
      </c>
      <c r="Z11" s="26" t="s">
        <v>74</v>
      </c>
      <c r="AA11" s="24" t="s">
        <v>74</v>
      </c>
      <c r="AB11" s="24" t="s">
        <v>74</v>
      </c>
      <c r="AC11" s="26" t="s">
        <v>74</v>
      </c>
      <c r="AD11" s="26" t="s">
        <v>74</v>
      </c>
      <c r="AE11" s="24" t="s">
        <v>76</v>
      </c>
      <c r="AF11" s="26" t="s">
        <v>77</v>
      </c>
      <c r="AG11" s="27"/>
      <c r="AH11" s="27"/>
      <c r="AI11" s="26" t="s">
        <v>169</v>
      </c>
      <c r="AJ11" s="27" t="s">
        <v>170</v>
      </c>
      <c r="AK11" s="27" t="s">
        <v>171</v>
      </c>
      <c r="AL11" s="27"/>
      <c r="AM11" s="27"/>
      <c r="AN11" s="27"/>
      <c r="AO11" s="27"/>
      <c r="AP11" s="27"/>
      <c r="AQ11" s="27"/>
      <c r="AR11" s="27"/>
      <c r="AS11" s="27"/>
      <c r="AT11" s="27"/>
      <c r="AU11" s="27"/>
      <c r="AV11" s="27"/>
    </row>
    <row r="12" ht="41.25" customHeight="1">
      <c r="A12" s="24" t="s">
        <v>61</v>
      </c>
      <c r="B12" s="20">
        <v>10.0</v>
      </c>
      <c r="C12" s="25">
        <v>46036.0</v>
      </c>
      <c r="D12" s="24" t="s">
        <v>18</v>
      </c>
      <c r="E12" s="24" t="s">
        <v>11</v>
      </c>
      <c r="F12" s="24" t="s">
        <v>95</v>
      </c>
      <c r="G12" s="26" t="s">
        <v>172</v>
      </c>
      <c r="H12" s="24" t="s">
        <v>82</v>
      </c>
      <c r="I12" s="26" t="s">
        <v>173</v>
      </c>
      <c r="J12" s="26" t="s">
        <v>174</v>
      </c>
      <c r="K12" s="24" t="s">
        <v>175</v>
      </c>
      <c r="L12" s="24" t="s">
        <v>86</v>
      </c>
      <c r="M12" s="26" t="s">
        <v>176</v>
      </c>
      <c r="N12" s="24" t="s">
        <v>87</v>
      </c>
      <c r="O12" s="26" t="s">
        <v>177</v>
      </c>
      <c r="P12" s="24" t="s">
        <v>89</v>
      </c>
      <c r="Q12" s="27"/>
      <c r="R12" s="28">
        <v>1.0</v>
      </c>
      <c r="S12" s="28">
        <v>0.0</v>
      </c>
      <c r="T12" s="28">
        <v>1.0</v>
      </c>
      <c r="U12" s="26" t="s">
        <v>74</v>
      </c>
      <c r="V12" s="28">
        <v>1.0</v>
      </c>
      <c r="W12" s="28">
        <v>0.0</v>
      </c>
      <c r="X12" s="28">
        <v>1.0</v>
      </c>
      <c r="Y12" s="26" t="s">
        <v>178</v>
      </c>
      <c r="Z12" s="26" t="s">
        <v>74</v>
      </c>
      <c r="AA12" s="24" t="s">
        <v>74</v>
      </c>
      <c r="AB12" s="24" t="s">
        <v>74</v>
      </c>
      <c r="AC12" s="26" t="s">
        <v>74</v>
      </c>
      <c r="AD12" s="26" t="s">
        <v>74</v>
      </c>
      <c r="AE12" s="24" t="s">
        <v>76</v>
      </c>
      <c r="AF12" s="26" t="s">
        <v>77</v>
      </c>
      <c r="AG12" s="27"/>
      <c r="AH12" s="27"/>
      <c r="AI12" s="26" t="s">
        <v>179</v>
      </c>
      <c r="AJ12" s="27" t="s">
        <v>180</v>
      </c>
      <c r="AK12" s="27" t="s">
        <v>181</v>
      </c>
      <c r="AL12" s="27"/>
      <c r="AM12" s="27"/>
      <c r="AN12" s="27"/>
      <c r="AO12" s="27"/>
      <c r="AP12" s="27"/>
      <c r="AQ12" s="27"/>
      <c r="AR12" s="27"/>
      <c r="AS12" s="27"/>
      <c r="AT12" s="27"/>
      <c r="AU12" s="27"/>
      <c r="AV12" s="27"/>
    </row>
    <row r="13" ht="41.25" customHeight="1">
      <c r="A13" s="24" t="s">
        <v>61</v>
      </c>
      <c r="B13" s="20">
        <v>11.0</v>
      </c>
      <c r="C13" s="25">
        <v>46036.0</v>
      </c>
      <c r="D13" s="24" t="s">
        <v>18</v>
      </c>
      <c r="E13" s="24" t="s">
        <v>11</v>
      </c>
      <c r="F13" s="24" t="s">
        <v>95</v>
      </c>
      <c r="G13" s="26" t="s">
        <v>172</v>
      </c>
      <c r="H13" s="24" t="s">
        <v>82</v>
      </c>
      <c r="I13" s="26" t="s">
        <v>183</v>
      </c>
      <c r="J13" s="26" t="s">
        <v>184</v>
      </c>
      <c r="K13" s="24" t="s">
        <v>142</v>
      </c>
      <c r="L13" s="24" t="s">
        <v>86</v>
      </c>
      <c r="M13" s="26" t="s">
        <v>185</v>
      </c>
      <c r="N13" s="24" t="s">
        <v>87</v>
      </c>
      <c r="O13" s="26" t="s">
        <v>186</v>
      </c>
      <c r="P13" s="24" t="s">
        <v>89</v>
      </c>
      <c r="Q13" s="27"/>
      <c r="R13" s="28">
        <v>1.0</v>
      </c>
      <c r="S13" s="28">
        <v>1.0</v>
      </c>
      <c r="T13" s="28">
        <v>0.0</v>
      </c>
      <c r="U13" s="26" t="s">
        <v>74</v>
      </c>
      <c r="V13" s="28">
        <v>1.0</v>
      </c>
      <c r="W13" s="28">
        <v>1.0</v>
      </c>
      <c r="X13" s="28">
        <v>0.0</v>
      </c>
      <c r="Y13" s="26" t="s">
        <v>74</v>
      </c>
      <c r="Z13" s="26" t="s">
        <v>74</v>
      </c>
      <c r="AA13" s="24" t="s">
        <v>74</v>
      </c>
      <c r="AB13" s="24" t="s">
        <v>74</v>
      </c>
      <c r="AC13" s="26" t="s">
        <v>74</v>
      </c>
      <c r="AD13" s="26" t="s">
        <v>74</v>
      </c>
      <c r="AE13" s="24" t="s">
        <v>76</v>
      </c>
      <c r="AF13" s="26" t="s">
        <v>77</v>
      </c>
      <c r="AG13" s="27"/>
      <c r="AH13" s="27"/>
      <c r="AI13" s="26" t="s">
        <v>187</v>
      </c>
      <c r="AJ13" s="27" t="s">
        <v>188</v>
      </c>
      <c r="AK13" s="27" t="s">
        <v>189</v>
      </c>
      <c r="AL13" s="27"/>
      <c r="AM13" s="27"/>
      <c r="AN13" s="27"/>
      <c r="AO13" s="27"/>
      <c r="AP13" s="27"/>
      <c r="AQ13" s="27"/>
      <c r="AR13" s="27"/>
      <c r="AS13" s="27"/>
      <c r="AT13" s="27"/>
      <c r="AU13" s="27"/>
      <c r="AV13" s="27"/>
    </row>
    <row r="14" ht="41.25" customHeight="1">
      <c r="A14" s="24" t="s">
        <v>61</v>
      </c>
      <c r="B14" s="20">
        <v>12.0</v>
      </c>
      <c r="C14" s="25">
        <v>46037.0</v>
      </c>
      <c r="D14" s="24" t="s">
        <v>18</v>
      </c>
      <c r="E14" s="19" t="s">
        <v>12</v>
      </c>
      <c r="F14" s="24" t="s">
        <v>190</v>
      </c>
      <c r="G14" s="26" t="s">
        <v>191</v>
      </c>
      <c r="H14" s="19" t="s">
        <v>64</v>
      </c>
      <c r="I14" s="26" t="s">
        <v>192</v>
      </c>
      <c r="J14" s="26" t="s">
        <v>130</v>
      </c>
      <c r="K14" s="24" t="s">
        <v>142</v>
      </c>
      <c r="L14" s="24" t="s">
        <v>68</v>
      </c>
      <c r="M14" s="27"/>
      <c r="N14" s="24" t="s">
        <v>87</v>
      </c>
      <c r="O14" s="26" t="s">
        <v>193</v>
      </c>
      <c r="P14" s="24" t="s">
        <v>72</v>
      </c>
      <c r="Q14" s="27"/>
      <c r="R14" s="28">
        <v>3.0</v>
      </c>
      <c r="S14" s="28">
        <v>2.0</v>
      </c>
      <c r="T14" s="28">
        <v>1.0</v>
      </c>
      <c r="U14" s="26" t="s">
        <v>194</v>
      </c>
      <c r="V14" s="28">
        <v>0.0</v>
      </c>
      <c r="W14" s="28">
        <v>0.0</v>
      </c>
      <c r="X14" s="28">
        <v>0.0</v>
      </c>
      <c r="Y14" s="26" t="s">
        <v>74</v>
      </c>
      <c r="Z14" s="26" t="s">
        <v>74</v>
      </c>
      <c r="AA14" s="24" t="s">
        <v>74</v>
      </c>
      <c r="AB14" s="24" t="s">
        <v>74</v>
      </c>
      <c r="AC14" s="26" t="s">
        <v>74</v>
      </c>
      <c r="AD14" s="26" t="s">
        <v>74</v>
      </c>
      <c r="AE14" s="24" t="s">
        <v>76</v>
      </c>
      <c r="AF14" s="26" t="s">
        <v>77</v>
      </c>
      <c r="AG14" s="27"/>
      <c r="AH14" s="27"/>
      <c r="AI14" s="26" t="s">
        <v>195</v>
      </c>
      <c r="AJ14" s="27" t="s">
        <v>196</v>
      </c>
      <c r="AK14" s="27" t="s">
        <v>197</v>
      </c>
      <c r="AL14" s="27" t="s">
        <v>198</v>
      </c>
      <c r="AM14" s="27"/>
      <c r="AN14" s="27"/>
      <c r="AO14" s="27"/>
      <c r="AP14" s="27"/>
      <c r="AQ14" s="27"/>
      <c r="AR14" s="27"/>
      <c r="AS14" s="27"/>
      <c r="AT14" s="27"/>
      <c r="AU14" s="27"/>
      <c r="AV14" s="27"/>
    </row>
    <row r="15" ht="41.25" customHeight="1">
      <c r="A15" s="24" t="s">
        <v>61</v>
      </c>
      <c r="B15" s="20">
        <v>13.0</v>
      </c>
      <c r="C15" s="25">
        <v>46038.0</v>
      </c>
      <c r="D15" s="24" t="s">
        <v>18</v>
      </c>
      <c r="E15" s="19" t="s">
        <v>12</v>
      </c>
      <c r="F15" s="24" t="s">
        <v>199</v>
      </c>
      <c r="G15" s="26" t="s">
        <v>200</v>
      </c>
      <c r="H15" s="24" t="s">
        <v>82</v>
      </c>
      <c r="I15" s="26" t="s">
        <v>201</v>
      </c>
      <c r="J15" s="26" t="s">
        <v>202</v>
      </c>
      <c r="K15" s="24" t="s">
        <v>142</v>
      </c>
      <c r="L15" s="24" t="s">
        <v>68</v>
      </c>
      <c r="M15" s="27" t="s">
        <v>203</v>
      </c>
      <c r="N15" s="24" t="s">
        <v>87</v>
      </c>
      <c r="O15" s="26" t="s">
        <v>205</v>
      </c>
      <c r="P15" s="24" t="s">
        <v>72</v>
      </c>
      <c r="Q15" s="27"/>
      <c r="R15" s="28">
        <v>0.0</v>
      </c>
      <c r="S15" s="28">
        <v>0.0</v>
      </c>
      <c r="T15" s="28">
        <v>0.0</v>
      </c>
      <c r="U15" s="26" t="s">
        <v>74</v>
      </c>
      <c r="V15" s="28">
        <v>1.0</v>
      </c>
      <c r="W15" s="28">
        <v>1.0</v>
      </c>
      <c r="X15" s="28">
        <v>0.0</v>
      </c>
      <c r="Y15" s="26" t="s">
        <v>206</v>
      </c>
      <c r="Z15" s="26" t="s">
        <v>74</v>
      </c>
      <c r="AA15" s="24" t="s">
        <v>74</v>
      </c>
      <c r="AB15" s="24" t="s">
        <v>74</v>
      </c>
      <c r="AC15" s="26" t="s">
        <v>74</v>
      </c>
      <c r="AD15" s="26" t="s">
        <v>207</v>
      </c>
      <c r="AE15" s="24" t="s">
        <v>76</v>
      </c>
      <c r="AF15" s="26" t="s">
        <v>77</v>
      </c>
      <c r="AG15" s="27"/>
      <c r="AH15" s="27"/>
      <c r="AI15" s="26" t="s">
        <v>208</v>
      </c>
      <c r="AJ15" s="27" t="s">
        <v>209</v>
      </c>
      <c r="AK15" s="27" t="s">
        <v>210</v>
      </c>
      <c r="AL15" s="27"/>
      <c r="AM15" s="27"/>
      <c r="AN15" s="27"/>
      <c r="AO15" s="27"/>
      <c r="AP15" s="27"/>
      <c r="AQ15" s="27"/>
      <c r="AR15" s="27"/>
      <c r="AS15" s="27"/>
      <c r="AT15" s="27"/>
      <c r="AU15" s="27"/>
      <c r="AV15" s="27"/>
    </row>
    <row r="16" ht="41.25" customHeight="1">
      <c r="A16" s="24" t="s">
        <v>61</v>
      </c>
      <c r="B16" s="20">
        <v>14.0</v>
      </c>
      <c r="C16" s="25">
        <v>46038.0</v>
      </c>
      <c r="D16" s="24" t="s">
        <v>18</v>
      </c>
      <c r="E16" s="19" t="s">
        <v>12</v>
      </c>
      <c r="F16" s="24" t="s">
        <v>211</v>
      </c>
      <c r="G16" s="26" t="s">
        <v>212</v>
      </c>
      <c r="H16" s="19" t="s">
        <v>64</v>
      </c>
      <c r="I16" s="26" t="s">
        <v>213</v>
      </c>
      <c r="J16" s="26" t="s">
        <v>130</v>
      </c>
      <c r="K16" s="24" t="s">
        <v>67</v>
      </c>
      <c r="L16" s="24" t="s">
        <v>68</v>
      </c>
      <c r="M16" s="26" t="s">
        <v>214</v>
      </c>
      <c r="N16" s="24" t="s">
        <v>87</v>
      </c>
      <c r="O16" s="26" t="s">
        <v>215</v>
      </c>
      <c r="P16" s="24" t="s">
        <v>216</v>
      </c>
      <c r="Q16" s="27"/>
      <c r="R16" s="28">
        <v>3.0</v>
      </c>
      <c r="S16" s="28">
        <v>3.0</v>
      </c>
      <c r="T16" s="28">
        <v>0.0</v>
      </c>
      <c r="U16" s="26" t="s">
        <v>217</v>
      </c>
      <c r="V16" s="28">
        <v>0.0</v>
      </c>
      <c r="W16" s="28">
        <v>0.0</v>
      </c>
      <c r="X16" s="28">
        <v>0.0</v>
      </c>
      <c r="Y16" s="26" t="s">
        <v>74</v>
      </c>
      <c r="Z16" s="26" t="s">
        <v>74</v>
      </c>
      <c r="AA16" s="24" t="s">
        <v>74</v>
      </c>
      <c r="AB16" s="24" t="s">
        <v>74</v>
      </c>
      <c r="AC16" s="26" t="s">
        <v>74</v>
      </c>
      <c r="AD16" s="26" t="s">
        <v>218</v>
      </c>
      <c r="AE16" s="24" t="s">
        <v>76</v>
      </c>
      <c r="AF16" s="26" t="s">
        <v>77</v>
      </c>
      <c r="AG16" s="27"/>
      <c r="AH16" s="27"/>
      <c r="AI16" s="26" t="s">
        <v>219</v>
      </c>
      <c r="AJ16" s="27" t="s">
        <v>220</v>
      </c>
      <c r="AK16" s="27" t="s">
        <v>221</v>
      </c>
      <c r="AL16" s="27" t="s">
        <v>222</v>
      </c>
      <c r="AM16" s="27"/>
      <c r="AN16" s="27"/>
      <c r="AO16" s="27"/>
      <c r="AP16" s="27"/>
      <c r="AQ16" s="27"/>
      <c r="AR16" s="27"/>
      <c r="AS16" s="27"/>
      <c r="AT16" s="27"/>
      <c r="AU16" s="27"/>
      <c r="AV16" s="27"/>
    </row>
    <row r="17" ht="41.25" customHeight="1">
      <c r="A17" s="24" t="s">
        <v>61</v>
      </c>
      <c r="B17" s="20">
        <v>15.0</v>
      </c>
      <c r="C17" s="25">
        <v>46039.0</v>
      </c>
      <c r="D17" s="24" t="s">
        <v>18</v>
      </c>
      <c r="E17" s="19" t="s">
        <v>12</v>
      </c>
      <c r="F17" s="24" t="s">
        <v>211</v>
      </c>
      <c r="G17" s="26" t="s">
        <v>223</v>
      </c>
      <c r="H17" s="19" t="s">
        <v>64</v>
      </c>
      <c r="I17" s="26" t="s">
        <v>224</v>
      </c>
      <c r="J17" s="26" t="s">
        <v>130</v>
      </c>
      <c r="K17" s="24" t="s">
        <v>67</v>
      </c>
      <c r="L17" s="24" t="s">
        <v>68</v>
      </c>
      <c r="M17" s="26" t="s">
        <v>225</v>
      </c>
      <c r="N17" s="19" t="s">
        <v>70</v>
      </c>
      <c r="O17" s="26" t="s">
        <v>226</v>
      </c>
      <c r="P17" s="24" t="s">
        <v>72</v>
      </c>
      <c r="Q17" s="27"/>
      <c r="R17" s="28">
        <v>2.0</v>
      </c>
      <c r="S17" s="28">
        <v>1.0</v>
      </c>
      <c r="T17" s="28">
        <v>1.0</v>
      </c>
      <c r="U17" s="26" t="s">
        <v>74</v>
      </c>
      <c r="V17" s="28">
        <v>0.0</v>
      </c>
      <c r="W17" s="28">
        <v>0.0</v>
      </c>
      <c r="X17" s="28">
        <v>0.0</v>
      </c>
      <c r="Y17" s="26" t="s">
        <v>74</v>
      </c>
      <c r="Z17" s="26" t="s">
        <v>74</v>
      </c>
      <c r="AA17" s="24" t="s">
        <v>74</v>
      </c>
      <c r="AB17" s="24" t="s">
        <v>74</v>
      </c>
      <c r="AC17" s="26" t="s">
        <v>74</v>
      </c>
      <c r="AD17" s="26" t="s">
        <v>227</v>
      </c>
      <c r="AE17" s="24" t="s">
        <v>76</v>
      </c>
      <c r="AF17" s="26" t="s">
        <v>77</v>
      </c>
      <c r="AG17" s="27"/>
      <c r="AH17" s="27"/>
      <c r="AI17" s="26" t="s">
        <v>228</v>
      </c>
      <c r="AJ17" s="27" t="s">
        <v>229</v>
      </c>
      <c r="AK17" s="27" t="s">
        <v>230</v>
      </c>
      <c r="AL17" s="27" t="s">
        <v>231</v>
      </c>
      <c r="AM17" s="27"/>
      <c r="AN17" s="27"/>
      <c r="AO17" s="27"/>
      <c r="AP17" s="27"/>
      <c r="AQ17" s="27"/>
      <c r="AR17" s="27"/>
      <c r="AS17" s="27"/>
      <c r="AT17" s="27"/>
      <c r="AU17" s="27"/>
      <c r="AV17" s="27"/>
    </row>
    <row r="18" ht="41.25" customHeight="1">
      <c r="A18" s="24" t="s">
        <v>61</v>
      </c>
      <c r="B18" s="20">
        <v>16.0</v>
      </c>
      <c r="C18" s="25">
        <v>46045.0</v>
      </c>
      <c r="D18" s="24" t="s">
        <v>18</v>
      </c>
      <c r="E18" s="24" t="s">
        <v>11</v>
      </c>
      <c r="F18" s="24" t="s">
        <v>232</v>
      </c>
      <c r="G18" s="26" t="s">
        <v>233</v>
      </c>
      <c r="H18" s="24" t="s">
        <v>82</v>
      </c>
      <c r="I18" s="26" t="s">
        <v>234</v>
      </c>
      <c r="J18" s="26" t="s">
        <v>235</v>
      </c>
      <c r="K18" s="24" t="s">
        <v>121</v>
      </c>
      <c r="L18" s="24" t="s">
        <v>68</v>
      </c>
      <c r="M18" s="26" t="s">
        <v>236</v>
      </c>
      <c r="N18" s="24" t="s">
        <v>87</v>
      </c>
      <c r="O18" s="26" t="s">
        <v>237</v>
      </c>
      <c r="P18" s="24" t="s">
        <v>72</v>
      </c>
      <c r="Q18" s="27"/>
      <c r="R18" s="28">
        <v>4.0</v>
      </c>
      <c r="S18" s="28">
        <v>2.0</v>
      </c>
      <c r="T18" s="28">
        <v>2.0</v>
      </c>
      <c r="U18" s="26" t="s">
        <v>74</v>
      </c>
      <c r="V18" s="28">
        <v>1.0</v>
      </c>
      <c r="W18" s="28">
        <v>1.0</v>
      </c>
      <c r="X18" s="28">
        <v>0.0</v>
      </c>
      <c r="Y18" s="26" t="s">
        <v>238</v>
      </c>
      <c r="Z18" s="26" t="s">
        <v>74</v>
      </c>
      <c r="AA18" s="24" t="s">
        <v>74</v>
      </c>
      <c r="AB18" s="24" t="s">
        <v>74</v>
      </c>
      <c r="AC18" s="26" t="s">
        <v>74</v>
      </c>
      <c r="AD18" s="26" t="s">
        <v>239</v>
      </c>
      <c r="AE18" s="24" t="s">
        <v>109</v>
      </c>
      <c r="AF18" s="26" t="s">
        <v>77</v>
      </c>
      <c r="AG18" s="27"/>
      <c r="AH18" s="27"/>
      <c r="AI18" s="26" t="s">
        <v>240</v>
      </c>
      <c r="AJ18" s="27" t="s">
        <v>241</v>
      </c>
      <c r="AK18" s="27" t="s">
        <v>242</v>
      </c>
      <c r="AL18" s="27" t="s">
        <v>243</v>
      </c>
      <c r="AM18" s="27"/>
      <c r="AN18" s="27"/>
      <c r="AO18" s="27"/>
      <c r="AP18" s="27"/>
      <c r="AQ18" s="27"/>
      <c r="AR18" s="27"/>
      <c r="AS18" s="27"/>
      <c r="AT18" s="27"/>
      <c r="AU18" s="27"/>
      <c r="AV18" s="27"/>
    </row>
    <row r="19" ht="41.25" customHeight="1">
      <c r="A19" s="24" t="s">
        <v>61</v>
      </c>
      <c r="B19" s="20">
        <v>17.0</v>
      </c>
      <c r="C19" s="25">
        <v>46045.0</v>
      </c>
      <c r="D19" s="24" t="s">
        <v>18</v>
      </c>
      <c r="E19" s="19" t="s">
        <v>12</v>
      </c>
      <c r="F19" s="24" t="s">
        <v>211</v>
      </c>
      <c r="G19" s="26" t="s">
        <v>211</v>
      </c>
      <c r="H19" s="24" t="s">
        <v>82</v>
      </c>
      <c r="I19" s="26" t="s">
        <v>244</v>
      </c>
      <c r="J19" s="26" t="s">
        <v>66</v>
      </c>
      <c r="K19" s="24" t="s">
        <v>142</v>
      </c>
      <c r="L19" s="24" t="s">
        <v>68</v>
      </c>
      <c r="M19" s="26" t="s">
        <v>245</v>
      </c>
      <c r="N19" s="19" t="s">
        <v>70</v>
      </c>
      <c r="O19" s="26" t="s">
        <v>246</v>
      </c>
      <c r="P19" s="24" t="s">
        <v>72</v>
      </c>
      <c r="Q19" s="27"/>
      <c r="R19" s="28">
        <v>0.0</v>
      </c>
      <c r="S19" s="28">
        <v>0.0</v>
      </c>
      <c r="T19" s="28">
        <v>0.0</v>
      </c>
      <c r="U19" s="26" t="s">
        <v>247</v>
      </c>
      <c r="V19" s="28">
        <v>0.0</v>
      </c>
      <c r="W19" s="28">
        <v>0.0</v>
      </c>
      <c r="X19" s="28">
        <v>0.0</v>
      </c>
      <c r="Y19" s="26" t="s">
        <v>74</v>
      </c>
      <c r="Z19" s="26" t="s">
        <v>74</v>
      </c>
      <c r="AA19" s="24" t="s">
        <v>74</v>
      </c>
      <c r="AB19" s="24" t="s">
        <v>74</v>
      </c>
      <c r="AC19" s="26" t="s">
        <v>74</v>
      </c>
      <c r="AD19" s="26" t="s">
        <v>248</v>
      </c>
      <c r="AE19" s="24" t="s">
        <v>76</v>
      </c>
      <c r="AF19" s="26" t="s">
        <v>77</v>
      </c>
      <c r="AG19" s="27"/>
      <c r="AH19" s="27"/>
      <c r="AI19" s="26" t="s">
        <v>249</v>
      </c>
      <c r="AJ19" s="27" t="s">
        <v>250</v>
      </c>
      <c r="AK19" s="27" t="s">
        <v>251</v>
      </c>
      <c r="AL19" s="27" t="s">
        <v>252</v>
      </c>
      <c r="AM19" s="27"/>
      <c r="AN19" s="27"/>
      <c r="AO19" s="27"/>
      <c r="AP19" s="27"/>
      <c r="AQ19" s="27"/>
      <c r="AR19" s="27"/>
      <c r="AS19" s="27"/>
      <c r="AT19" s="27"/>
      <c r="AU19" s="27"/>
      <c r="AV19" s="27"/>
    </row>
    <row r="20" ht="41.25" customHeight="1">
      <c r="A20" s="24" t="s">
        <v>61</v>
      </c>
      <c r="B20" s="20">
        <v>18.0</v>
      </c>
      <c r="C20" s="25">
        <v>46047.0</v>
      </c>
      <c r="D20" s="24" t="s">
        <v>18</v>
      </c>
      <c r="E20" s="24" t="s">
        <v>10</v>
      </c>
      <c r="F20" s="24" t="s">
        <v>80</v>
      </c>
      <c r="G20" s="26" t="s">
        <v>253</v>
      </c>
      <c r="H20" s="24" t="s">
        <v>82</v>
      </c>
      <c r="I20" s="26" t="s">
        <v>254</v>
      </c>
      <c r="J20" s="26" t="s">
        <v>255</v>
      </c>
      <c r="K20" s="24" t="s">
        <v>142</v>
      </c>
      <c r="L20" s="24" t="s">
        <v>68</v>
      </c>
      <c r="M20" s="26" t="s">
        <v>256</v>
      </c>
      <c r="N20" s="24" t="s">
        <v>87</v>
      </c>
      <c r="O20" s="26" t="s">
        <v>257</v>
      </c>
      <c r="P20" s="24" t="s">
        <v>72</v>
      </c>
      <c r="Q20" s="26" t="s">
        <v>258</v>
      </c>
      <c r="R20" s="28">
        <v>3.0</v>
      </c>
      <c r="S20" s="28">
        <v>2.0</v>
      </c>
      <c r="T20" s="28">
        <v>1.0</v>
      </c>
      <c r="U20" s="26" t="s">
        <v>259</v>
      </c>
      <c r="V20" s="28">
        <v>0.0</v>
      </c>
      <c r="W20" s="28">
        <v>0.0</v>
      </c>
      <c r="X20" s="28">
        <v>0.0</v>
      </c>
      <c r="Y20" s="26" t="s">
        <v>74</v>
      </c>
      <c r="Z20" s="26" t="s">
        <v>74</v>
      </c>
      <c r="AA20" s="24" t="s">
        <v>74</v>
      </c>
      <c r="AB20" s="24" t="s">
        <v>74</v>
      </c>
      <c r="AC20" s="26" t="s">
        <v>74</v>
      </c>
      <c r="AD20" s="26" t="s">
        <v>260</v>
      </c>
      <c r="AE20" s="24" t="s">
        <v>76</v>
      </c>
      <c r="AF20" s="26" t="s">
        <v>77</v>
      </c>
      <c r="AG20" s="27"/>
      <c r="AH20" s="27"/>
      <c r="AI20" s="26" t="s">
        <v>262</v>
      </c>
      <c r="AJ20" s="27" t="s">
        <v>263</v>
      </c>
      <c r="AK20" s="27" t="s">
        <v>264</v>
      </c>
      <c r="AL20" s="27" t="s">
        <v>264</v>
      </c>
      <c r="AM20" s="27"/>
      <c r="AN20" s="27"/>
      <c r="AO20" s="27"/>
      <c r="AP20" s="27"/>
      <c r="AQ20" s="27"/>
      <c r="AR20" s="27"/>
      <c r="AS20" s="27"/>
      <c r="AT20" s="27"/>
      <c r="AU20" s="27"/>
      <c r="AV20" s="27"/>
    </row>
    <row r="21" ht="41.25" customHeight="1">
      <c r="A21" s="24" t="s">
        <v>61</v>
      </c>
      <c r="B21" s="20">
        <v>19.0</v>
      </c>
      <c r="C21" s="25">
        <v>46047.0</v>
      </c>
      <c r="D21" s="24" t="s">
        <v>18</v>
      </c>
      <c r="E21" s="19" t="s">
        <v>12</v>
      </c>
      <c r="F21" s="19" t="s">
        <v>62</v>
      </c>
      <c r="G21" s="26" t="s">
        <v>265</v>
      </c>
      <c r="H21" s="24" t="s">
        <v>82</v>
      </c>
      <c r="I21" s="26" t="s">
        <v>266</v>
      </c>
      <c r="J21" s="26" t="s">
        <v>255</v>
      </c>
      <c r="K21" s="24" t="s">
        <v>67</v>
      </c>
      <c r="L21" s="24" t="s">
        <v>68</v>
      </c>
      <c r="M21" s="27"/>
      <c r="N21" s="24" t="s">
        <v>87</v>
      </c>
      <c r="O21" s="26" t="s">
        <v>267</v>
      </c>
      <c r="P21" s="24" t="s">
        <v>268</v>
      </c>
      <c r="Q21" s="26" t="s">
        <v>269</v>
      </c>
      <c r="R21" s="28">
        <v>0.0</v>
      </c>
      <c r="S21" s="28">
        <v>0.0</v>
      </c>
      <c r="T21" s="28">
        <v>0.0</v>
      </c>
      <c r="U21" s="26" t="s">
        <v>74</v>
      </c>
      <c r="V21" s="28">
        <v>0.0</v>
      </c>
      <c r="W21" s="28">
        <v>0.0</v>
      </c>
      <c r="X21" s="28">
        <v>0.0</v>
      </c>
      <c r="Y21" s="26" t="s">
        <v>74</v>
      </c>
      <c r="Z21" s="26" t="s">
        <v>270</v>
      </c>
      <c r="AA21" s="24" t="s">
        <v>271</v>
      </c>
      <c r="AB21" s="24" t="s">
        <v>272</v>
      </c>
      <c r="AC21" s="26" t="s">
        <v>74</v>
      </c>
      <c r="AD21" s="26" t="s">
        <v>273</v>
      </c>
      <c r="AE21" s="24" t="s">
        <v>109</v>
      </c>
      <c r="AF21" s="26" t="s">
        <v>77</v>
      </c>
      <c r="AG21" s="27"/>
      <c r="AH21" s="27"/>
      <c r="AI21" s="26" t="s">
        <v>274</v>
      </c>
      <c r="AJ21" s="27" t="s">
        <v>275</v>
      </c>
      <c r="AK21" s="27" t="s">
        <v>276</v>
      </c>
      <c r="AL21" s="27"/>
      <c r="AM21" s="27"/>
      <c r="AN21" s="27"/>
      <c r="AO21" s="27"/>
      <c r="AP21" s="27"/>
      <c r="AQ21" s="27"/>
      <c r="AR21" s="27"/>
      <c r="AS21" s="27"/>
      <c r="AT21" s="27"/>
      <c r="AU21" s="27"/>
      <c r="AV21" s="27"/>
    </row>
    <row r="22" ht="41.25" customHeight="1">
      <c r="A22" s="24" t="s">
        <v>61</v>
      </c>
      <c r="B22" s="20">
        <v>20.0</v>
      </c>
      <c r="C22" s="25">
        <v>46048.0</v>
      </c>
      <c r="D22" s="24" t="s">
        <v>18</v>
      </c>
      <c r="E22" s="19" t="s">
        <v>12</v>
      </c>
      <c r="F22" s="24" t="s">
        <v>277</v>
      </c>
      <c r="G22" s="26" t="s">
        <v>278</v>
      </c>
      <c r="H22" s="19" t="s">
        <v>64</v>
      </c>
      <c r="I22" s="26" t="s">
        <v>279</v>
      </c>
      <c r="J22" s="26" t="s">
        <v>130</v>
      </c>
      <c r="K22" s="24" t="s">
        <v>142</v>
      </c>
      <c r="L22" s="24" t="s">
        <v>68</v>
      </c>
      <c r="M22" s="26" t="s">
        <v>280</v>
      </c>
      <c r="N22" s="24" t="s">
        <v>87</v>
      </c>
      <c r="O22" s="26" t="s">
        <v>281</v>
      </c>
      <c r="P22" s="24" t="s">
        <v>72</v>
      </c>
      <c r="Q22" s="26" t="s">
        <v>282</v>
      </c>
      <c r="R22" s="28">
        <v>0.0</v>
      </c>
      <c r="S22" s="28">
        <v>0.0</v>
      </c>
      <c r="T22" s="28">
        <v>0.0</v>
      </c>
      <c r="U22" s="26" t="s">
        <v>74</v>
      </c>
      <c r="V22" s="28">
        <v>0.0</v>
      </c>
      <c r="W22" s="28">
        <v>0.0</v>
      </c>
      <c r="X22" s="28">
        <v>0.0</v>
      </c>
      <c r="Y22" s="26" t="s">
        <v>74</v>
      </c>
      <c r="Z22" s="26" t="s">
        <v>74</v>
      </c>
      <c r="AA22" s="24" t="s">
        <v>74</v>
      </c>
      <c r="AB22" s="24" t="s">
        <v>74</v>
      </c>
      <c r="AC22" s="26" t="s">
        <v>283</v>
      </c>
      <c r="AD22" s="26" t="s">
        <v>284</v>
      </c>
      <c r="AE22" s="24" t="s">
        <v>76</v>
      </c>
      <c r="AF22" s="26" t="s">
        <v>77</v>
      </c>
      <c r="AG22" s="27"/>
      <c r="AH22" s="26" t="s">
        <v>285</v>
      </c>
      <c r="AI22" s="26" t="s">
        <v>286</v>
      </c>
      <c r="AJ22" s="27" t="s">
        <v>287</v>
      </c>
      <c r="AK22" s="27" t="s">
        <v>288</v>
      </c>
      <c r="AL22" s="27" t="s">
        <v>289</v>
      </c>
      <c r="AM22" s="27" t="s">
        <v>288</v>
      </c>
      <c r="AN22" s="27"/>
      <c r="AO22" s="27"/>
      <c r="AP22" s="27"/>
      <c r="AQ22" s="27"/>
      <c r="AR22" s="27"/>
      <c r="AS22" s="27"/>
      <c r="AT22" s="27"/>
      <c r="AU22" s="27"/>
      <c r="AV22" s="27"/>
    </row>
    <row r="23" ht="41.25" customHeight="1">
      <c r="A23" s="24" t="s">
        <v>61</v>
      </c>
      <c r="B23" s="20">
        <v>21.0</v>
      </c>
      <c r="C23" s="25">
        <v>46050.0</v>
      </c>
      <c r="D23" s="24" t="s">
        <v>18</v>
      </c>
      <c r="E23" s="19" t="s">
        <v>12</v>
      </c>
      <c r="F23" s="24" t="s">
        <v>211</v>
      </c>
      <c r="G23" s="26" t="s">
        <v>291</v>
      </c>
      <c r="H23" s="19" t="s">
        <v>64</v>
      </c>
      <c r="I23" s="26" t="s">
        <v>292</v>
      </c>
      <c r="J23" s="26" t="s">
        <v>130</v>
      </c>
      <c r="K23" s="24" t="s">
        <v>142</v>
      </c>
      <c r="L23" s="24" t="s">
        <v>68</v>
      </c>
      <c r="M23" s="26" t="s">
        <v>293</v>
      </c>
      <c r="N23" s="19" t="s">
        <v>70</v>
      </c>
      <c r="O23" s="26" t="s">
        <v>294</v>
      </c>
      <c r="P23" s="24" t="s">
        <v>72</v>
      </c>
      <c r="Q23" s="27"/>
      <c r="R23" s="28">
        <v>0.0</v>
      </c>
      <c r="S23" s="28">
        <v>0.0</v>
      </c>
      <c r="T23" s="28">
        <v>0.0</v>
      </c>
      <c r="U23" s="26" t="s">
        <v>74</v>
      </c>
      <c r="V23" s="28">
        <v>0.0</v>
      </c>
      <c r="W23" s="28">
        <v>0.0</v>
      </c>
      <c r="X23" s="28">
        <v>0.0</v>
      </c>
      <c r="Y23" s="26" t="s">
        <v>74</v>
      </c>
      <c r="Z23" s="26" t="s">
        <v>74</v>
      </c>
      <c r="AA23" s="24" t="s">
        <v>74</v>
      </c>
      <c r="AB23" s="24" t="s">
        <v>74</v>
      </c>
      <c r="AC23" s="26" t="s">
        <v>74</v>
      </c>
      <c r="AD23" s="26" t="s">
        <v>295</v>
      </c>
      <c r="AE23" s="24" t="s">
        <v>296</v>
      </c>
      <c r="AF23" s="26" t="s">
        <v>77</v>
      </c>
      <c r="AG23" s="27"/>
      <c r="AH23" s="27"/>
      <c r="AI23" s="26" t="s">
        <v>297</v>
      </c>
      <c r="AJ23" s="27" t="s">
        <v>298</v>
      </c>
      <c r="AK23" s="27"/>
      <c r="AL23" s="27"/>
      <c r="AM23" s="27"/>
      <c r="AN23" s="27"/>
      <c r="AO23" s="27"/>
      <c r="AP23" s="27"/>
      <c r="AQ23" s="27"/>
      <c r="AR23" s="27"/>
      <c r="AS23" s="27"/>
      <c r="AT23" s="27"/>
      <c r="AU23" s="27"/>
      <c r="AV23" s="27"/>
    </row>
    <row r="24" ht="41.25" customHeight="1">
      <c r="A24" s="24" t="s">
        <v>61</v>
      </c>
      <c r="B24" s="20">
        <v>22.0</v>
      </c>
      <c r="C24" s="25">
        <v>46052.0</v>
      </c>
      <c r="D24" s="24" t="s">
        <v>18</v>
      </c>
      <c r="E24" s="19" t="s">
        <v>12</v>
      </c>
      <c r="F24" s="24" t="s">
        <v>211</v>
      </c>
      <c r="G24" s="26" t="s">
        <v>299</v>
      </c>
      <c r="H24" s="19" t="s">
        <v>64</v>
      </c>
      <c r="I24" s="26" t="s">
        <v>300</v>
      </c>
      <c r="J24" s="26" t="s">
        <v>130</v>
      </c>
      <c r="K24" s="24" t="s">
        <v>142</v>
      </c>
      <c r="L24" s="24" t="s">
        <v>68</v>
      </c>
      <c r="M24" s="27"/>
      <c r="N24" s="24" t="s">
        <v>87</v>
      </c>
      <c r="O24" s="26" t="s">
        <v>301</v>
      </c>
      <c r="P24" s="24" t="s">
        <v>72</v>
      </c>
      <c r="Q24" s="27"/>
      <c r="R24" s="28">
        <v>2.0</v>
      </c>
      <c r="S24" s="28">
        <v>0.0</v>
      </c>
      <c r="T24" s="28">
        <v>2.0</v>
      </c>
      <c r="U24" s="26" t="s">
        <v>302</v>
      </c>
      <c r="V24" s="28">
        <v>0.0</v>
      </c>
      <c r="W24" s="28">
        <v>0.0</v>
      </c>
      <c r="X24" s="28">
        <v>0.0</v>
      </c>
      <c r="Y24" s="26" t="s">
        <v>74</v>
      </c>
      <c r="Z24" s="26" t="s">
        <v>74</v>
      </c>
      <c r="AA24" s="24" t="s">
        <v>74</v>
      </c>
      <c r="AB24" s="24" t="s">
        <v>74</v>
      </c>
      <c r="AC24" s="26" t="s">
        <v>74</v>
      </c>
      <c r="AD24" s="26" t="s">
        <v>303</v>
      </c>
      <c r="AE24" s="24" t="s">
        <v>76</v>
      </c>
      <c r="AF24" s="26" t="s">
        <v>77</v>
      </c>
      <c r="AG24" s="27"/>
      <c r="AH24" s="27"/>
      <c r="AI24" s="26" t="s">
        <v>304</v>
      </c>
      <c r="AJ24" s="27" t="s">
        <v>305</v>
      </c>
      <c r="AK24" s="27" t="s">
        <v>306</v>
      </c>
      <c r="AL24" s="27" t="s">
        <v>307</v>
      </c>
      <c r="AM24" s="27"/>
      <c r="AN24" s="27"/>
      <c r="AO24" s="27"/>
      <c r="AP24" s="27"/>
      <c r="AQ24" s="27"/>
      <c r="AR24" s="27"/>
      <c r="AS24" s="27"/>
      <c r="AT24" s="27"/>
      <c r="AU24" s="27"/>
      <c r="AV24" s="27"/>
    </row>
    <row r="25" ht="41.25" customHeight="1">
      <c r="A25" s="24" t="s">
        <v>61</v>
      </c>
      <c r="B25" s="20">
        <v>23.0</v>
      </c>
      <c r="C25" s="25">
        <v>46053.0</v>
      </c>
      <c r="D25" s="24" t="s">
        <v>18</v>
      </c>
      <c r="E25" s="24" t="s">
        <v>10</v>
      </c>
      <c r="F25" s="24" t="s">
        <v>290</v>
      </c>
      <c r="G25" s="26" t="s">
        <v>308</v>
      </c>
      <c r="H25" s="24" t="s">
        <v>82</v>
      </c>
      <c r="I25" s="26" t="s">
        <v>309</v>
      </c>
      <c r="J25" s="26" t="s">
        <v>310</v>
      </c>
      <c r="K25" s="24" t="s">
        <v>142</v>
      </c>
      <c r="L25" s="24" t="s">
        <v>68</v>
      </c>
      <c r="M25" s="27"/>
      <c r="N25" s="24" t="s">
        <v>87</v>
      </c>
      <c r="O25" s="26" t="s">
        <v>311</v>
      </c>
      <c r="P25" s="24" t="s">
        <v>72</v>
      </c>
      <c r="Q25" s="27"/>
      <c r="R25" s="28">
        <v>0.0</v>
      </c>
      <c r="S25" s="28">
        <v>0.0</v>
      </c>
      <c r="T25" s="28">
        <v>0.0</v>
      </c>
      <c r="U25" s="26" t="s">
        <v>74</v>
      </c>
      <c r="V25" s="28">
        <v>1.0</v>
      </c>
      <c r="W25" s="28">
        <v>1.0</v>
      </c>
      <c r="X25" s="28">
        <v>0.0</v>
      </c>
      <c r="Y25" s="26" t="s">
        <v>312</v>
      </c>
      <c r="Z25" s="26" t="s">
        <v>313</v>
      </c>
      <c r="AA25" s="24" t="s">
        <v>314</v>
      </c>
      <c r="AB25" s="24" t="s">
        <v>110</v>
      </c>
      <c r="AC25" s="26" t="s">
        <v>74</v>
      </c>
      <c r="AD25" s="26" t="s">
        <v>315</v>
      </c>
      <c r="AE25" s="24" t="s">
        <v>76</v>
      </c>
      <c r="AF25" s="26" t="s">
        <v>77</v>
      </c>
      <c r="AG25" s="27"/>
      <c r="AH25" s="27"/>
      <c r="AI25" s="26" t="s">
        <v>316</v>
      </c>
      <c r="AJ25" s="27" t="s">
        <v>317</v>
      </c>
      <c r="AK25" s="27" t="s">
        <v>318</v>
      </c>
      <c r="AL25" s="27" t="s">
        <v>319</v>
      </c>
      <c r="AM25" s="27"/>
      <c r="AN25" s="27"/>
      <c r="AO25" s="27"/>
      <c r="AP25" s="27"/>
      <c r="AQ25" s="27"/>
      <c r="AR25" s="27"/>
      <c r="AS25" s="27"/>
      <c r="AT25" s="27"/>
      <c r="AU25" s="27"/>
      <c r="AV25" s="27"/>
    </row>
    <row r="26" ht="41.25" customHeight="1">
      <c r="A26" s="24" t="s">
        <v>61</v>
      </c>
      <c r="B26" s="20">
        <v>24.0</v>
      </c>
      <c r="C26" s="25">
        <v>46053.0</v>
      </c>
      <c r="D26" s="24" t="s">
        <v>18</v>
      </c>
      <c r="E26" s="24" t="s">
        <v>11</v>
      </c>
      <c r="F26" s="24" t="s">
        <v>320</v>
      </c>
      <c r="G26" s="26" t="s">
        <v>321</v>
      </c>
      <c r="H26" s="24" t="s">
        <v>82</v>
      </c>
      <c r="I26" s="26" t="s">
        <v>322</v>
      </c>
      <c r="J26" s="26" t="s">
        <v>323</v>
      </c>
      <c r="K26" s="24" t="s">
        <v>121</v>
      </c>
      <c r="L26" s="24" t="s">
        <v>86</v>
      </c>
      <c r="M26" s="27"/>
      <c r="N26" s="24" t="s">
        <v>87</v>
      </c>
      <c r="O26" s="26" t="s">
        <v>324</v>
      </c>
      <c r="P26" s="24" t="s">
        <v>89</v>
      </c>
      <c r="Q26" s="27"/>
      <c r="R26" s="28">
        <v>0.0</v>
      </c>
      <c r="S26" s="28">
        <v>0.0</v>
      </c>
      <c r="T26" s="28">
        <v>0.0</v>
      </c>
      <c r="U26" s="26" t="s">
        <v>74</v>
      </c>
      <c r="V26" s="28">
        <v>1.0</v>
      </c>
      <c r="W26" s="28">
        <v>1.0</v>
      </c>
      <c r="X26" s="28">
        <v>0.0</v>
      </c>
      <c r="Y26" s="26" t="s">
        <v>325</v>
      </c>
      <c r="Z26" s="26" t="s">
        <v>74</v>
      </c>
      <c r="AA26" s="24" t="s">
        <v>74</v>
      </c>
      <c r="AB26" s="24" t="s">
        <v>74</v>
      </c>
      <c r="AC26" s="26" t="s">
        <v>74</v>
      </c>
      <c r="AD26" s="26" t="s">
        <v>74</v>
      </c>
      <c r="AE26" s="24" t="s">
        <v>76</v>
      </c>
      <c r="AF26" s="26" t="s">
        <v>77</v>
      </c>
      <c r="AG26" s="27"/>
      <c r="AH26" s="27"/>
      <c r="AI26" s="26" t="s">
        <v>326</v>
      </c>
      <c r="AJ26" s="27" t="s">
        <v>327</v>
      </c>
      <c r="AK26" s="27" t="s">
        <v>328</v>
      </c>
      <c r="AL26" s="27" t="s">
        <v>329</v>
      </c>
      <c r="AM26" s="27" t="s">
        <v>328</v>
      </c>
      <c r="AN26" s="27"/>
      <c r="AO26" s="27"/>
      <c r="AP26" s="27"/>
      <c r="AQ26" s="27"/>
      <c r="AR26" s="27"/>
      <c r="AS26" s="27"/>
      <c r="AT26" s="27"/>
      <c r="AU26" s="27"/>
      <c r="AV26" s="27"/>
    </row>
    <row r="27" ht="41.25" customHeight="1">
      <c r="A27" s="24" t="s">
        <v>61</v>
      </c>
      <c r="B27" s="20">
        <v>25.0</v>
      </c>
      <c r="C27" s="25">
        <v>46053.0</v>
      </c>
      <c r="D27" s="24" t="s">
        <v>18</v>
      </c>
      <c r="E27" s="24" t="s">
        <v>10</v>
      </c>
      <c r="F27" s="24" t="s">
        <v>80</v>
      </c>
      <c r="G27" s="26" t="s">
        <v>330</v>
      </c>
      <c r="H27" s="24" t="s">
        <v>82</v>
      </c>
      <c r="I27" s="26" t="s">
        <v>331</v>
      </c>
      <c r="J27" s="26" t="s">
        <v>332</v>
      </c>
      <c r="K27" s="24" t="s">
        <v>85</v>
      </c>
      <c r="L27" s="24" t="s">
        <v>86</v>
      </c>
      <c r="M27" s="27"/>
      <c r="N27" s="24" t="s">
        <v>87</v>
      </c>
      <c r="O27" s="26" t="s">
        <v>333</v>
      </c>
      <c r="P27" s="24" t="s">
        <v>334</v>
      </c>
      <c r="Q27" s="26" t="s">
        <v>333</v>
      </c>
      <c r="R27" s="28">
        <v>4.0</v>
      </c>
      <c r="S27" s="28">
        <v>4.0</v>
      </c>
      <c r="T27" s="28">
        <v>0.0</v>
      </c>
      <c r="U27" s="26" t="s">
        <v>74</v>
      </c>
      <c r="V27" s="28">
        <v>0.0</v>
      </c>
      <c r="W27" s="28">
        <v>0.0</v>
      </c>
      <c r="X27" s="28">
        <v>0.0</v>
      </c>
      <c r="Y27" s="26" t="s">
        <v>74</v>
      </c>
      <c r="Z27" s="26" t="s">
        <v>74</v>
      </c>
      <c r="AA27" s="24" t="s">
        <v>74</v>
      </c>
      <c r="AB27" s="24" t="s">
        <v>74</v>
      </c>
      <c r="AC27" s="26" t="s">
        <v>74</v>
      </c>
      <c r="AD27" s="26" t="s">
        <v>335</v>
      </c>
      <c r="AE27" s="24" t="s">
        <v>76</v>
      </c>
      <c r="AF27" s="26" t="s">
        <v>77</v>
      </c>
      <c r="AG27" s="27"/>
      <c r="AH27" s="27"/>
      <c r="AI27" s="26" t="s">
        <v>336</v>
      </c>
      <c r="AJ27" s="27" t="s">
        <v>337</v>
      </c>
      <c r="AK27" s="27" t="s">
        <v>338</v>
      </c>
      <c r="AL27" s="27"/>
      <c r="AM27" s="27" t="s">
        <v>339</v>
      </c>
      <c r="AN27" s="27"/>
      <c r="AO27" s="27"/>
      <c r="AP27" s="27"/>
      <c r="AQ27" s="27"/>
      <c r="AR27" s="27"/>
      <c r="AS27" s="27"/>
      <c r="AT27" s="27"/>
      <c r="AU27" s="27"/>
      <c r="AV27" s="27"/>
    </row>
    <row r="28" ht="41.25" customHeight="1">
      <c r="A28" s="24" t="s">
        <v>61</v>
      </c>
      <c r="B28" s="20">
        <v>26.0</v>
      </c>
      <c r="C28" s="25">
        <v>46053.0</v>
      </c>
      <c r="D28" s="24" t="s">
        <v>18</v>
      </c>
      <c r="E28" s="19" t="s">
        <v>12</v>
      </c>
      <c r="F28" s="24" t="s">
        <v>340</v>
      </c>
      <c r="G28" s="26" t="s">
        <v>341</v>
      </c>
      <c r="H28" s="24" t="s">
        <v>82</v>
      </c>
      <c r="I28" s="26" t="s">
        <v>342</v>
      </c>
      <c r="J28" s="26" t="s">
        <v>255</v>
      </c>
      <c r="K28" s="24" t="s">
        <v>67</v>
      </c>
      <c r="L28" s="24" t="s">
        <v>68</v>
      </c>
      <c r="M28" s="27"/>
      <c r="N28" s="24" t="s">
        <v>87</v>
      </c>
      <c r="O28" s="26" t="s">
        <v>343</v>
      </c>
      <c r="P28" s="24" t="s">
        <v>334</v>
      </c>
      <c r="Q28" s="26" t="s">
        <v>344</v>
      </c>
      <c r="R28" s="28">
        <v>0.0</v>
      </c>
      <c r="S28" s="28">
        <v>0.0</v>
      </c>
      <c r="T28" s="28">
        <v>0.0</v>
      </c>
      <c r="U28" s="26" t="s">
        <v>74</v>
      </c>
      <c r="V28" s="28">
        <v>0.0</v>
      </c>
      <c r="W28" s="28">
        <v>0.0</v>
      </c>
      <c r="X28" s="28">
        <v>0.0</v>
      </c>
      <c r="Y28" s="26" t="s">
        <v>74</v>
      </c>
      <c r="Z28" s="26" t="s">
        <v>345</v>
      </c>
      <c r="AA28" s="24" t="s">
        <v>109</v>
      </c>
      <c r="AB28" s="24" t="s">
        <v>110</v>
      </c>
      <c r="AC28" s="26" t="s">
        <v>74</v>
      </c>
      <c r="AD28" s="26" t="s">
        <v>346</v>
      </c>
      <c r="AE28" s="24" t="s">
        <v>76</v>
      </c>
      <c r="AF28" s="26" t="s">
        <v>77</v>
      </c>
      <c r="AG28" s="27"/>
      <c r="AH28" s="27"/>
      <c r="AI28" s="26" t="s">
        <v>347</v>
      </c>
      <c r="AJ28" s="27" t="s">
        <v>348</v>
      </c>
      <c r="AK28" s="27" t="s">
        <v>349</v>
      </c>
      <c r="AL28" s="27" t="s">
        <v>350</v>
      </c>
      <c r="AM28" s="27" t="s">
        <v>348</v>
      </c>
      <c r="AN28" s="27" t="s">
        <v>351</v>
      </c>
      <c r="AO28" s="27"/>
      <c r="AP28" s="27"/>
      <c r="AQ28" s="27"/>
      <c r="AR28" s="27"/>
      <c r="AS28" s="27"/>
      <c r="AT28" s="27"/>
      <c r="AU28" s="27"/>
      <c r="AV28" s="27"/>
    </row>
    <row r="29" ht="41.25" customHeight="1">
      <c r="A29" s="24" t="s">
        <v>61</v>
      </c>
      <c r="B29" s="20">
        <v>27.0</v>
      </c>
      <c r="C29" s="25">
        <v>46053.0</v>
      </c>
      <c r="D29" s="24" t="s">
        <v>18</v>
      </c>
      <c r="E29" s="19" t="s">
        <v>12</v>
      </c>
      <c r="F29" s="24" t="s">
        <v>211</v>
      </c>
      <c r="G29" s="26" t="s">
        <v>352</v>
      </c>
      <c r="H29" s="19" t="s">
        <v>64</v>
      </c>
      <c r="I29" s="26" t="s">
        <v>353</v>
      </c>
      <c r="J29" s="26" t="s">
        <v>130</v>
      </c>
      <c r="K29" s="24" t="s">
        <v>142</v>
      </c>
      <c r="L29" s="24" t="s">
        <v>68</v>
      </c>
      <c r="M29" s="27"/>
      <c r="N29" s="19" t="s">
        <v>70</v>
      </c>
      <c r="O29" s="26" t="s">
        <v>354</v>
      </c>
      <c r="P29" s="24" t="s">
        <v>72</v>
      </c>
      <c r="Q29" s="27"/>
      <c r="R29" s="28">
        <v>0.0</v>
      </c>
      <c r="S29" s="28">
        <v>0.0</v>
      </c>
      <c r="T29" s="28">
        <v>0.0</v>
      </c>
      <c r="U29" s="26" t="s">
        <v>74</v>
      </c>
      <c r="V29" s="28">
        <v>1.0</v>
      </c>
      <c r="W29" s="28">
        <v>1.0</v>
      </c>
      <c r="X29" s="28">
        <v>0.0</v>
      </c>
      <c r="Y29" s="26" t="s">
        <v>355</v>
      </c>
      <c r="Z29" s="26" t="s">
        <v>74</v>
      </c>
      <c r="AA29" s="24" t="s">
        <v>74</v>
      </c>
      <c r="AB29" s="24" t="s">
        <v>74</v>
      </c>
      <c r="AC29" s="26" t="s">
        <v>74</v>
      </c>
      <c r="AD29" s="26" t="s">
        <v>356</v>
      </c>
      <c r="AE29" s="24" t="s">
        <v>76</v>
      </c>
      <c r="AF29" s="26" t="s">
        <v>77</v>
      </c>
      <c r="AG29" s="27"/>
      <c r="AH29" s="27"/>
      <c r="AI29" s="26" t="s">
        <v>357</v>
      </c>
      <c r="AJ29" s="27" t="s">
        <v>358</v>
      </c>
      <c r="AK29" s="27" t="s">
        <v>359</v>
      </c>
      <c r="AL29" s="27" t="s">
        <v>360</v>
      </c>
      <c r="AM29" s="27"/>
      <c r="AN29" s="27"/>
      <c r="AO29" s="27"/>
      <c r="AP29" s="27"/>
      <c r="AQ29" s="27"/>
      <c r="AR29" s="27"/>
      <c r="AS29" s="27"/>
      <c r="AT29" s="27"/>
      <c r="AU29" s="27"/>
      <c r="AV29" s="27"/>
    </row>
    <row r="30" ht="41.25" customHeight="1">
      <c r="A30" s="24" t="s">
        <v>61</v>
      </c>
      <c r="B30" s="20">
        <v>28.0</v>
      </c>
      <c r="C30" s="25">
        <v>46055.0</v>
      </c>
      <c r="D30" s="24" t="s">
        <v>92</v>
      </c>
      <c r="E30" s="24" t="s">
        <v>10</v>
      </c>
      <c r="F30" s="24" t="s">
        <v>162</v>
      </c>
      <c r="G30" s="26" t="s">
        <v>361</v>
      </c>
      <c r="H30" s="24" t="s">
        <v>82</v>
      </c>
      <c r="I30" s="27"/>
      <c r="J30" s="26" t="s">
        <v>255</v>
      </c>
      <c r="K30" s="24" t="s">
        <v>142</v>
      </c>
      <c r="L30" s="24" t="s">
        <v>86</v>
      </c>
      <c r="M30" s="27"/>
      <c r="N30" s="24" t="s">
        <v>87</v>
      </c>
      <c r="O30" s="26" t="s">
        <v>362</v>
      </c>
      <c r="P30" s="24" t="s">
        <v>89</v>
      </c>
      <c r="Q30" s="27"/>
      <c r="R30" s="28">
        <v>0.0</v>
      </c>
      <c r="S30" s="28">
        <v>0.0</v>
      </c>
      <c r="T30" s="28">
        <v>0.0</v>
      </c>
      <c r="U30" s="26" t="s">
        <v>74</v>
      </c>
      <c r="V30" s="28">
        <v>1.0</v>
      </c>
      <c r="W30" s="28">
        <v>1.0</v>
      </c>
      <c r="X30" s="28">
        <v>0.0</v>
      </c>
      <c r="Y30" s="26" t="s">
        <v>363</v>
      </c>
      <c r="Z30" s="26" t="s">
        <v>74</v>
      </c>
      <c r="AA30" s="24" t="s">
        <v>74</v>
      </c>
      <c r="AB30" s="24" t="s">
        <v>74</v>
      </c>
      <c r="AC30" s="26" t="s">
        <v>74</v>
      </c>
      <c r="AD30" s="26" t="s">
        <v>74</v>
      </c>
      <c r="AE30" s="24" t="s">
        <v>76</v>
      </c>
      <c r="AF30" s="26" t="s">
        <v>77</v>
      </c>
      <c r="AG30" s="27"/>
      <c r="AH30" s="27"/>
      <c r="AI30" s="26" t="s">
        <v>364</v>
      </c>
      <c r="AJ30" s="27" t="s">
        <v>365</v>
      </c>
      <c r="AK30" s="27" t="s">
        <v>366</v>
      </c>
      <c r="AL30" s="27" t="s">
        <v>366</v>
      </c>
      <c r="AM30" s="27"/>
      <c r="AN30" s="27"/>
      <c r="AO30" s="27"/>
      <c r="AP30" s="27"/>
      <c r="AQ30" s="27"/>
      <c r="AR30" s="27"/>
      <c r="AS30" s="27"/>
      <c r="AT30" s="27"/>
      <c r="AU30" s="27"/>
      <c r="AV30" s="27"/>
    </row>
    <row r="31" ht="41.25" customHeight="1">
      <c r="A31" s="24" t="s">
        <v>61</v>
      </c>
      <c r="B31" s="20">
        <v>29.0</v>
      </c>
      <c r="C31" s="25">
        <v>46056.0</v>
      </c>
      <c r="D31" s="24" t="s">
        <v>92</v>
      </c>
      <c r="E31" s="19" t="s">
        <v>12</v>
      </c>
      <c r="F31" s="24" t="s">
        <v>211</v>
      </c>
      <c r="G31" s="26" t="s">
        <v>367</v>
      </c>
      <c r="H31" s="19" t="s">
        <v>64</v>
      </c>
      <c r="I31" s="26" t="s">
        <v>368</v>
      </c>
      <c r="J31" s="26" t="s">
        <v>130</v>
      </c>
      <c r="K31" s="24" t="s">
        <v>142</v>
      </c>
      <c r="L31" s="24" t="s">
        <v>68</v>
      </c>
      <c r="M31" s="27"/>
      <c r="N31" s="19" t="s">
        <v>70</v>
      </c>
      <c r="O31" s="27"/>
      <c r="P31" s="24" t="s">
        <v>72</v>
      </c>
      <c r="Q31" s="27"/>
      <c r="R31" s="28">
        <v>2.0</v>
      </c>
      <c r="S31" s="28">
        <v>1.0</v>
      </c>
      <c r="T31" s="28">
        <v>1.0</v>
      </c>
      <c r="U31" s="26" t="s">
        <v>74</v>
      </c>
      <c r="V31" s="28">
        <v>0.0</v>
      </c>
      <c r="W31" s="28">
        <v>0.0</v>
      </c>
      <c r="X31" s="28">
        <v>0.0</v>
      </c>
      <c r="Y31" s="26" t="s">
        <v>74</v>
      </c>
      <c r="Z31" s="26" t="s">
        <v>74</v>
      </c>
      <c r="AA31" s="24" t="s">
        <v>74</v>
      </c>
      <c r="AB31" s="24" t="s">
        <v>74</v>
      </c>
      <c r="AC31" s="26" t="s">
        <v>74</v>
      </c>
      <c r="AD31" s="26" t="s">
        <v>369</v>
      </c>
      <c r="AE31" s="24" t="s">
        <v>76</v>
      </c>
      <c r="AF31" s="26" t="s">
        <v>77</v>
      </c>
      <c r="AG31" s="27"/>
      <c r="AH31" s="27"/>
      <c r="AI31" s="26" t="s">
        <v>370</v>
      </c>
      <c r="AJ31" s="27" t="s">
        <v>371</v>
      </c>
      <c r="AK31" s="27"/>
      <c r="AL31" s="27"/>
      <c r="AM31" s="27"/>
      <c r="AN31" s="27"/>
      <c r="AO31" s="27"/>
      <c r="AP31" s="27"/>
      <c r="AQ31" s="27"/>
      <c r="AR31" s="27"/>
      <c r="AS31" s="27"/>
      <c r="AT31" s="27"/>
      <c r="AU31" s="27"/>
      <c r="AV31" s="27"/>
    </row>
    <row r="32" ht="41.25" customHeight="1">
      <c r="A32" s="24" t="s">
        <v>61</v>
      </c>
      <c r="B32" s="20">
        <v>30.0</v>
      </c>
      <c r="C32" s="25">
        <v>46057.0</v>
      </c>
      <c r="D32" s="24" t="s">
        <v>92</v>
      </c>
      <c r="E32" s="24" t="s">
        <v>11</v>
      </c>
      <c r="F32" s="24" t="s">
        <v>372</v>
      </c>
      <c r="G32" s="26" t="s">
        <v>373</v>
      </c>
      <c r="H32" s="19" t="s">
        <v>64</v>
      </c>
      <c r="I32" s="26" t="s">
        <v>374</v>
      </c>
      <c r="J32" s="26" t="s">
        <v>130</v>
      </c>
      <c r="K32" s="24" t="s">
        <v>67</v>
      </c>
      <c r="L32" s="24" t="s">
        <v>68</v>
      </c>
      <c r="M32" s="27"/>
      <c r="N32" s="24" t="s">
        <v>87</v>
      </c>
      <c r="O32" s="26" t="s">
        <v>375</v>
      </c>
      <c r="P32" s="24" t="s">
        <v>72</v>
      </c>
      <c r="Q32" s="27"/>
      <c r="R32" s="28">
        <v>3.0</v>
      </c>
      <c r="S32" s="28">
        <v>0.0</v>
      </c>
      <c r="T32" s="28">
        <v>3.0</v>
      </c>
      <c r="U32" s="26" t="s">
        <v>376</v>
      </c>
      <c r="V32" s="28">
        <v>1.0</v>
      </c>
      <c r="W32" s="28">
        <v>0.0</v>
      </c>
      <c r="X32" s="28">
        <v>1.0</v>
      </c>
      <c r="Y32" s="26" t="s">
        <v>377</v>
      </c>
      <c r="Z32" s="26" t="s">
        <v>74</v>
      </c>
      <c r="AA32" s="24" t="s">
        <v>74</v>
      </c>
      <c r="AB32" s="24" t="s">
        <v>74</v>
      </c>
      <c r="AC32" s="26" t="s">
        <v>74</v>
      </c>
      <c r="AD32" s="26" t="s">
        <v>378</v>
      </c>
      <c r="AE32" s="24" t="s">
        <v>76</v>
      </c>
      <c r="AF32" s="26" t="s">
        <v>77</v>
      </c>
      <c r="AG32" s="27"/>
      <c r="AH32" s="27"/>
      <c r="AI32" s="26" t="s">
        <v>379</v>
      </c>
      <c r="AJ32" s="27" t="s">
        <v>380</v>
      </c>
      <c r="AK32" s="27"/>
      <c r="AL32" s="27" t="s">
        <v>381</v>
      </c>
      <c r="AM32" s="27"/>
      <c r="AN32" s="27"/>
      <c r="AO32" s="27"/>
      <c r="AP32" s="27"/>
      <c r="AQ32" s="27"/>
      <c r="AR32" s="27"/>
      <c r="AS32" s="27"/>
      <c r="AT32" s="27"/>
      <c r="AU32" s="27"/>
      <c r="AV32" s="27"/>
    </row>
    <row r="33" ht="41.25" customHeight="1">
      <c r="A33" s="24" t="s">
        <v>61</v>
      </c>
      <c r="B33" s="20">
        <v>31.0</v>
      </c>
      <c r="C33" s="25">
        <v>46057.0</v>
      </c>
      <c r="D33" s="24" t="s">
        <v>92</v>
      </c>
      <c r="E33" s="19" t="s">
        <v>12</v>
      </c>
      <c r="F33" s="24" t="s">
        <v>190</v>
      </c>
      <c r="G33" s="26" t="s">
        <v>382</v>
      </c>
      <c r="H33" s="19" t="s">
        <v>64</v>
      </c>
      <c r="I33" s="26" t="s">
        <v>383</v>
      </c>
      <c r="J33" s="26" t="s">
        <v>66</v>
      </c>
      <c r="K33" s="24" t="s">
        <v>67</v>
      </c>
      <c r="L33" s="24" t="s">
        <v>68</v>
      </c>
      <c r="M33" s="27"/>
      <c r="N33" s="24" t="s">
        <v>87</v>
      </c>
      <c r="O33" s="26" t="s">
        <v>384</v>
      </c>
      <c r="P33" s="24" t="s">
        <v>216</v>
      </c>
      <c r="Q33" s="27"/>
      <c r="R33" s="28">
        <v>2.0</v>
      </c>
      <c r="S33" s="28">
        <v>2.0</v>
      </c>
      <c r="T33" s="28">
        <v>0.0</v>
      </c>
      <c r="U33" s="26" t="s">
        <v>385</v>
      </c>
      <c r="V33" s="28">
        <v>0.0</v>
      </c>
      <c r="W33" s="28">
        <v>0.0</v>
      </c>
      <c r="X33" s="28">
        <v>0.0</v>
      </c>
      <c r="Y33" s="26" t="s">
        <v>74</v>
      </c>
      <c r="Z33" s="26" t="s">
        <v>74</v>
      </c>
      <c r="AA33" s="24" t="s">
        <v>74</v>
      </c>
      <c r="AB33" s="24" t="s">
        <v>74</v>
      </c>
      <c r="AC33" s="26" t="s">
        <v>74</v>
      </c>
      <c r="AD33" s="26" t="s">
        <v>386</v>
      </c>
      <c r="AE33" s="24" t="s">
        <v>76</v>
      </c>
      <c r="AF33" s="26" t="s">
        <v>77</v>
      </c>
      <c r="AG33" s="27"/>
      <c r="AH33" s="27"/>
      <c r="AI33" s="26" t="s">
        <v>387</v>
      </c>
      <c r="AJ33" s="27" t="s">
        <v>388</v>
      </c>
      <c r="AK33" s="27" t="s">
        <v>389</v>
      </c>
      <c r="AL33" s="27" t="s">
        <v>390</v>
      </c>
      <c r="AM33" s="27" t="s">
        <v>391</v>
      </c>
      <c r="AN33" s="27"/>
      <c r="AO33" s="27"/>
      <c r="AP33" s="27"/>
      <c r="AQ33" s="27"/>
      <c r="AR33" s="27"/>
      <c r="AS33" s="27"/>
      <c r="AT33" s="27"/>
      <c r="AU33" s="27"/>
      <c r="AV33" s="27"/>
    </row>
    <row r="34" ht="41.25" customHeight="1">
      <c r="A34" s="24" t="s">
        <v>61</v>
      </c>
      <c r="B34" s="20">
        <v>32.0</v>
      </c>
      <c r="C34" s="25">
        <v>46058.0</v>
      </c>
      <c r="D34" s="24" t="s">
        <v>92</v>
      </c>
      <c r="E34" s="24" t="s">
        <v>11</v>
      </c>
      <c r="F34" s="24" t="s">
        <v>320</v>
      </c>
      <c r="G34" s="26" t="s">
        <v>392</v>
      </c>
      <c r="H34" s="24" t="s">
        <v>82</v>
      </c>
      <c r="I34" s="26" t="s">
        <v>393</v>
      </c>
      <c r="J34" s="26" t="s">
        <v>130</v>
      </c>
      <c r="K34" s="24" t="s">
        <v>67</v>
      </c>
      <c r="L34" s="24" t="s">
        <v>68</v>
      </c>
      <c r="M34" s="27"/>
      <c r="N34" s="24" t="s">
        <v>87</v>
      </c>
      <c r="O34" s="26" t="s">
        <v>394</v>
      </c>
      <c r="P34" s="24" t="s">
        <v>72</v>
      </c>
      <c r="Q34" s="26" t="s">
        <v>395</v>
      </c>
      <c r="R34" s="28">
        <v>0.0</v>
      </c>
      <c r="S34" s="28">
        <v>0.0</v>
      </c>
      <c r="T34" s="28">
        <v>0.0</v>
      </c>
      <c r="U34" s="26" t="s">
        <v>74</v>
      </c>
      <c r="V34" s="28">
        <v>0.0</v>
      </c>
      <c r="W34" s="28">
        <v>0.0</v>
      </c>
      <c r="X34" s="28">
        <v>0.0</v>
      </c>
      <c r="Y34" s="26" t="s">
        <v>74</v>
      </c>
      <c r="Z34" s="26" t="s">
        <v>74</v>
      </c>
      <c r="AA34" s="24" t="s">
        <v>74</v>
      </c>
      <c r="AB34" s="24" t="s">
        <v>74</v>
      </c>
      <c r="AC34" s="26" t="s">
        <v>74</v>
      </c>
      <c r="AD34" s="26" t="s">
        <v>396</v>
      </c>
      <c r="AE34" s="24" t="s">
        <v>76</v>
      </c>
      <c r="AF34" s="26" t="s">
        <v>77</v>
      </c>
      <c r="AG34" s="27"/>
      <c r="AH34" s="27"/>
      <c r="AI34" s="26" t="s">
        <v>397</v>
      </c>
      <c r="AJ34" s="27" t="s">
        <v>398</v>
      </c>
      <c r="AK34" s="27" t="s">
        <v>399</v>
      </c>
      <c r="AL34" s="27" t="s">
        <v>400</v>
      </c>
      <c r="AM34" s="27"/>
      <c r="AN34" s="27"/>
      <c r="AO34" s="27"/>
      <c r="AP34" s="27"/>
      <c r="AQ34" s="27"/>
      <c r="AR34" s="27"/>
      <c r="AS34" s="27"/>
      <c r="AT34" s="27"/>
      <c r="AU34" s="27"/>
      <c r="AV34" s="27"/>
    </row>
    <row r="35" ht="41.25" customHeight="1">
      <c r="A35" s="24" t="s">
        <v>61</v>
      </c>
      <c r="B35" s="20">
        <v>33.0</v>
      </c>
      <c r="C35" s="25">
        <v>46060.0</v>
      </c>
      <c r="D35" s="24" t="s">
        <v>92</v>
      </c>
      <c r="E35" s="19" t="s">
        <v>12</v>
      </c>
      <c r="F35" s="24" t="s">
        <v>340</v>
      </c>
      <c r="G35" s="26" t="s">
        <v>401</v>
      </c>
      <c r="H35" s="19" t="s">
        <v>64</v>
      </c>
      <c r="I35" s="26" t="s">
        <v>402</v>
      </c>
      <c r="J35" s="26" t="s">
        <v>403</v>
      </c>
      <c r="K35" s="24" t="s">
        <v>404</v>
      </c>
      <c r="L35" s="24" t="s">
        <v>68</v>
      </c>
      <c r="M35" s="27"/>
      <c r="N35" s="24" t="s">
        <v>87</v>
      </c>
      <c r="O35" s="26" t="s">
        <v>405</v>
      </c>
      <c r="P35" s="24" t="s">
        <v>72</v>
      </c>
      <c r="Q35" s="27"/>
      <c r="R35" s="28">
        <v>8.0</v>
      </c>
      <c r="S35" s="28">
        <v>4.0</v>
      </c>
      <c r="T35" s="28">
        <v>4.0</v>
      </c>
      <c r="U35" s="26" t="s">
        <v>406</v>
      </c>
      <c r="V35" s="28">
        <v>4.0</v>
      </c>
      <c r="W35" s="28">
        <v>3.0</v>
      </c>
      <c r="X35" s="28">
        <v>1.0</v>
      </c>
      <c r="Y35" s="26" t="s">
        <v>407</v>
      </c>
      <c r="Z35" s="26" t="s">
        <v>74</v>
      </c>
      <c r="AA35" s="24" t="s">
        <v>74</v>
      </c>
      <c r="AB35" s="24" t="s">
        <v>74</v>
      </c>
      <c r="AC35" s="26" t="s">
        <v>408</v>
      </c>
      <c r="AD35" s="26" t="s">
        <v>409</v>
      </c>
      <c r="AE35" s="24" t="s">
        <v>76</v>
      </c>
      <c r="AF35" s="26" t="s">
        <v>77</v>
      </c>
      <c r="AG35" s="27"/>
      <c r="AH35" s="27"/>
      <c r="AI35" s="26" t="s">
        <v>410</v>
      </c>
      <c r="AJ35" s="27" t="s">
        <v>411</v>
      </c>
      <c r="AK35" s="27" t="s">
        <v>412</v>
      </c>
      <c r="AL35" s="27" t="s">
        <v>413</v>
      </c>
      <c r="AM35" s="27" t="s">
        <v>414</v>
      </c>
      <c r="AN35" s="27" t="s">
        <v>415</v>
      </c>
      <c r="AO35" s="27" t="s">
        <v>416</v>
      </c>
      <c r="AP35" s="27"/>
      <c r="AQ35" s="27"/>
      <c r="AR35" s="27"/>
      <c r="AS35" s="27"/>
      <c r="AT35" s="27"/>
      <c r="AU35" s="27"/>
      <c r="AV35" s="27"/>
    </row>
    <row r="36" ht="41.25" customHeight="1">
      <c r="A36" s="24" t="s">
        <v>61</v>
      </c>
      <c r="B36" s="20">
        <v>34.0</v>
      </c>
      <c r="C36" s="25">
        <v>46060.0</v>
      </c>
      <c r="D36" s="24" t="s">
        <v>92</v>
      </c>
      <c r="E36" s="19" t="s">
        <v>12</v>
      </c>
      <c r="F36" s="19" t="s">
        <v>62</v>
      </c>
      <c r="G36" s="26" t="s">
        <v>417</v>
      </c>
      <c r="H36" s="19" t="s">
        <v>64</v>
      </c>
      <c r="I36" s="26" t="s">
        <v>418</v>
      </c>
      <c r="J36" s="26" t="s">
        <v>66</v>
      </c>
      <c r="K36" s="24" t="s">
        <v>67</v>
      </c>
      <c r="L36" s="24" t="s">
        <v>68</v>
      </c>
      <c r="M36" s="27"/>
      <c r="N36" s="24" t="s">
        <v>87</v>
      </c>
      <c r="O36" s="26" t="s">
        <v>419</v>
      </c>
      <c r="P36" s="24" t="s">
        <v>72</v>
      </c>
      <c r="Q36" s="27"/>
      <c r="R36" s="28">
        <v>0.0</v>
      </c>
      <c r="S36" s="28">
        <v>0.0</v>
      </c>
      <c r="T36" s="28">
        <v>0.0</v>
      </c>
      <c r="U36" s="26" t="s">
        <v>74</v>
      </c>
      <c r="V36" s="28">
        <v>0.0</v>
      </c>
      <c r="W36" s="28">
        <v>0.0</v>
      </c>
      <c r="X36" s="28">
        <v>0.0</v>
      </c>
      <c r="Y36" s="26" t="s">
        <v>74</v>
      </c>
      <c r="Z36" s="26" t="s">
        <v>74</v>
      </c>
      <c r="AA36" s="24" t="s">
        <v>74</v>
      </c>
      <c r="AB36" s="24" t="s">
        <v>74</v>
      </c>
      <c r="AC36" s="26" t="s">
        <v>74</v>
      </c>
      <c r="AD36" s="26" t="s">
        <v>420</v>
      </c>
      <c r="AE36" s="24" t="s">
        <v>76</v>
      </c>
      <c r="AF36" s="26" t="s">
        <v>77</v>
      </c>
      <c r="AG36" s="27"/>
      <c r="AH36" s="27"/>
      <c r="AI36" s="26" t="s">
        <v>421</v>
      </c>
      <c r="AJ36" s="27" t="s">
        <v>422</v>
      </c>
      <c r="AK36" s="27" t="s">
        <v>423</v>
      </c>
      <c r="AL36" s="27"/>
      <c r="AM36" s="27"/>
      <c r="AN36" s="27"/>
      <c r="AO36" s="27"/>
      <c r="AP36" s="27"/>
      <c r="AQ36" s="27"/>
      <c r="AR36" s="27"/>
      <c r="AS36" s="27"/>
      <c r="AT36" s="27"/>
      <c r="AU36" s="27"/>
      <c r="AV36" s="27"/>
    </row>
    <row r="37" ht="41.25" customHeight="1">
      <c r="A37" s="24" t="s">
        <v>61</v>
      </c>
      <c r="B37" s="20">
        <v>35.0</v>
      </c>
      <c r="C37" s="25">
        <v>46060.0</v>
      </c>
      <c r="D37" s="24" t="s">
        <v>92</v>
      </c>
      <c r="E37" s="19" t="s">
        <v>12</v>
      </c>
      <c r="F37" s="19" t="s">
        <v>62</v>
      </c>
      <c r="G37" s="26" t="s">
        <v>424</v>
      </c>
      <c r="H37" s="24" t="s">
        <v>82</v>
      </c>
      <c r="I37" s="26" t="s">
        <v>425</v>
      </c>
      <c r="J37" s="26" t="s">
        <v>130</v>
      </c>
      <c r="K37" s="24" t="s">
        <v>67</v>
      </c>
      <c r="L37" s="24" t="s">
        <v>68</v>
      </c>
      <c r="M37" s="27"/>
      <c r="N37" s="24" t="s">
        <v>87</v>
      </c>
      <c r="O37" s="26" t="s">
        <v>419</v>
      </c>
      <c r="P37" s="24" t="s">
        <v>72</v>
      </c>
      <c r="Q37" s="27"/>
      <c r="R37" s="28">
        <v>0.0</v>
      </c>
      <c r="S37" s="28">
        <v>0.0</v>
      </c>
      <c r="T37" s="28">
        <v>0.0</v>
      </c>
      <c r="U37" s="26" t="s">
        <v>74</v>
      </c>
      <c r="V37" s="28">
        <v>0.0</v>
      </c>
      <c r="W37" s="28">
        <v>0.0</v>
      </c>
      <c r="X37" s="28">
        <v>0.0</v>
      </c>
      <c r="Y37" s="26" t="s">
        <v>74</v>
      </c>
      <c r="Z37" s="26" t="s">
        <v>74</v>
      </c>
      <c r="AA37" s="24" t="s">
        <v>74</v>
      </c>
      <c r="AB37" s="24" t="s">
        <v>74</v>
      </c>
      <c r="AC37" s="26" t="s">
        <v>74</v>
      </c>
      <c r="AD37" s="26" t="s">
        <v>426</v>
      </c>
      <c r="AE37" s="24" t="s">
        <v>76</v>
      </c>
      <c r="AF37" s="26" t="s">
        <v>77</v>
      </c>
      <c r="AG37" s="27"/>
      <c r="AH37" s="27"/>
      <c r="AI37" s="26" t="s">
        <v>427</v>
      </c>
      <c r="AJ37" s="27" t="s">
        <v>428</v>
      </c>
      <c r="AK37" s="27" t="s">
        <v>429</v>
      </c>
      <c r="AL37" s="27"/>
      <c r="AM37" s="27"/>
      <c r="AN37" s="27"/>
      <c r="AO37" s="27"/>
      <c r="AP37" s="27"/>
      <c r="AQ37" s="27"/>
      <c r="AR37" s="27"/>
      <c r="AS37" s="27"/>
      <c r="AT37" s="27"/>
      <c r="AU37" s="27"/>
      <c r="AV37" s="27"/>
    </row>
    <row r="38" ht="41.25" customHeight="1">
      <c r="A38" s="24" t="s">
        <v>61</v>
      </c>
      <c r="B38" s="20">
        <v>36.0</v>
      </c>
      <c r="C38" s="25">
        <v>46062.0</v>
      </c>
      <c r="D38" s="24" t="s">
        <v>92</v>
      </c>
      <c r="E38" s="24" t="s">
        <v>10</v>
      </c>
      <c r="F38" s="24" t="s">
        <v>290</v>
      </c>
      <c r="G38" s="27"/>
      <c r="H38" s="24" t="s">
        <v>82</v>
      </c>
      <c r="I38" s="26" t="s">
        <v>430</v>
      </c>
      <c r="J38" s="26" t="s">
        <v>431</v>
      </c>
      <c r="K38" s="24" t="s">
        <v>142</v>
      </c>
      <c r="L38" s="24" t="s">
        <v>86</v>
      </c>
      <c r="M38" s="27"/>
      <c r="N38" s="24" t="s">
        <v>87</v>
      </c>
      <c r="O38" s="26" t="s">
        <v>432</v>
      </c>
      <c r="P38" s="24" t="s">
        <v>89</v>
      </c>
      <c r="Q38" s="27"/>
      <c r="R38" s="28">
        <v>5.0</v>
      </c>
      <c r="S38" s="28">
        <v>5.0</v>
      </c>
      <c r="T38" s="28">
        <v>0.0</v>
      </c>
      <c r="U38" s="26" t="s">
        <v>433</v>
      </c>
      <c r="V38" s="28">
        <v>0.0</v>
      </c>
      <c r="W38" s="28">
        <v>0.0</v>
      </c>
      <c r="X38" s="28">
        <v>0.0</v>
      </c>
      <c r="Y38" s="26" t="s">
        <v>74</v>
      </c>
      <c r="Z38" s="26" t="s">
        <v>74</v>
      </c>
      <c r="AA38" s="24" t="s">
        <v>74</v>
      </c>
      <c r="AB38" s="24" t="s">
        <v>74</v>
      </c>
      <c r="AC38" s="26" t="s">
        <v>74</v>
      </c>
      <c r="AD38" s="26" t="s">
        <v>74</v>
      </c>
      <c r="AE38" s="24" t="s">
        <v>76</v>
      </c>
      <c r="AF38" s="26" t="s">
        <v>77</v>
      </c>
      <c r="AG38" s="27"/>
      <c r="AH38" s="27"/>
      <c r="AI38" s="26" t="s">
        <v>434</v>
      </c>
      <c r="AJ38" s="27" t="s">
        <v>435</v>
      </c>
      <c r="AK38" s="27" t="s">
        <v>436</v>
      </c>
      <c r="AL38" s="27" t="s">
        <v>437</v>
      </c>
      <c r="AM38" s="27" t="s">
        <v>438</v>
      </c>
      <c r="AN38" s="27"/>
      <c r="AO38" s="27"/>
      <c r="AP38" s="27"/>
      <c r="AQ38" s="27"/>
      <c r="AR38" s="27"/>
      <c r="AS38" s="27"/>
      <c r="AT38" s="27"/>
      <c r="AU38" s="27"/>
      <c r="AV38" s="27"/>
    </row>
    <row r="39" ht="41.25" customHeight="1">
      <c r="A39" s="24" t="s">
        <v>61</v>
      </c>
      <c r="B39" s="20">
        <v>37.0</v>
      </c>
      <c r="C39" s="25">
        <v>46064.0</v>
      </c>
      <c r="D39" s="24" t="s">
        <v>92</v>
      </c>
      <c r="E39" s="19" t="s">
        <v>12</v>
      </c>
      <c r="F39" s="24" t="s">
        <v>199</v>
      </c>
      <c r="G39" s="26" t="s">
        <v>439</v>
      </c>
      <c r="H39" s="24" t="s">
        <v>82</v>
      </c>
      <c r="I39" s="26" t="s">
        <v>440</v>
      </c>
      <c r="J39" s="26" t="s">
        <v>255</v>
      </c>
      <c r="K39" s="24" t="s">
        <v>67</v>
      </c>
      <c r="L39" s="24" t="s">
        <v>68</v>
      </c>
      <c r="M39" s="27"/>
      <c r="N39" s="19" t="s">
        <v>70</v>
      </c>
      <c r="O39" s="26" t="s">
        <v>419</v>
      </c>
      <c r="P39" s="24" t="s">
        <v>72</v>
      </c>
      <c r="Q39" s="27"/>
      <c r="R39" s="28">
        <v>0.0</v>
      </c>
      <c r="S39" s="28">
        <v>0.0</v>
      </c>
      <c r="T39" s="28">
        <v>0.0</v>
      </c>
      <c r="U39" s="26" t="s">
        <v>74</v>
      </c>
      <c r="V39" s="28">
        <v>0.0</v>
      </c>
      <c r="W39" s="28">
        <v>0.0</v>
      </c>
      <c r="X39" s="28">
        <v>0.0</v>
      </c>
      <c r="Y39" s="26" t="s">
        <v>74</v>
      </c>
      <c r="Z39" s="26" t="s">
        <v>74</v>
      </c>
      <c r="AA39" s="24" t="s">
        <v>74</v>
      </c>
      <c r="AB39" s="24" t="s">
        <v>74</v>
      </c>
      <c r="AC39" s="26" t="s">
        <v>74</v>
      </c>
      <c r="AD39" s="26" t="s">
        <v>441</v>
      </c>
      <c r="AE39" s="24" t="s">
        <v>76</v>
      </c>
      <c r="AF39" s="26" t="s">
        <v>77</v>
      </c>
      <c r="AG39" s="27"/>
      <c r="AH39" s="27"/>
      <c r="AI39" s="26" t="s">
        <v>442</v>
      </c>
      <c r="AJ39" s="27" t="s">
        <v>443</v>
      </c>
      <c r="AK39" s="27" t="s">
        <v>444</v>
      </c>
      <c r="AL39" s="27" t="s">
        <v>445</v>
      </c>
      <c r="AM39" s="27" t="s">
        <v>445</v>
      </c>
      <c r="AN39" s="27"/>
      <c r="AO39" s="27"/>
      <c r="AP39" s="27"/>
      <c r="AQ39" s="27"/>
      <c r="AR39" s="27"/>
      <c r="AS39" s="27"/>
      <c r="AT39" s="27"/>
      <c r="AU39" s="27"/>
      <c r="AV39" s="27"/>
    </row>
    <row r="40" ht="41.25" customHeight="1">
      <c r="A40" s="24" t="s">
        <v>61</v>
      </c>
      <c r="B40" s="20">
        <v>38.0</v>
      </c>
      <c r="C40" s="25">
        <v>46066.0</v>
      </c>
      <c r="D40" s="24" t="s">
        <v>92</v>
      </c>
      <c r="E40" s="24" t="s">
        <v>11</v>
      </c>
      <c r="F40" s="24" t="s">
        <v>232</v>
      </c>
      <c r="G40" s="26" t="s">
        <v>446</v>
      </c>
      <c r="H40" s="24" t="s">
        <v>82</v>
      </c>
      <c r="I40" s="26" t="s">
        <v>447</v>
      </c>
      <c r="J40" s="26" t="s">
        <v>130</v>
      </c>
      <c r="K40" s="24" t="s">
        <v>142</v>
      </c>
      <c r="L40" s="24" t="s">
        <v>86</v>
      </c>
      <c r="M40" s="27"/>
      <c r="N40" s="24" t="s">
        <v>87</v>
      </c>
      <c r="O40" s="26" t="s">
        <v>448</v>
      </c>
      <c r="P40" s="24" t="s">
        <v>123</v>
      </c>
      <c r="Q40" s="26" t="s">
        <v>449</v>
      </c>
      <c r="R40" s="28">
        <v>0.0</v>
      </c>
      <c r="S40" s="28">
        <v>0.0</v>
      </c>
      <c r="T40" s="28">
        <v>0.0</v>
      </c>
      <c r="U40" s="26" t="s">
        <v>74</v>
      </c>
      <c r="V40" s="28">
        <v>0.0</v>
      </c>
      <c r="W40" s="28">
        <v>0.0</v>
      </c>
      <c r="X40" s="28">
        <v>0.0</v>
      </c>
      <c r="Y40" s="26" t="s">
        <v>74</v>
      </c>
      <c r="Z40" s="26" t="s">
        <v>74</v>
      </c>
      <c r="AA40" s="24" t="s">
        <v>74</v>
      </c>
      <c r="AB40" s="24" t="s">
        <v>74</v>
      </c>
      <c r="AC40" s="26" t="s">
        <v>74</v>
      </c>
      <c r="AD40" s="26" t="s">
        <v>74</v>
      </c>
      <c r="AE40" s="24" t="s">
        <v>76</v>
      </c>
      <c r="AF40" s="26" t="s">
        <v>77</v>
      </c>
      <c r="AG40" s="27"/>
      <c r="AH40" s="27"/>
      <c r="AI40" s="26" t="s">
        <v>450</v>
      </c>
      <c r="AJ40" s="27" t="s">
        <v>451</v>
      </c>
      <c r="AK40" s="27" t="s">
        <v>451</v>
      </c>
      <c r="AL40" s="27" t="s">
        <v>452</v>
      </c>
      <c r="AM40" s="27"/>
      <c r="AN40" s="27"/>
      <c r="AO40" s="27"/>
      <c r="AP40" s="27"/>
      <c r="AQ40" s="27"/>
      <c r="AR40" s="27"/>
      <c r="AS40" s="27"/>
      <c r="AT40" s="27"/>
      <c r="AU40" s="27"/>
      <c r="AV40" s="27"/>
    </row>
    <row r="41" ht="41.25" customHeight="1">
      <c r="A41" s="24" t="s">
        <v>61</v>
      </c>
      <c r="B41" s="20">
        <v>39.0</v>
      </c>
      <c r="C41" s="25">
        <v>46066.0</v>
      </c>
      <c r="D41" s="24" t="s">
        <v>92</v>
      </c>
      <c r="E41" s="19" t="s">
        <v>12</v>
      </c>
      <c r="F41" s="19" t="s">
        <v>62</v>
      </c>
      <c r="G41" s="26" t="s">
        <v>151</v>
      </c>
      <c r="H41" s="19" t="s">
        <v>64</v>
      </c>
      <c r="I41" s="26" t="s">
        <v>453</v>
      </c>
      <c r="J41" s="26" t="s">
        <v>184</v>
      </c>
      <c r="K41" s="24" t="s">
        <v>67</v>
      </c>
      <c r="L41" s="24" t="s">
        <v>68</v>
      </c>
      <c r="M41" s="27"/>
      <c r="N41" s="24" t="s">
        <v>87</v>
      </c>
      <c r="O41" s="26" t="s">
        <v>454</v>
      </c>
      <c r="P41" s="24" t="s">
        <v>72</v>
      </c>
      <c r="Q41" s="27"/>
      <c r="R41" s="28">
        <v>0.0</v>
      </c>
      <c r="S41" s="28">
        <v>0.0</v>
      </c>
      <c r="T41" s="28">
        <v>0.0</v>
      </c>
      <c r="U41" s="26" t="s">
        <v>74</v>
      </c>
      <c r="V41" s="28">
        <v>1.0</v>
      </c>
      <c r="W41" s="28">
        <v>1.0</v>
      </c>
      <c r="X41" s="28">
        <v>0.0</v>
      </c>
      <c r="Y41" s="26" t="s">
        <v>455</v>
      </c>
      <c r="Z41" s="26" t="s">
        <v>74</v>
      </c>
      <c r="AA41" s="24" t="s">
        <v>74</v>
      </c>
      <c r="AB41" s="24" t="s">
        <v>74</v>
      </c>
      <c r="AC41" s="26" t="s">
        <v>74</v>
      </c>
      <c r="AD41" s="26" t="s">
        <v>456</v>
      </c>
      <c r="AE41" s="24" t="s">
        <v>76</v>
      </c>
      <c r="AF41" s="26" t="s">
        <v>77</v>
      </c>
      <c r="AG41" s="27"/>
      <c r="AH41" s="27"/>
      <c r="AI41" s="26" t="s">
        <v>457</v>
      </c>
      <c r="AJ41" s="27" t="s">
        <v>458</v>
      </c>
      <c r="AK41" s="27" t="s">
        <v>459</v>
      </c>
      <c r="AL41" s="27"/>
      <c r="AM41" s="27"/>
      <c r="AN41" s="27"/>
      <c r="AO41" s="27"/>
      <c r="AP41" s="27"/>
      <c r="AQ41" s="27"/>
      <c r="AR41" s="27"/>
      <c r="AS41" s="27"/>
      <c r="AT41" s="27"/>
      <c r="AU41" s="27"/>
      <c r="AV41" s="27"/>
    </row>
    <row r="42" ht="41.25" customHeight="1">
      <c r="A42" s="24" t="s">
        <v>61</v>
      </c>
      <c r="B42" s="20">
        <v>40.0</v>
      </c>
      <c r="C42" s="25">
        <v>46067.0</v>
      </c>
      <c r="D42" s="24" t="s">
        <v>92</v>
      </c>
      <c r="E42" s="24" t="s">
        <v>7</v>
      </c>
      <c r="F42" s="24" t="s">
        <v>460</v>
      </c>
      <c r="G42" s="26" t="s">
        <v>461</v>
      </c>
      <c r="H42" s="24" t="s">
        <v>82</v>
      </c>
      <c r="I42" s="26" t="s">
        <v>462</v>
      </c>
      <c r="J42" s="26" t="s">
        <v>463</v>
      </c>
      <c r="K42" s="24" t="s">
        <v>85</v>
      </c>
      <c r="L42" s="24" t="s">
        <v>68</v>
      </c>
      <c r="M42" s="27"/>
      <c r="N42" s="24" t="s">
        <v>87</v>
      </c>
      <c r="O42" s="26" t="s">
        <v>464</v>
      </c>
      <c r="P42" s="24" t="s">
        <v>72</v>
      </c>
      <c r="Q42" s="27"/>
      <c r="R42" s="28">
        <v>1.0</v>
      </c>
      <c r="S42" s="28">
        <v>1.0</v>
      </c>
      <c r="T42" s="28">
        <v>0.0</v>
      </c>
      <c r="U42" s="26" t="s">
        <v>465</v>
      </c>
      <c r="V42" s="28">
        <v>0.0</v>
      </c>
      <c r="W42" s="28">
        <v>0.0</v>
      </c>
      <c r="X42" s="28">
        <v>0.0</v>
      </c>
      <c r="Y42" s="26" t="s">
        <v>74</v>
      </c>
      <c r="Z42" s="26" t="s">
        <v>74</v>
      </c>
      <c r="AA42" s="24" t="s">
        <v>74</v>
      </c>
      <c r="AB42" s="24" t="s">
        <v>74</v>
      </c>
      <c r="AC42" s="26" t="s">
        <v>74</v>
      </c>
      <c r="AD42" s="26" t="s">
        <v>74</v>
      </c>
      <c r="AE42" s="24" t="s">
        <v>76</v>
      </c>
      <c r="AF42" s="26" t="s">
        <v>77</v>
      </c>
      <c r="AG42" s="27"/>
      <c r="AH42" s="27"/>
      <c r="AI42" s="26" t="s">
        <v>466</v>
      </c>
      <c r="AJ42" s="27" t="s">
        <v>467</v>
      </c>
      <c r="AK42" s="27" t="s">
        <v>459</v>
      </c>
      <c r="AL42" s="27"/>
      <c r="AM42" s="27"/>
      <c r="AN42" s="27"/>
      <c r="AO42" s="27"/>
      <c r="AP42" s="27"/>
      <c r="AQ42" s="27"/>
      <c r="AR42" s="27"/>
      <c r="AS42" s="27"/>
      <c r="AT42" s="27"/>
      <c r="AU42" s="27"/>
      <c r="AV42" s="27"/>
    </row>
    <row r="43" ht="41.25" customHeight="1">
      <c r="A43" s="24" t="s">
        <v>61</v>
      </c>
      <c r="B43" s="20">
        <v>41.0</v>
      </c>
      <c r="C43" s="25">
        <v>46071.0</v>
      </c>
      <c r="D43" s="24" t="s">
        <v>92</v>
      </c>
      <c r="E43" s="24" t="s">
        <v>10</v>
      </c>
      <c r="F43" s="24" t="s">
        <v>162</v>
      </c>
      <c r="G43" s="26" t="s">
        <v>468</v>
      </c>
      <c r="H43" s="24" t="s">
        <v>82</v>
      </c>
      <c r="I43" s="27"/>
      <c r="J43" s="26" t="s">
        <v>469</v>
      </c>
      <c r="K43" s="24" t="s">
        <v>470</v>
      </c>
      <c r="L43" s="24" t="s">
        <v>471</v>
      </c>
      <c r="M43" s="27"/>
      <c r="N43" s="24" t="s">
        <v>87</v>
      </c>
      <c r="O43" s="26" t="s">
        <v>472</v>
      </c>
      <c r="P43" s="24" t="s">
        <v>72</v>
      </c>
      <c r="Q43" s="27"/>
      <c r="R43" s="28">
        <v>0.0</v>
      </c>
      <c r="S43" s="28">
        <v>0.0</v>
      </c>
      <c r="T43" s="28">
        <v>0.0</v>
      </c>
      <c r="U43" s="26" t="s">
        <v>74</v>
      </c>
      <c r="V43" s="28">
        <v>1.0</v>
      </c>
      <c r="W43" s="28">
        <v>1.0</v>
      </c>
      <c r="X43" s="28">
        <v>0.0</v>
      </c>
      <c r="Y43" s="26" t="s">
        <v>473</v>
      </c>
      <c r="Z43" s="26" t="s">
        <v>74</v>
      </c>
      <c r="AA43" s="24" t="s">
        <v>74</v>
      </c>
      <c r="AB43" s="24" t="s">
        <v>74</v>
      </c>
      <c r="AC43" s="26" t="s">
        <v>74</v>
      </c>
      <c r="AD43" s="26" t="s">
        <v>74</v>
      </c>
      <c r="AE43" s="24" t="s">
        <v>76</v>
      </c>
      <c r="AF43" s="26" t="s">
        <v>77</v>
      </c>
      <c r="AG43" s="27"/>
      <c r="AH43" s="27"/>
      <c r="AI43" s="26" t="s">
        <v>474</v>
      </c>
      <c r="AJ43" s="27" t="s">
        <v>475</v>
      </c>
      <c r="AK43" s="27" t="s">
        <v>476</v>
      </c>
      <c r="AL43" s="27"/>
      <c r="AM43" s="27"/>
      <c r="AN43" s="27"/>
      <c r="AO43" s="27"/>
      <c r="AP43" s="27"/>
      <c r="AQ43" s="27"/>
      <c r="AR43" s="27"/>
      <c r="AS43" s="27"/>
      <c r="AT43" s="27"/>
      <c r="AU43" s="27"/>
      <c r="AV43" s="27"/>
    </row>
    <row r="44" ht="41.25" customHeight="1">
      <c r="A44" s="24" t="s">
        <v>61</v>
      </c>
      <c r="B44" s="20">
        <v>42.0</v>
      </c>
      <c r="C44" s="25">
        <v>46072.0</v>
      </c>
      <c r="D44" s="24" t="s">
        <v>92</v>
      </c>
      <c r="E44" s="24" t="s">
        <v>11</v>
      </c>
      <c r="F44" s="24" t="s">
        <v>117</v>
      </c>
      <c r="G44" s="26" t="s">
        <v>477</v>
      </c>
      <c r="H44" s="19" t="s">
        <v>64</v>
      </c>
      <c r="I44" s="26" t="s">
        <v>478</v>
      </c>
      <c r="J44" s="26" t="s">
        <v>66</v>
      </c>
      <c r="K44" s="24" t="s">
        <v>142</v>
      </c>
      <c r="L44" s="24" t="s">
        <v>86</v>
      </c>
      <c r="M44" s="27"/>
      <c r="N44" s="19" t="s">
        <v>70</v>
      </c>
      <c r="O44" s="26" t="s">
        <v>479</v>
      </c>
      <c r="P44" s="24" t="s">
        <v>480</v>
      </c>
      <c r="Q44" s="26" t="s">
        <v>481</v>
      </c>
      <c r="R44" s="28">
        <v>13.0</v>
      </c>
      <c r="S44" s="28">
        <v>7.0</v>
      </c>
      <c r="T44" s="28">
        <v>6.0</v>
      </c>
      <c r="U44" s="26" t="s">
        <v>482</v>
      </c>
      <c r="V44" s="28">
        <v>2.0</v>
      </c>
      <c r="W44" s="28">
        <v>2.0</v>
      </c>
      <c r="X44" s="28">
        <v>0.0</v>
      </c>
      <c r="Y44" s="26" t="s">
        <v>483</v>
      </c>
      <c r="Z44" s="26" t="s">
        <v>74</v>
      </c>
      <c r="AA44" s="24" t="s">
        <v>74</v>
      </c>
      <c r="AB44" s="24" t="s">
        <v>74</v>
      </c>
      <c r="AC44" s="26" t="s">
        <v>74</v>
      </c>
      <c r="AD44" s="26" t="s">
        <v>484</v>
      </c>
      <c r="AE44" s="24" t="s">
        <v>76</v>
      </c>
      <c r="AF44" s="26" t="s">
        <v>77</v>
      </c>
      <c r="AG44" s="27"/>
      <c r="AH44" s="27"/>
      <c r="AI44" s="26" t="s">
        <v>485</v>
      </c>
      <c r="AJ44" s="27" t="s">
        <v>486</v>
      </c>
      <c r="AK44" s="27" t="s">
        <v>487</v>
      </c>
      <c r="AL44" s="27" t="s">
        <v>488</v>
      </c>
      <c r="AM44" s="27" t="s">
        <v>489</v>
      </c>
      <c r="AN44" s="27" t="s">
        <v>490</v>
      </c>
      <c r="AO44" s="27" t="s">
        <v>491</v>
      </c>
      <c r="AP44" s="27"/>
      <c r="AQ44" s="27"/>
      <c r="AR44" s="27"/>
      <c r="AS44" s="27"/>
      <c r="AT44" s="27"/>
      <c r="AU44" s="27"/>
      <c r="AV44" s="27"/>
    </row>
    <row r="45" ht="41.25" customHeight="1">
      <c r="A45" s="24" t="s">
        <v>61</v>
      </c>
      <c r="B45" s="20">
        <v>43.0</v>
      </c>
      <c r="C45" s="25">
        <v>46074.0</v>
      </c>
      <c r="D45" s="24" t="s">
        <v>92</v>
      </c>
      <c r="E45" s="19" t="s">
        <v>12</v>
      </c>
      <c r="F45" s="24" t="s">
        <v>211</v>
      </c>
      <c r="G45" s="26" t="s">
        <v>299</v>
      </c>
      <c r="H45" s="19" t="s">
        <v>64</v>
      </c>
      <c r="I45" s="26" t="s">
        <v>492</v>
      </c>
      <c r="J45" s="26" t="s">
        <v>130</v>
      </c>
      <c r="K45" s="24" t="s">
        <v>142</v>
      </c>
      <c r="L45" s="24" t="s">
        <v>68</v>
      </c>
      <c r="M45" s="27"/>
      <c r="N45" s="19" t="s">
        <v>70</v>
      </c>
      <c r="O45" s="26" t="s">
        <v>493</v>
      </c>
      <c r="P45" s="24" t="s">
        <v>72</v>
      </c>
      <c r="Q45" s="27"/>
      <c r="R45" s="28">
        <v>0.0</v>
      </c>
      <c r="S45" s="28">
        <v>0.0</v>
      </c>
      <c r="T45" s="28">
        <v>0.0</v>
      </c>
      <c r="U45" s="26" t="s">
        <v>74</v>
      </c>
      <c r="V45" s="28">
        <v>0.0</v>
      </c>
      <c r="W45" s="28">
        <v>0.0</v>
      </c>
      <c r="X45" s="28">
        <v>0.0</v>
      </c>
      <c r="Y45" s="26" t="s">
        <v>74</v>
      </c>
      <c r="Z45" s="26" t="s">
        <v>74</v>
      </c>
      <c r="AA45" s="24" t="s">
        <v>74</v>
      </c>
      <c r="AB45" s="24" t="s">
        <v>74</v>
      </c>
      <c r="AC45" s="26" t="s">
        <v>74</v>
      </c>
      <c r="AD45" s="26" t="s">
        <v>494</v>
      </c>
      <c r="AE45" s="24" t="s">
        <v>76</v>
      </c>
      <c r="AF45" s="26" t="s">
        <v>77</v>
      </c>
      <c r="AG45" s="27"/>
      <c r="AH45" s="27"/>
      <c r="AI45" s="26" t="s">
        <v>495</v>
      </c>
      <c r="AJ45" s="27" t="s">
        <v>496</v>
      </c>
      <c r="AK45" s="27" t="s">
        <v>497</v>
      </c>
      <c r="AL45" s="27"/>
      <c r="AM45" s="27"/>
      <c r="AN45" s="27"/>
      <c r="AO45" s="27"/>
      <c r="AP45" s="27"/>
      <c r="AQ45" s="27"/>
      <c r="AR45" s="27"/>
      <c r="AS45" s="27"/>
      <c r="AT45" s="27"/>
      <c r="AU45" s="27"/>
      <c r="AV45" s="27"/>
    </row>
    <row r="46" ht="41.25" customHeight="1">
      <c r="A46" s="24" t="s">
        <v>61</v>
      </c>
      <c r="B46" s="20">
        <v>44.0</v>
      </c>
      <c r="C46" s="25">
        <v>46079.0</v>
      </c>
      <c r="D46" s="24" t="s">
        <v>92</v>
      </c>
      <c r="E46" s="19" t="s">
        <v>12</v>
      </c>
      <c r="F46" s="24" t="s">
        <v>211</v>
      </c>
      <c r="G46" s="26" t="s">
        <v>299</v>
      </c>
      <c r="H46" s="19" t="s">
        <v>64</v>
      </c>
      <c r="I46" s="26" t="s">
        <v>492</v>
      </c>
      <c r="J46" s="26" t="s">
        <v>130</v>
      </c>
      <c r="K46" s="24" t="s">
        <v>67</v>
      </c>
      <c r="L46" s="24" t="s">
        <v>68</v>
      </c>
      <c r="M46" s="27"/>
      <c r="N46" s="24" t="s">
        <v>87</v>
      </c>
      <c r="O46" s="26" t="s">
        <v>498</v>
      </c>
      <c r="P46" s="24" t="s">
        <v>216</v>
      </c>
      <c r="Q46" s="27"/>
      <c r="R46" s="28">
        <v>2.0</v>
      </c>
      <c r="S46" s="28">
        <v>2.0</v>
      </c>
      <c r="T46" s="28">
        <v>0.0</v>
      </c>
      <c r="U46" s="26" t="s">
        <v>499</v>
      </c>
      <c r="V46" s="28">
        <v>0.0</v>
      </c>
      <c r="W46" s="28">
        <v>0.0</v>
      </c>
      <c r="X46" s="28">
        <v>0.0</v>
      </c>
      <c r="Y46" s="26" t="s">
        <v>74</v>
      </c>
      <c r="Z46" s="26" t="s">
        <v>74</v>
      </c>
      <c r="AA46" s="24" t="s">
        <v>74</v>
      </c>
      <c r="AB46" s="24" t="s">
        <v>74</v>
      </c>
      <c r="AC46" s="26" t="s">
        <v>74</v>
      </c>
      <c r="AD46" s="26" t="s">
        <v>500</v>
      </c>
      <c r="AE46" s="24" t="s">
        <v>76</v>
      </c>
      <c r="AF46" s="26" t="s">
        <v>77</v>
      </c>
      <c r="AG46" s="27"/>
      <c r="AH46" s="27"/>
      <c r="AI46" s="26" t="s">
        <v>501</v>
      </c>
      <c r="AJ46" s="27" t="s">
        <v>502</v>
      </c>
      <c r="AK46" s="27" t="s">
        <v>503</v>
      </c>
      <c r="AL46" s="27"/>
      <c r="AM46" s="27"/>
      <c r="AN46" s="27"/>
      <c r="AO46" s="27"/>
      <c r="AP46" s="27"/>
      <c r="AQ46" s="27"/>
      <c r="AR46" s="27"/>
      <c r="AS46" s="27"/>
      <c r="AT46" s="27"/>
      <c r="AU46" s="27"/>
      <c r="AV46" s="27"/>
    </row>
    <row r="47" ht="41.25" customHeight="1">
      <c r="A47" s="24" t="s">
        <v>504</v>
      </c>
      <c r="B47" s="20">
        <v>45.0</v>
      </c>
      <c r="C47" s="25">
        <v>46082.0</v>
      </c>
      <c r="D47" s="24" t="s">
        <v>116</v>
      </c>
      <c r="E47" s="19" t="s">
        <v>12</v>
      </c>
      <c r="F47" s="24" t="s">
        <v>190</v>
      </c>
      <c r="G47" s="26" t="s">
        <v>505</v>
      </c>
      <c r="H47" s="19" t="s">
        <v>64</v>
      </c>
      <c r="I47" s="26" t="s">
        <v>506</v>
      </c>
      <c r="J47" s="26" t="s">
        <v>184</v>
      </c>
      <c r="K47" s="24" t="s">
        <v>142</v>
      </c>
      <c r="L47" s="24" t="s">
        <v>68</v>
      </c>
      <c r="M47" s="26" t="s">
        <v>507</v>
      </c>
      <c r="N47" s="24" t="s">
        <v>87</v>
      </c>
      <c r="O47" s="26" t="s">
        <v>508</v>
      </c>
      <c r="P47" s="24" t="s">
        <v>72</v>
      </c>
      <c r="Q47" s="26" t="s">
        <v>74</v>
      </c>
      <c r="R47" s="28">
        <v>3.0</v>
      </c>
      <c r="S47" s="28">
        <v>0.0</v>
      </c>
      <c r="T47" s="28">
        <v>3.0</v>
      </c>
      <c r="U47" s="26" t="s">
        <v>509</v>
      </c>
      <c r="V47" s="28">
        <v>0.0</v>
      </c>
      <c r="W47" s="28">
        <v>0.0</v>
      </c>
      <c r="X47" s="28">
        <v>0.0</v>
      </c>
      <c r="Y47" s="26" t="s">
        <v>74</v>
      </c>
      <c r="Z47" s="26" t="s">
        <v>74</v>
      </c>
      <c r="AA47" s="24" t="s">
        <v>74</v>
      </c>
      <c r="AB47" s="24" t="s">
        <v>74</v>
      </c>
      <c r="AC47" s="26" t="s">
        <v>74</v>
      </c>
      <c r="AD47" s="26" t="s">
        <v>74</v>
      </c>
      <c r="AE47" s="24" t="s">
        <v>76</v>
      </c>
      <c r="AF47" s="26" t="s">
        <v>510</v>
      </c>
      <c r="AG47" s="27" t="s">
        <v>203</v>
      </c>
      <c r="AH47" s="27"/>
      <c r="AI47" s="26" t="s">
        <v>511</v>
      </c>
      <c r="AJ47" s="27" t="s">
        <v>512</v>
      </c>
      <c r="AK47" s="27" t="s">
        <v>513</v>
      </c>
      <c r="AL47" s="27"/>
      <c r="AM47" s="27"/>
      <c r="AN47" s="27"/>
      <c r="AO47" s="27"/>
      <c r="AP47" s="27"/>
      <c r="AQ47" s="27"/>
      <c r="AR47" s="27"/>
      <c r="AS47" s="27"/>
      <c r="AT47" s="27"/>
      <c r="AU47" s="27"/>
      <c r="AV47" s="27"/>
    </row>
    <row r="48" ht="41.25" customHeight="1">
      <c r="A48" s="24" t="s">
        <v>504</v>
      </c>
      <c r="B48" s="20">
        <v>46.0</v>
      </c>
      <c r="C48" s="25">
        <v>46082.0</v>
      </c>
      <c r="D48" s="24" t="s">
        <v>116</v>
      </c>
      <c r="E48" s="19" t="s">
        <v>12</v>
      </c>
      <c r="F48" s="24" t="s">
        <v>190</v>
      </c>
      <c r="G48" s="26" t="s">
        <v>514</v>
      </c>
      <c r="H48" s="24" t="s">
        <v>82</v>
      </c>
      <c r="I48" s="26" t="s">
        <v>515</v>
      </c>
      <c r="J48" s="26" t="s">
        <v>184</v>
      </c>
      <c r="K48" s="24" t="s">
        <v>142</v>
      </c>
      <c r="L48" s="24" t="s">
        <v>68</v>
      </c>
      <c r="M48" s="26" t="s">
        <v>516</v>
      </c>
      <c r="N48" s="24" t="s">
        <v>87</v>
      </c>
      <c r="O48" s="26" t="s">
        <v>517</v>
      </c>
      <c r="P48" s="24" t="s">
        <v>72</v>
      </c>
      <c r="Q48" s="26" t="s">
        <v>74</v>
      </c>
      <c r="R48" s="28">
        <v>0.0</v>
      </c>
      <c r="S48" s="28">
        <v>0.0</v>
      </c>
      <c r="T48" s="28">
        <v>0.0</v>
      </c>
      <c r="U48" s="26" t="s">
        <v>74</v>
      </c>
      <c r="V48" s="28">
        <v>0.0</v>
      </c>
      <c r="W48" s="28">
        <v>0.0</v>
      </c>
      <c r="X48" s="28">
        <v>0.0</v>
      </c>
      <c r="Y48" s="26" t="s">
        <v>74</v>
      </c>
      <c r="Z48" s="26" t="s">
        <v>74</v>
      </c>
      <c r="AA48" s="24" t="s">
        <v>74</v>
      </c>
      <c r="AB48" s="24" t="s">
        <v>74</v>
      </c>
      <c r="AC48" s="26" t="s">
        <v>74</v>
      </c>
      <c r="AD48" s="26" t="s">
        <v>518</v>
      </c>
      <c r="AE48" s="24" t="s">
        <v>76</v>
      </c>
      <c r="AF48" s="26" t="s">
        <v>510</v>
      </c>
      <c r="AG48" s="27" t="s">
        <v>203</v>
      </c>
      <c r="AH48" s="27"/>
      <c r="AI48" s="26" t="s">
        <v>519</v>
      </c>
      <c r="AJ48" s="27" t="s">
        <v>520</v>
      </c>
      <c r="AK48" s="27" t="s">
        <v>521</v>
      </c>
      <c r="AL48" s="27" t="s">
        <v>522</v>
      </c>
      <c r="AM48" s="27"/>
      <c r="AN48" s="27"/>
      <c r="AO48" s="27"/>
      <c r="AP48" s="27"/>
      <c r="AQ48" s="27"/>
      <c r="AR48" s="27"/>
      <c r="AS48" s="27"/>
      <c r="AT48" s="27"/>
      <c r="AU48" s="27"/>
      <c r="AV48" s="27"/>
    </row>
    <row r="49" ht="41.25" customHeight="1">
      <c r="A49" s="24" t="s">
        <v>504</v>
      </c>
      <c r="B49" s="20">
        <v>47.0</v>
      </c>
      <c r="C49" s="25">
        <v>46083.0</v>
      </c>
      <c r="D49" s="24" t="s">
        <v>116</v>
      </c>
      <c r="E49" s="19" t="s">
        <v>12</v>
      </c>
      <c r="F49" s="24" t="s">
        <v>190</v>
      </c>
      <c r="G49" s="26" t="s">
        <v>514</v>
      </c>
      <c r="H49" s="24" t="s">
        <v>82</v>
      </c>
      <c r="I49" s="26" t="s">
        <v>523</v>
      </c>
      <c r="J49" s="26" t="s">
        <v>184</v>
      </c>
      <c r="K49" s="24" t="s">
        <v>142</v>
      </c>
      <c r="L49" s="24" t="s">
        <v>68</v>
      </c>
      <c r="M49" s="26" t="s">
        <v>74</v>
      </c>
      <c r="N49" s="24" t="s">
        <v>87</v>
      </c>
      <c r="O49" s="26" t="s">
        <v>524</v>
      </c>
      <c r="P49" s="24" t="s">
        <v>72</v>
      </c>
      <c r="Q49" s="26" t="s">
        <v>74</v>
      </c>
      <c r="R49" s="28">
        <v>0.0</v>
      </c>
      <c r="S49" s="28">
        <v>0.0</v>
      </c>
      <c r="T49" s="28">
        <v>0.0</v>
      </c>
      <c r="U49" s="26" t="s">
        <v>74</v>
      </c>
      <c r="V49" s="28">
        <v>1.0</v>
      </c>
      <c r="W49" s="28">
        <v>0.0</v>
      </c>
      <c r="X49" s="28">
        <v>1.0</v>
      </c>
      <c r="Y49" s="26" t="s">
        <v>525</v>
      </c>
      <c r="Z49" s="26" t="s">
        <v>74</v>
      </c>
      <c r="AA49" s="24" t="s">
        <v>74</v>
      </c>
      <c r="AB49" s="24" t="s">
        <v>74</v>
      </c>
      <c r="AC49" s="26" t="s">
        <v>74</v>
      </c>
      <c r="AD49" s="26" t="s">
        <v>74</v>
      </c>
      <c r="AE49" s="24" t="s">
        <v>76</v>
      </c>
      <c r="AF49" s="26" t="s">
        <v>510</v>
      </c>
      <c r="AG49" s="27" t="s">
        <v>203</v>
      </c>
      <c r="AH49" s="27"/>
      <c r="AI49" s="26" t="s">
        <v>526</v>
      </c>
      <c r="AJ49" s="27" t="s">
        <v>527</v>
      </c>
      <c r="AK49" s="27" t="s">
        <v>528</v>
      </c>
      <c r="AL49" s="27" t="s">
        <v>529</v>
      </c>
      <c r="AM49" s="27"/>
      <c r="AN49" s="27"/>
      <c r="AO49" s="27"/>
      <c r="AP49" s="27"/>
      <c r="AQ49" s="27"/>
      <c r="AR49" s="27"/>
      <c r="AS49" s="27"/>
      <c r="AT49" s="27"/>
      <c r="AU49" s="27"/>
      <c r="AV49" s="27"/>
    </row>
    <row r="50" ht="41.25" customHeight="1">
      <c r="A50" s="24" t="s">
        <v>504</v>
      </c>
      <c r="B50" s="20">
        <v>48.0</v>
      </c>
      <c r="C50" s="25">
        <v>46084.0</v>
      </c>
      <c r="D50" s="24" t="s">
        <v>116</v>
      </c>
      <c r="E50" s="19" t="s">
        <v>12</v>
      </c>
      <c r="F50" s="24" t="s">
        <v>340</v>
      </c>
      <c r="G50" s="26" t="s">
        <v>530</v>
      </c>
      <c r="H50" s="24" t="s">
        <v>82</v>
      </c>
      <c r="I50" s="26" t="s">
        <v>531</v>
      </c>
      <c r="J50" s="26" t="s">
        <v>184</v>
      </c>
      <c r="K50" s="24" t="s">
        <v>142</v>
      </c>
      <c r="L50" s="24" t="s">
        <v>68</v>
      </c>
      <c r="M50" s="26" t="s">
        <v>532</v>
      </c>
      <c r="N50" s="19" t="s">
        <v>70</v>
      </c>
      <c r="O50" s="26" t="s">
        <v>154</v>
      </c>
      <c r="P50" s="24" t="s">
        <v>72</v>
      </c>
      <c r="Q50" s="26" t="s">
        <v>74</v>
      </c>
      <c r="R50" s="28">
        <v>0.0</v>
      </c>
      <c r="S50" s="28">
        <v>0.0</v>
      </c>
      <c r="T50" s="28">
        <v>0.0</v>
      </c>
      <c r="U50" s="26" t="s">
        <v>74</v>
      </c>
      <c r="V50" s="28">
        <v>0.0</v>
      </c>
      <c r="W50" s="28">
        <v>0.0</v>
      </c>
      <c r="X50" s="28">
        <v>0.0</v>
      </c>
      <c r="Y50" s="26" t="s">
        <v>74</v>
      </c>
      <c r="Z50" s="26" t="s">
        <v>74</v>
      </c>
      <c r="AA50" s="24" t="s">
        <v>74</v>
      </c>
      <c r="AB50" s="24" t="s">
        <v>74</v>
      </c>
      <c r="AC50" s="26" t="s">
        <v>74</v>
      </c>
      <c r="AD50" s="26" t="s">
        <v>533</v>
      </c>
      <c r="AE50" s="24" t="s">
        <v>76</v>
      </c>
      <c r="AF50" s="26" t="s">
        <v>510</v>
      </c>
      <c r="AG50" s="27" t="s">
        <v>203</v>
      </c>
      <c r="AH50" s="27"/>
      <c r="AI50" s="26" t="s">
        <v>534</v>
      </c>
      <c r="AJ50" s="27" t="s">
        <v>535</v>
      </c>
      <c r="AK50" s="27" t="s">
        <v>536</v>
      </c>
      <c r="AL50" s="27"/>
      <c r="AM50" s="27"/>
      <c r="AN50" s="27"/>
      <c r="AO50" s="27"/>
      <c r="AP50" s="27"/>
      <c r="AQ50" s="27"/>
      <c r="AR50" s="27"/>
      <c r="AS50" s="27"/>
      <c r="AT50" s="27"/>
      <c r="AU50" s="27"/>
      <c r="AV50" s="27"/>
    </row>
    <row r="51" ht="41.25" customHeight="1">
      <c r="A51" s="24" t="s">
        <v>504</v>
      </c>
      <c r="B51" s="20">
        <v>49.0</v>
      </c>
      <c r="C51" s="25">
        <v>46085.0</v>
      </c>
      <c r="D51" s="24" t="s">
        <v>116</v>
      </c>
      <c r="E51" s="24" t="s">
        <v>11</v>
      </c>
      <c r="F51" s="24" t="s">
        <v>372</v>
      </c>
      <c r="G51" s="26" t="s">
        <v>537</v>
      </c>
      <c r="H51" s="24" t="s">
        <v>82</v>
      </c>
      <c r="I51" s="26" t="s">
        <v>538</v>
      </c>
      <c r="J51" s="26" t="s">
        <v>539</v>
      </c>
      <c r="K51" s="24" t="s">
        <v>85</v>
      </c>
      <c r="L51" s="24" t="s">
        <v>68</v>
      </c>
      <c r="M51" s="26" t="s">
        <v>74</v>
      </c>
      <c r="N51" s="24" t="s">
        <v>87</v>
      </c>
      <c r="O51" s="26" t="s">
        <v>540</v>
      </c>
      <c r="P51" s="24" t="s">
        <v>72</v>
      </c>
      <c r="Q51" s="26" t="s">
        <v>74</v>
      </c>
      <c r="R51" s="28">
        <v>0.0</v>
      </c>
      <c r="S51" s="28">
        <v>0.0</v>
      </c>
      <c r="T51" s="28">
        <v>0.0</v>
      </c>
      <c r="U51" s="26" t="s">
        <v>74</v>
      </c>
      <c r="V51" s="28">
        <v>1.0</v>
      </c>
      <c r="W51" s="28">
        <v>1.0</v>
      </c>
      <c r="X51" s="28">
        <v>0.0</v>
      </c>
      <c r="Y51" s="26" t="s">
        <v>541</v>
      </c>
      <c r="Z51" s="26" t="s">
        <v>74</v>
      </c>
      <c r="AA51" s="24" t="s">
        <v>74</v>
      </c>
      <c r="AB51" s="24" t="s">
        <v>74</v>
      </c>
      <c r="AC51" s="26" t="s">
        <v>74</v>
      </c>
      <c r="AD51" s="26" t="s">
        <v>74</v>
      </c>
      <c r="AE51" s="24" t="s">
        <v>76</v>
      </c>
      <c r="AF51" s="26" t="s">
        <v>510</v>
      </c>
      <c r="AG51" s="27" t="s">
        <v>203</v>
      </c>
      <c r="AH51" s="27"/>
      <c r="AI51" s="26" t="s">
        <v>542</v>
      </c>
      <c r="AJ51" s="27" t="s">
        <v>543</v>
      </c>
      <c r="AK51" s="27" t="s">
        <v>544</v>
      </c>
      <c r="AL51" s="27" t="s">
        <v>545</v>
      </c>
      <c r="AM51" s="27"/>
      <c r="AN51" s="27"/>
      <c r="AO51" s="27"/>
      <c r="AP51" s="27"/>
      <c r="AQ51" s="27"/>
      <c r="AR51" s="27"/>
      <c r="AS51" s="27"/>
      <c r="AT51" s="27"/>
      <c r="AU51" s="27"/>
      <c r="AV51" s="27"/>
    </row>
    <row r="52" ht="41.25" customHeight="1">
      <c r="A52" s="24" t="s">
        <v>504</v>
      </c>
      <c r="B52" s="20">
        <v>50.0</v>
      </c>
      <c r="C52" s="25">
        <v>46086.0</v>
      </c>
      <c r="D52" s="24" t="s">
        <v>116</v>
      </c>
      <c r="E52" s="19" t="s">
        <v>12</v>
      </c>
      <c r="F52" s="19" t="s">
        <v>62</v>
      </c>
      <c r="G52" s="26" t="s">
        <v>546</v>
      </c>
      <c r="H52" s="24" t="s">
        <v>82</v>
      </c>
      <c r="I52" s="26" t="s">
        <v>547</v>
      </c>
      <c r="J52" s="26" t="s">
        <v>184</v>
      </c>
      <c r="K52" s="24" t="s">
        <v>142</v>
      </c>
      <c r="L52" s="24" t="s">
        <v>68</v>
      </c>
      <c r="M52" s="26" t="s">
        <v>548</v>
      </c>
      <c r="N52" s="24" t="s">
        <v>87</v>
      </c>
      <c r="O52" s="26" t="s">
        <v>549</v>
      </c>
      <c r="P52" s="24" t="s">
        <v>72</v>
      </c>
      <c r="Q52" s="26" t="s">
        <v>74</v>
      </c>
      <c r="R52" s="28">
        <v>0.0</v>
      </c>
      <c r="S52" s="28">
        <v>0.0</v>
      </c>
      <c r="T52" s="28">
        <v>0.0</v>
      </c>
      <c r="U52" s="26" t="s">
        <v>74</v>
      </c>
      <c r="V52" s="28">
        <v>0.0</v>
      </c>
      <c r="W52" s="28">
        <v>0.0</v>
      </c>
      <c r="X52" s="28">
        <v>0.0</v>
      </c>
      <c r="Y52" s="26" t="s">
        <v>74</v>
      </c>
      <c r="Z52" s="26" t="s">
        <v>74</v>
      </c>
      <c r="AA52" s="24" t="s">
        <v>74</v>
      </c>
      <c r="AB52" s="24" t="s">
        <v>74</v>
      </c>
      <c r="AC52" s="26" t="s">
        <v>74</v>
      </c>
      <c r="AD52" s="26" t="s">
        <v>550</v>
      </c>
      <c r="AE52" s="24" t="s">
        <v>76</v>
      </c>
      <c r="AF52" s="26" t="s">
        <v>510</v>
      </c>
      <c r="AG52" s="27" t="s">
        <v>203</v>
      </c>
      <c r="AH52" s="27"/>
      <c r="AI52" s="26" t="s">
        <v>551</v>
      </c>
      <c r="AJ52" s="27" t="s">
        <v>552</v>
      </c>
      <c r="AK52" s="27"/>
      <c r="AL52" s="27"/>
      <c r="AM52" s="27"/>
      <c r="AN52" s="27"/>
      <c r="AO52" s="27"/>
      <c r="AP52" s="27"/>
      <c r="AQ52" s="27"/>
      <c r="AR52" s="27"/>
      <c r="AS52" s="27"/>
      <c r="AT52" s="27"/>
      <c r="AU52" s="27"/>
      <c r="AV52" s="27"/>
    </row>
    <row r="53" ht="41.25" customHeight="1">
      <c r="A53" s="24" t="s">
        <v>504</v>
      </c>
      <c r="B53" s="20">
        <v>51.0</v>
      </c>
      <c r="C53" s="25">
        <v>46087.0</v>
      </c>
      <c r="D53" s="24" t="s">
        <v>116</v>
      </c>
      <c r="E53" s="24" t="s">
        <v>11</v>
      </c>
      <c r="F53" s="24" t="s">
        <v>139</v>
      </c>
      <c r="G53" s="26" t="s">
        <v>553</v>
      </c>
      <c r="H53" s="19" t="s">
        <v>64</v>
      </c>
      <c r="I53" s="26" t="s">
        <v>554</v>
      </c>
      <c r="J53" s="26" t="s">
        <v>555</v>
      </c>
      <c r="K53" s="24" t="s">
        <v>175</v>
      </c>
      <c r="L53" s="24" t="s">
        <v>68</v>
      </c>
      <c r="M53" s="26" t="s">
        <v>74</v>
      </c>
      <c r="N53" s="24" t="s">
        <v>87</v>
      </c>
      <c r="O53" s="26" t="s">
        <v>556</v>
      </c>
      <c r="P53" s="24" t="s">
        <v>480</v>
      </c>
      <c r="Q53" s="26" t="s">
        <v>74</v>
      </c>
      <c r="R53" s="28">
        <v>9.0</v>
      </c>
      <c r="S53" s="28">
        <v>9.0</v>
      </c>
      <c r="T53" s="28">
        <v>0.0</v>
      </c>
      <c r="U53" s="26" t="s">
        <v>557</v>
      </c>
      <c r="V53" s="28">
        <v>0.0</v>
      </c>
      <c r="W53" s="28">
        <v>0.0</v>
      </c>
      <c r="X53" s="28">
        <v>0.0</v>
      </c>
      <c r="Y53" s="26" t="s">
        <v>74</v>
      </c>
      <c r="Z53" s="26" t="s">
        <v>74</v>
      </c>
      <c r="AA53" s="24" t="s">
        <v>74</v>
      </c>
      <c r="AB53" s="24" t="s">
        <v>74</v>
      </c>
      <c r="AC53" s="26" t="s">
        <v>558</v>
      </c>
      <c r="AD53" s="26" t="s">
        <v>74</v>
      </c>
      <c r="AE53" s="24" t="s">
        <v>76</v>
      </c>
      <c r="AF53" s="26" t="s">
        <v>510</v>
      </c>
      <c r="AG53" s="27" t="s">
        <v>203</v>
      </c>
      <c r="AH53" s="27"/>
      <c r="AI53" s="26" t="s">
        <v>559</v>
      </c>
      <c r="AJ53" s="27" t="s">
        <v>560</v>
      </c>
      <c r="AK53" s="27" t="s">
        <v>561</v>
      </c>
      <c r="AL53" s="27"/>
      <c r="AM53" s="27"/>
      <c r="AN53" s="27"/>
      <c r="AO53" s="27"/>
      <c r="AP53" s="27"/>
      <c r="AQ53" s="27"/>
      <c r="AR53" s="27"/>
      <c r="AS53" s="27"/>
      <c r="AT53" s="27"/>
      <c r="AU53" s="27"/>
      <c r="AV53" s="27"/>
    </row>
    <row r="54" ht="41.25" customHeight="1">
      <c r="A54" s="24" t="s">
        <v>504</v>
      </c>
      <c r="B54" s="20">
        <v>52.0</v>
      </c>
      <c r="C54" s="25">
        <v>46087.0</v>
      </c>
      <c r="D54" s="24" t="s">
        <v>116</v>
      </c>
      <c r="E54" s="24" t="s">
        <v>11</v>
      </c>
      <c r="F54" s="24" t="s">
        <v>320</v>
      </c>
      <c r="G54" s="26" t="s">
        <v>562</v>
      </c>
      <c r="H54" s="19" t="s">
        <v>64</v>
      </c>
      <c r="I54" s="26" t="s">
        <v>563</v>
      </c>
      <c r="J54" s="26" t="s">
        <v>184</v>
      </c>
      <c r="K54" s="24" t="s">
        <v>142</v>
      </c>
      <c r="L54" s="24" t="s">
        <v>68</v>
      </c>
      <c r="M54" s="26" t="s">
        <v>74</v>
      </c>
      <c r="N54" s="24" t="s">
        <v>87</v>
      </c>
      <c r="O54" s="26" t="s">
        <v>564</v>
      </c>
      <c r="P54" s="24" t="s">
        <v>72</v>
      </c>
      <c r="Q54" s="26" t="s">
        <v>74</v>
      </c>
      <c r="R54" s="28">
        <v>3.0</v>
      </c>
      <c r="S54" s="28">
        <v>3.0</v>
      </c>
      <c r="T54" s="28">
        <v>0.0</v>
      </c>
      <c r="U54" s="26" t="s">
        <v>565</v>
      </c>
      <c r="V54" s="28">
        <v>0.0</v>
      </c>
      <c r="W54" s="28">
        <v>0.0</v>
      </c>
      <c r="X54" s="28">
        <v>0.0</v>
      </c>
      <c r="Y54" s="26" t="s">
        <v>74</v>
      </c>
      <c r="Z54" s="26" t="s">
        <v>74</v>
      </c>
      <c r="AA54" s="24" t="s">
        <v>74</v>
      </c>
      <c r="AB54" s="24" t="s">
        <v>74</v>
      </c>
      <c r="AC54" s="26" t="s">
        <v>74</v>
      </c>
      <c r="AD54" s="26" t="s">
        <v>566</v>
      </c>
      <c r="AE54" s="24" t="s">
        <v>76</v>
      </c>
      <c r="AF54" s="26" t="s">
        <v>510</v>
      </c>
      <c r="AG54" s="27" t="s">
        <v>203</v>
      </c>
      <c r="AH54" s="27"/>
      <c r="AI54" s="26" t="s">
        <v>567</v>
      </c>
      <c r="AJ54" s="27" t="s">
        <v>568</v>
      </c>
      <c r="AK54" s="27" t="s">
        <v>569</v>
      </c>
      <c r="AL54" s="27"/>
      <c r="AM54" s="27"/>
      <c r="AN54" s="27"/>
      <c r="AO54" s="27"/>
      <c r="AP54" s="27"/>
      <c r="AQ54" s="27"/>
      <c r="AR54" s="27"/>
      <c r="AS54" s="27"/>
      <c r="AT54" s="27"/>
      <c r="AU54" s="27"/>
      <c r="AV54" s="27"/>
    </row>
    <row r="55" ht="41.25" customHeight="1">
      <c r="A55" s="24" t="s">
        <v>504</v>
      </c>
      <c r="B55" s="20">
        <v>53.0</v>
      </c>
      <c r="C55" s="25">
        <v>46088.0</v>
      </c>
      <c r="D55" s="24" t="s">
        <v>116</v>
      </c>
      <c r="E55" s="19" t="s">
        <v>12</v>
      </c>
      <c r="F55" s="19" t="s">
        <v>62</v>
      </c>
      <c r="G55" s="26" t="s">
        <v>570</v>
      </c>
      <c r="H55" s="24" t="s">
        <v>82</v>
      </c>
      <c r="I55" s="26" t="s">
        <v>571</v>
      </c>
      <c r="J55" s="26" t="s">
        <v>184</v>
      </c>
      <c r="K55" s="24" t="s">
        <v>142</v>
      </c>
      <c r="L55" s="24" t="s">
        <v>68</v>
      </c>
      <c r="M55" s="26" t="s">
        <v>74</v>
      </c>
      <c r="N55" s="24" t="s">
        <v>87</v>
      </c>
      <c r="O55" s="26" t="s">
        <v>572</v>
      </c>
      <c r="P55" s="24" t="s">
        <v>216</v>
      </c>
      <c r="Q55" s="26" t="s">
        <v>74</v>
      </c>
      <c r="R55" s="28">
        <v>0.0</v>
      </c>
      <c r="S55" s="28">
        <v>0.0</v>
      </c>
      <c r="T55" s="28">
        <v>0.0</v>
      </c>
      <c r="U55" s="26" t="s">
        <v>74</v>
      </c>
      <c r="V55" s="28">
        <v>1.0</v>
      </c>
      <c r="W55" s="28">
        <v>1.0</v>
      </c>
      <c r="X55" s="28">
        <v>0.0</v>
      </c>
      <c r="Y55" s="26" t="s">
        <v>573</v>
      </c>
      <c r="Z55" s="26" t="s">
        <v>74</v>
      </c>
      <c r="AA55" s="24" t="s">
        <v>74</v>
      </c>
      <c r="AB55" s="24" t="s">
        <v>74</v>
      </c>
      <c r="AC55" s="26" t="s">
        <v>74</v>
      </c>
      <c r="AD55" s="26" t="s">
        <v>74</v>
      </c>
      <c r="AE55" s="24" t="s">
        <v>76</v>
      </c>
      <c r="AF55" s="26" t="s">
        <v>510</v>
      </c>
      <c r="AG55" s="27" t="s">
        <v>203</v>
      </c>
      <c r="AH55" s="27"/>
      <c r="AI55" s="26" t="s">
        <v>574</v>
      </c>
      <c r="AJ55" s="27" t="s">
        <v>575</v>
      </c>
      <c r="AK55" s="27" t="s">
        <v>576</v>
      </c>
      <c r="AL55" s="27"/>
      <c r="AM55" s="27"/>
      <c r="AN55" s="27"/>
      <c r="AO55" s="27"/>
      <c r="AP55" s="27"/>
      <c r="AQ55" s="27"/>
      <c r="AR55" s="27"/>
      <c r="AS55" s="27"/>
      <c r="AT55" s="27"/>
      <c r="AU55" s="27"/>
      <c r="AV55" s="27"/>
    </row>
    <row r="56" ht="41.25" customHeight="1">
      <c r="A56" s="24" t="s">
        <v>504</v>
      </c>
      <c r="B56" s="20">
        <v>54.0</v>
      </c>
      <c r="C56" s="25">
        <v>46089.0</v>
      </c>
      <c r="D56" s="24" t="s">
        <v>116</v>
      </c>
      <c r="E56" s="24" t="s">
        <v>10</v>
      </c>
      <c r="F56" s="24" t="s">
        <v>290</v>
      </c>
      <c r="G56" s="26" t="s">
        <v>577</v>
      </c>
      <c r="H56" s="24" t="s">
        <v>82</v>
      </c>
      <c r="I56" s="26" t="s">
        <v>578</v>
      </c>
      <c r="J56" s="26" t="s">
        <v>184</v>
      </c>
      <c r="K56" s="24" t="s">
        <v>142</v>
      </c>
      <c r="L56" s="24" t="s">
        <v>86</v>
      </c>
      <c r="M56" s="26" t="s">
        <v>74</v>
      </c>
      <c r="N56" s="24" t="s">
        <v>87</v>
      </c>
      <c r="O56" s="26" t="s">
        <v>579</v>
      </c>
      <c r="P56" s="24" t="s">
        <v>89</v>
      </c>
      <c r="Q56" s="26" t="s">
        <v>74</v>
      </c>
      <c r="R56" s="28">
        <v>2.0</v>
      </c>
      <c r="S56" s="28">
        <v>0.0</v>
      </c>
      <c r="T56" s="28">
        <v>2.0</v>
      </c>
      <c r="U56" s="26" t="s">
        <v>580</v>
      </c>
      <c r="V56" s="28">
        <v>1.0</v>
      </c>
      <c r="W56" s="28">
        <v>0.0</v>
      </c>
      <c r="X56" s="28">
        <v>1.0</v>
      </c>
      <c r="Y56" s="26" t="s">
        <v>581</v>
      </c>
      <c r="Z56" s="26" t="s">
        <v>74</v>
      </c>
      <c r="AA56" s="24" t="s">
        <v>74</v>
      </c>
      <c r="AB56" s="24" t="s">
        <v>74</v>
      </c>
      <c r="AC56" s="26" t="s">
        <v>74</v>
      </c>
      <c r="AD56" s="26" t="s">
        <v>74</v>
      </c>
      <c r="AE56" s="24" t="s">
        <v>76</v>
      </c>
      <c r="AF56" s="26" t="s">
        <v>510</v>
      </c>
      <c r="AG56" s="27" t="s">
        <v>203</v>
      </c>
      <c r="AH56" s="27"/>
      <c r="AI56" s="26" t="s">
        <v>582</v>
      </c>
      <c r="AJ56" s="27" t="s">
        <v>583</v>
      </c>
      <c r="AK56" s="27" t="s">
        <v>584</v>
      </c>
      <c r="AL56" s="27"/>
      <c r="AM56" s="27"/>
      <c r="AN56" s="27"/>
      <c r="AO56" s="27"/>
      <c r="AP56" s="27"/>
      <c r="AQ56" s="27"/>
      <c r="AR56" s="27"/>
      <c r="AS56" s="27"/>
      <c r="AT56" s="27"/>
      <c r="AU56" s="27"/>
      <c r="AV56" s="27"/>
    </row>
    <row r="57" ht="41.25" customHeight="1">
      <c r="A57" s="24" t="s">
        <v>504</v>
      </c>
      <c r="B57" s="20">
        <v>55.0</v>
      </c>
      <c r="C57" s="25">
        <v>46089.0</v>
      </c>
      <c r="D57" s="24" t="s">
        <v>116</v>
      </c>
      <c r="E57" s="24" t="s">
        <v>10</v>
      </c>
      <c r="F57" s="24" t="s">
        <v>290</v>
      </c>
      <c r="G57" s="26" t="s">
        <v>585</v>
      </c>
      <c r="H57" s="24" t="s">
        <v>82</v>
      </c>
      <c r="I57" s="26" t="s">
        <v>586</v>
      </c>
      <c r="J57" s="26" t="s">
        <v>184</v>
      </c>
      <c r="K57" s="24" t="s">
        <v>142</v>
      </c>
      <c r="L57" s="24" t="s">
        <v>68</v>
      </c>
      <c r="M57" s="26" t="s">
        <v>587</v>
      </c>
      <c r="N57" s="24" t="s">
        <v>87</v>
      </c>
      <c r="O57" s="26" t="s">
        <v>588</v>
      </c>
      <c r="P57" s="24" t="s">
        <v>72</v>
      </c>
      <c r="Q57" s="26" t="s">
        <v>589</v>
      </c>
      <c r="R57" s="28">
        <v>0.0</v>
      </c>
      <c r="S57" s="28">
        <v>0.0</v>
      </c>
      <c r="T57" s="28">
        <v>0.0</v>
      </c>
      <c r="U57" s="26" t="s">
        <v>74</v>
      </c>
      <c r="V57" s="28">
        <v>0.0</v>
      </c>
      <c r="W57" s="28">
        <v>0.0</v>
      </c>
      <c r="X57" s="28">
        <v>0.0</v>
      </c>
      <c r="Y57" s="26" t="s">
        <v>74</v>
      </c>
      <c r="Z57" s="26" t="s">
        <v>590</v>
      </c>
      <c r="AA57" s="24" t="s">
        <v>314</v>
      </c>
      <c r="AB57" s="24" t="s">
        <v>110</v>
      </c>
      <c r="AC57" s="26" t="s">
        <v>74</v>
      </c>
      <c r="AD57" s="26" t="s">
        <v>74</v>
      </c>
      <c r="AE57" s="24" t="s">
        <v>76</v>
      </c>
      <c r="AF57" s="26" t="s">
        <v>510</v>
      </c>
      <c r="AG57" s="27" t="s">
        <v>203</v>
      </c>
      <c r="AH57" s="27"/>
      <c r="AI57" s="26" t="s">
        <v>591</v>
      </c>
      <c r="AJ57" s="27" t="s">
        <v>592</v>
      </c>
      <c r="AK57" s="27" t="s">
        <v>593</v>
      </c>
      <c r="AL57" s="27"/>
      <c r="AM57" s="27"/>
      <c r="AN57" s="27"/>
      <c r="AO57" s="27"/>
      <c r="AP57" s="27"/>
      <c r="AQ57" s="27"/>
      <c r="AR57" s="27"/>
      <c r="AS57" s="27"/>
      <c r="AT57" s="27"/>
      <c r="AU57" s="27"/>
      <c r="AV57" s="27"/>
    </row>
    <row r="58" ht="41.25" customHeight="1">
      <c r="A58" s="24" t="s">
        <v>504</v>
      </c>
      <c r="B58" s="20">
        <v>56.0</v>
      </c>
      <c r="C58" s="25">
        <v>46090.0</v>
      </c>
      <c r="D58" s="24" t="s">
        <v>116</v>
      </c>
      <c r="E58" s="24" t="s">
        <v>10</v>
      </c>
      <c r="F58" s="24" t="s">
        <v>162</v>
      </c>
      <c r="G58" s="26" t="s">
        <v>594</v>
      </c>
      <c r="H58" s="24" t="s">
        <v>82</v>
      </c>
      <c r="I58" s="26" t="s">
        <v>74</v>
      </c>
      <c r="J58" s="26" t="s">
        <v>184</v>
      </c>
      <c r="K58" s="24" t="s">
        <v>142</v>
      </c>
      <c r="L58" s="24" t="s">
        <v>86</v>
      </c>
      <c r="M58" s="26" t="s">
        <v>74</v>
      </c>
      <c r="N58" s="24" t="s">
        <v>87</v>
      </c>
      <c r="O58" s="26" t="s">
        <v>579</v>
      </c>
      <c r="P58" s="24" t="s">
        <v>89</v>
      </c>
      <c r="Q58" s="26" t="s">
        <v>74</v>
      </c>
      <c r="R58" s="28">
        <v>6.0</v>
      </c>
      <c r="S58" s="28">
        <v>3.0</v>
      </c>
      <c r="T58" s="28">
        <v>3.0</v>
      </c>
      <c r="U58" s="26" t="s">
        <v>74</v>
      </c>
      <c r="V58" s="28">
        <v>0.0</v>
      </c>
      <c r="W58" s="28">
        <v>0.0</v>
      </c>
      <c r="X58" s="28">
        <v>0.0</v>
      </c>
      <c r="Y58" s="26" t="s">
        <v>74</v>
      </c>
      <c r="Z58" s="26" t="s">
        <v>74</v>
      </c>
      <c r="AA58" s="24" t="s">
        <v>74</v>
      </c>
      <c r="AB58" s="24" t="s">
        <v>74</v>
      </c>
      <c r="AC58" s="26" t="s">
        <v>74</v>
      </c>
      <c r="AD58" s="26" t="s">
        <v>74</v>
      </c>
      <c r="AE58" s="24" t="s">
        <v>76</v>
      </c>
      <c r="AF58" s="26" t="s">
        <v>510</v>
      </c>
      <c r="AG58" s="27" t="s">
        <v>203</v>
      </c>
      <c r="AH58" s="27"/>
      <c r="AI58" s="26" t="s">
        <v>595</v>
      </c>
      <c r="AJ58" s="27" t="s">
        <v>596</v>
      </c>
      <c r="AK58" s="27" t="s">
        <v>597</v>
      </c>
      <c r="AL58" s="27"/>
      <c r="AM58" s="27"/>
      <c r="AN58" s="27"/>
      <c r="AO58" s="27"/>
      <c r="AP58" s="27"/>
      <c r="AQ58" s="27"/>
      <c r="AR58" s="27"/>
      <c r="AS58" s="27"/>
      <c r="AT58" s="27"/>
      <c r="AU58" s="27"/>
      <c r="AV58" s="27"/>
    </row>
    <row r="59" ht="41.25" customHeight="1">
      <c r="A59" s="24" t="s">
        <v>504</v>
      </c>
      <c r="B59" s="20">
        <v>57.0</v>
      </c>
      <c r="C59" s="25">
        <v>46091.0</v>
      </c>
      <c r="D59" s="24" t="s">
        <v>116</v>
      </c>
      <c r="E59" s="19" t="s">
        <v>12</v>
      </c>
      <c r="F59" s="24" t="s">
        <v>190</v>
      </c>
      <c r="G59" s="26" t="s">
        <v>598</v>
      </c>
      <c r="H59" s="19" t="s">
        <v>64</v>
      </c>
      <c r="I59" s="26" t="s">
        <v>599</v>
      </c>
      <c r="J59" s="26" t="s">
        <v>184</v>
      </c>
      <c r="K59" s="24" t="s">
        <v>142</v>
      </c>
      <c r="L59" s="24" t="s">
        <v>68</v>
      </c>
      <c r="M59" s="26" t="s">
        <v>600</v>
      </c>
      <c r="N59" s="19" t="s">
        <v>70</v>
      </c>
      <c r="O59" s="26" t="s">
        <v>601</v>
      </c>
      <c r="P59" s="24" t="s">
        <v>72</v>
      </c>
      <c r="Q59" s="26" t="s">
        <v>74</v>
      </c>
      <c r="R59" s="28">
        <v>0.0</v>
      </c>
      <c r="S59" s="28">
        <v>0.0</v>
      </c>
      <c r="T59" s="28">
        <v>0.0</v>
      </c>
      <c r="U59" s="26" t="s">
        <v>74</v>
      </c>
      <c r="V59" s="28">
        <v>1.0</v>
      </c>
      <c r="W59" s="28">
        <v>0.0</v>
      </c>
      <c r="X59" s="28">
        <v>1.0</v>
      </c>
      <c r="Y59" s="26" t="s">
        <v>74</v>
      </c>
      <c r="Z59" s="26" t="s">
        <v>74</v>
      </c>
      <c r="AA59" s="24" t="s">
        <v>74</v>
      </c>
      <c r="AB59" s="24" t="s">
        <v>74</v>
      </c>
      <c r="AC59" s="26" t="s">
        <v>74</v>
      </c>
      <c r="AD59" s="26" t="s">
        <v>74</v>
      </c>
      <c r="AE59" s="24" t="s">
        <v>76</v>
      </c>
      <c r="AF59" s="26" t="s">
        <v>510</v>
      </c>
      <c r="AG59" s="27" t="s">
        <v>203</v>
      </c>
      <c r="AH59" s="27"/>
      <c r="AI59" s="26" t="s">
        <v>602</v>
      </c>
      <c r="AJ59" s="27" t="s">
        <v>603</v>
      </c>
      <c r="AK59" s="27" t="s">
        <v>604</v>
      </c>
      <c r="AL59" s="27"/>
      <c r="AM59" s="27"/>
      <c r="AN59" s="27"/>
      <c r="AO59" s="27"/>
      <c r="AP59" s="27"/>
      <c r="AQ59" s="27"/>
      <c r="AR59" s="27"/>
      <c r="AS59" s="27"/>
      <c r="AT59" s="27"/>
      <c r="AU59" s="27"/>
      <c r="AV59" s="27"/>
    </row>
    <row r="60" ht="41.25" customHeight="1">
      <c r="A60" s="24" t="s">
        <v>504</v>
      </c>
      <c r="B60" s="20">
        <v>58.0</v>
      </c>
      <c r="C60" s="25">
        <v>46094.0</v>
      </c>
      <c r="D60" s="24" t="s">
        <v>116</v>
      </c>
      <c r="E60" s="19" t="s">
        <v>12</v>
      </c>
      <c r="F60" s="24" t="s">
        <v>340</v>
      </c>
      <c r="G60" s="26" t="s">
        <v>605</v>
      </c>
      <c r="H60" s="24" t="s">
        <v>82</v>
      </c>
      <c r="I60" s="26" t="s">
        <v>606</v>
      </c>
      <c r="J60" s="26" t="s">
        <v>184</v>
      </c>
      <c r="K60" s="24" t="s">
        <v>470</v>
      </c>
      <c r="L60" s="24" t="s">
        <v>471</v>
      </c>
      <c r="M60" s="26" t="s">
        <v>607</v>
      </c>
      <c r="N60" s="24" t="s">
        <v>87</v>
      </c>
      <c r="O60" s="26" t="s">
        <v>608</v>
      </c>
      <c r="P60" s="24" t="s">
        <v>216</v>
      </c>
      <c r="Q60" s="26" t="s">
        <v>609</v>
      </c>
      <c r="R60" s="28">
        <v>0.0</v>
      </c>
      <c r="S60" s="28">
        <v>0.0</v>
      </c>
      <c r="T60" s="28">
        <v>0.0</v>
      </c>
      <c r="U60" s="26" t="s">
        <v>74</v>
      </c>
      <c r="V60" s="28">
        <v>0.0</v>
      </c>
      <c r="W60" s="28">
        <v>0.0</v>
      </c>
      <c r="X60" s="28">
        <v>0.0</v>
      </c>
      <c r="Y60" s="26" t="s">
        <v>74</v>
      </c>
      <c r="Z60" s="26" t="s">
        <v>610</v>
      </c>
      <c r="AA60" s="24" t="s">
        <v>109</v>
      </c>
      <c r="AB60" s="24" t="s">
        <v>611</v>
      </c>
      <c r="AC60" s="26" t="s">
        <v>74</v>
      </c>
      <c r="AD60" s="26" t="s">
        <v>612</v>
      </c>
      <c r="AE60" s="24" t="s">
        <v>76</v>
      </c>
      <c r="AF60" s="26" t="s">
        <v>510</v>
      </c>
      <c r="AG60" s="27" t="s">
        <v>203</v>
      </c>
      <c r="AH60" s="27"/>
      <c r="AI60" s="26" t="s">
        <v>613</v>
      </c>
      <c r="AJ60" s="27" t="s">
        <v>614</v>
      </c>
      <c r="AK60" s="27" t="s">
        <v>615</v>
      </c>
      <c r="AL60" s="27"/>
      <c r="AM60" s="27"/>
      <c r="AN60" s="27"/>
      <c r="AO60" s="27"/>
      <c r="AP60" s="27"/>
      <c r="AQ60" s="27"/>
      <c r="AR60" s="27"/>
      <c r="AS60" s="27"/>
      <c r="AT60" s="27"/>
      <c r="AU60" s="27"/>
      <c r="AV60" s="27"/>
    </row>
    <row r="61" ht="41.25" customHeight="1">
      <c r="A61" s="24" t="s">
        <v>504</v>
      </c>
      <c r="B61" s="20">
        <v>59.0</v>
      </c>
      <c r="C61" s="25">
        <v>46095.0</v>
      </c>
      <c r="D61" s="24" t="s">
        <v>116</v>
      </c>
      <c r="E61" s="24" t="s">
        <v>10</v>
      </c>
      <c r="F61" s="24" t="s">
        <v>290</v>
      </c>
      <c r="G61" s="26" t="s">
        <v>585</v>
      </c>
      <c r="H61" s="24" t="s">
        <v>82</v>
      </c>
      <c r="I61" s="26" t="s">
        <v>586</v>
      </c>
      <c r="J61" s="26" t="s">
        <v>184</v>
      </c>
      <c r="K61" s="24" t="s">
        <v>142</v>
      </c>
      <c r="L61" s="24" t="s">
        <v>68</v>
      </c>
      <c r="M61" s="26" t="s">
        <v>74</v>
      </c>
      <c r="N61" s="24" t="s">
        <v>87</v>
      </c>
      <c r="O61" s="26" t="s">
        <v>616</v>
      </c>
      <c r="P61" s="24" t="s">
        <v>72</v>
      </c>
      <c r="Q61" s="26" t="s">
        <v>74</v>
      </c>
      <c r="R61" s="28">
        <v>1.0</v>
      </c>
      <c r="S61" s="28">
        <v>0.0</v>
      </c>
      <c r="T61" s="28">
        <v>1.0</v>
      </c>
      <c r="U61" s="26" t="s">
        <v>617</v>
      </c>
      <c r="V61" s="28">
        <v>1.0</v>
      </c>
      <c r="W61" s="28">
        <v>1.0</v>
      </c>
      <c r="X61" s="28">
        <v>0.0</v>
      </c>
      <c r="Y61" s="26" t="s">
        <v>618</v>
      </c>
      <c r="Z61" s="26" t="s">
        <v>619</v>
      </c>
      <c r="AA61" s="24" t="s">
        <v>109</v>
      </c>
      <c r="AB61" s="24" t="s">
        <v>110</v>
      </c>
      <c r="AC61" s="26" t="s">
        <v>74</v>
      </c>
      <c r="AD61" s="26" t="s">
        <v>620</v>
      </c>
      <c r="AE61" s="24" t="s">
        <v>76</v>
      </c>
      <c r="AF61" s="26" t="s">
        <v>510</v>
      </c>
      <c r="AG61" s="27" t="s">
        <v>203</v>
      </c>
      <c r="AH61" s="27"/>
      <c r="AI61" s="26" t="s">
        <v>621</v>
      </c>
      <c r="AJ61" s="27" t="s">
        <v>622</v>
      </c>
      <c r="AK61" s="27" t="s">
        <v>623</v>
      </c>
      <c r="AL61" s="27" t="s">
        <v>624</v>
      </c>
      <c r="AM61" s="27"/>
      <c r="AN61" s="27"/>
      <c r="AO61" s="27"/>
      <c r="AP61" s="27"/>
      <c r="AQ61" s="27"/>
      <c r="AR61" s="27"/>
      <c r="AS61" s="27"/>
      <c r="AT61" s="27"/>
      <c r="AU61" s="27"/>
      <c r="AV61" s="27"/>
    </row>
    <row r="62" ht="41.25" customHeight="1">
      <c r="A62" s="24" t="s">
        <v>504</v>
      </c>
      <c r="B62" s="20">
        <v>60.0</v>
      </c>
      <c r="C62" s="25">
        <v>46095.0</v>
      </c>
      <c r="D62" s="24" t="s">
        <v>116</v>
      </c>
      <c r="E62" s="24" t="s">
        <v>11</v>
      </c>
      <c r="F62" s="24" t="s">
        <v>372</v>
      </c>
      <c r="G62" s="26" t="s">
        <v>625</v>
      </c>
      <c r="H62" s="24" t="s">
        <v>82</v>
      </c>
      <c r="I62" s="26" t="s">
        <v>74</v>
      </c>
      <c r="J62" s="26" t="s">
        <v>184</v>
      </c>
      <c r="K62" s="24" t="s">
        <v>142</v>
      </c>
      <c r="L62" s="24" t="s">
        <v>86</v>
      </c>
      <c r="M62" s="26" t="s">
        <v>626</v>
      </c>
      <c r="N62" s="24" t="s">
        <v>87</v>
      </c>
      <c r="O62" s="26" t="s">
        <v>627</v>
      </c>
      <c r="P62" s="24" t="s">
        <v>74</v>
      </c>
      <c r="Q62" s="26" t="s">
        <v>74</v>
      </c>
      <c r="R62" s="28">
        <v>0.0</v>
      </c>
      <c r="S62" s="28">
        <v>0.0</v>
      </c>
      <c r="T62" s="28">
        <v>0.0</v>
      </c>
      <c r="U62" s="26" t="s">
        <v>74</v>
      </c>
      <c r="V62" s="28">
        <v>1.0</v>
      </c>
      <c r="W62" s="28">
        <v>1.0</v>
      </c>
      <c r="X62" s="28">
        <v>0.0</v>
      </c>
      <c r="Y62" s="26" t="s">
        <v>628</v>
      </c>
      <c r="Z62" s="26" t="s">
        <v>74</v>
      </c>
      <c r="AA62" s="24" t="s">
        <v>74</v>
      </c>
      <c r="AB62" s="24" t="s">
        <v>74</v>
      </c>
      <c r="AC62" s="26" t="s">
        <v>74</v>
      </c>
      <c r="AD62" s="26" t="s">
        <v>74</v>
      </c>
      <c r="AE62" s="24" t="s">
        <v>76</v>
      </c>
      <c r="AF62" s="26" t="s">
        <v>510</v>
      </c>
      <c r="AG62" s="27" t="s">
        <v>203</v>
      </c>
      <c r="AH62" s="27"/>
      <c r="AI62" s="26" t="s">
        <v>629</v>
      </c>
      <c r="AJ62" s="27" t="s">
        <v>630</v>
      </c>
      <c r="AK62" s="27"/>
      <c r="AL62" s="27"/>
      <c r="AM62" s="27"/>
      <c r="AN62" s="27"/>
      <c r="AO62" s="27"/>
      <c r="AP62" s="27"/>
      <c r="AQ62" s="27"/>
      <c r="AR62" s="27"/>
      <c r="AS62" s="27"/>
      <c r="AT62" s="27"/>
      <c r="AU62" s="27"/>
      <c r="AV62" s="27"/>
    </row>
    <row r="63" ht="41.25" customHeight="1">
      <c r="A63" s="24" t="s">
        <v>504</v>
      </c>
      <c r="B63" s="20">
        <v>61.0</v>
      </c>
      <c r="C63" s="25">
        <v>46095.0</v>
      </c>
      <c r="D63" s="24" t="s">
        <v>116</v>
      </c>
      <c r="E63" s="24" t="s">
        <v>11</v>
      </c>
      <c r="F63" s="24" t="s">
        <v>320</v>
      </c>
      <c r="G63" s="26" t="s">
        <v>392</v>
      </c>
      <c r="H63" s="24" t="s">
        <v>82</v>
      </c>
      <c r="I63" s="26" t="s">
        <v>631</v>
      </c>
      <c r="J63" s="26" t="s">
        <v>632</v>
      </c>
      <c r="K63" s="24" t="s">
        <v>175</v>
      </c>
      <c r="L63" s="24" t="s">
        <v>86</v>
      </c>
      <c r="M63" s="26" t="s">
        <v>632</v>
      </c>
      <c r="N63" s="24" t="s">
        <v>87</v>
      </c>
      <c r="O63" s="26" t="s">
        <v>633</v>
      </c>
      <c r="P63" s="24" t="s">
        <v>480</v>
      </c>
      <c r="Q63" s="26" t="s">
        <v>634</v>
      </c>
      <c r="R63" s="28">
        <v>0.0</v>
      </c>
      <c r="S63" s="28">
        <v>0.0</v>
      </c>
      <c r="T63" s="28">
        <v>0.0</v>
      </c>
      <c r="U63" s="26" t="s">
        <v>74</v>
      </c>
      <c r="V63" s="28">
        <v>0.0</v>
      </c>
      <c r="W63" s="28">
        <v>0.0</v>
      </c>
      <c r="X63" s="28">
        <v>0.0</v>
      </c>
      <c r="Y63" s="26" t="s">
        <v>74</v>
      </c>
      <c r="Z63" s="26" t="s">
        <v>74</v>
      </c>
      <c r="AA63" s="24" t="s">
        <v>74</v>
      </c>
      <c r="AB63" s="24" t="s">
        <v>74</v>
      </c>
      <c r="AC63" s="26" t="s">
        <v>74</v>
      </c>
      <c r="AD63" s="26" t="s">
        <v>635</v>
      </c>
      <c r="AE63" s="24" t="s">
        <v>76</v>
      </c>
      <c r="AF63" s="26" t="s">
        <v>510</v>
      </c>
      <c r="AG63" s="27" t="s">
        <v>203</v>
      </c>
      <c r="AH63" s="27"/>
      <c r="AI63" s="26" t="s">
        <v>636</v>
      </c>
      <c r="AJ63" s="27" t="s">
        <v>637</v>
      </c>
      <c r="AK63" s="27" t="s">
        <v>638</v>
      </c>
      <c r="AL63" s="27"/>
      <c r="AM63" s="27"/>
      <c r="AN63" s="27"/>
      <c r="AO63" s="27"/>
      <c r="AP63" s="27"/>
      <c r="AQ63" s="27"/>
      <c r="AR63" s="27"/>
      <c r="AS63" s="27"/>
      <c r="AT63" s="27"/>
      <c r="AU63" s="27"/>
      <c r="AV63" s="27"/>
    </row>
    <row r="64" ht="41.25" customHeight="1">
      <c r="A64" s="24" t="s">
        <v>504</v>
      </c>
      <c r="B64" s="20">
        <v>62.0</v>
      </c>
      <c r="C64" s="25">
        <v>46095.0</v>
      </c>
      <c r="D64" s="24" t="s">
        <v>116</v>
      </c>
      <c r="E64" s="24" t="s">
        <v>11</v>
      </c>
      <c r="F64" s="24" t="s">
        <v>320</v>
      </c>
      <c r="G64" s="26" t="s">
        <v>392</v>
      </c>
      <c r="H64" s="24" t="s">
        <v>82</v>
      </c>
      <c r="I64" s="26" t="s">
        <v>639</v>
      </c>
      <c r="J64" s="26" t="s">
        <v>184</v>
      </c>
      <c r="K64" s="24" t="s">
        <v>470</v>
      </c>
      <c r="L64" s="24" t="s">
        <v>471</v>
      </c>
      <c r="M64" s="26" t="s">
        <v>640</v>
      </c>
      <c r="N64" s="24" t="s">
        <v>87</v>
      </c>
      <c r="O64" s="26" t="s">
        <v>641</v>
      </c>
      <c r="P64" s="24" t="s">
        <v>123</v>
      </c>
      <c r="Q64" s="26" t="s">
        <v>589</v>
      </c>
      <c r="R64" s="28">
        <v>0.0</v>
      </c>
      <c r="S64" s="28">
        <v>0.0</v>
      </c>
      <c r="T64" s="28">
        <v>0.0</v>
      </c>
      <c r="U64" s="26" t="s">
        <v>74</v>
      </c>
      <c r="V64" s="28">
        <v>0.0</v>
      </c>
      <c r="W64" s="28">
        <v>0.0</v>
      </c>
      <c r="X64" s="28">
        <v>0.0</v>
      </c>
      <c r="Y64" s="26" t="s">
        <v>74</v>
      </c>
      <c r="Z64" s="26" t="s">
        <v>74</v>
      </c>
      <c r="AA64" s="24" t="s">
        <v>74</v>
      </c>
      <c r="AB64" s="24" t="s">
        <v>74</v>
      </c>
      <c r="AC64" s="26" t="s">
        <v>74</v>
      </c>
      <c r="AD64" s="26" t="s">
        <v>642</v>
      </c>
      <c r="AE64" s="24" t="s">
        <v>76</v>
      </c>
      <c r="AF64" s="26" t="s">
        <v>510</v>
      </c>
      <c r="AG64" s="27" t="s">
        <v>203</v>
      </c>
      <c r="AH64" s="27"/>
      <c r="AI64" s="26" t="s">
        <v>643</v>
      </c>
      <c r="AJ64" s="27" t="s">
        <v>644</v>
      </c>
      <c r="AK64" s="27"/>
      <c r="AL64" s="27"/>
      <c r="AM64" s="27"/>
      <c r="AN64" s="27"/>
      <c r="AO64" s="27"/>
      <c r="AP64" s="27"/>
      <c r="AQ64" s="27"/>
      <c r="AR64" s="27"/>
      <c r="AS64" s="27"/>
      <c r="AT64" s="27"/>
      <c r="AU64" s="27"/>
      <c r="AV64" s="27"/>
    </row>
    <row r="65" ht="41.25" customHeight="1">
      <c r="A65" s="24" t="s">
        <v>504</v>
      </c>
      <c r="B65" s="20">
        <v>63.0</v>
      </c>
      <c r="C65" s="25">
        <v>46095.0</v>
      </c>
      <c r="D65" s="24" t="s">
        <v>116</v>
      </c>
      <c r="E65" s="19" t="s">
        <v>12</v>
      </c>
      <c r="F65" s="24" t="s">
        <v>190</v>
      </c>
      <c r="G65" s="26" t="s">
        <v>645</v>
      </c>
      <c r="H65" s="19" t="s">
        <v>64</v>
      </c>
      <c r="I65" s="26" t="s">
        <v>646</v>
      </c>
      <c r="J65" s="26" t="s">
        <v>184</v>
      </c>
      <c r="K65" s="24" t="s">
        <v>142</v>
      </c>
      <c r="L65" s="24" t="s">
        <v>68</v>
      </c>
      <c r="M65" s="26" t="s">
        <v>647</v>
      </c>
      <c r="N65" s="24" t="s">
        <v>87</v>
      </c>
      <c r="O65" s="26" t="s">
        <v>648</v>
      </c>
      <c r="P65" s="24" t="s">
        <v>123</v>
      </c>
      <c r="Q65" s="26" t="s">
        <v>74</v>
      </c>
      <c r="R65" s="28">
        <v>4.0</v>
      </c>
      <c r="S65" s="28">
        <v>1.0</v>
      </c>
      <c r="T65" s="28">
        <v>3.0</v>
      </c>
      <c r="U65" s="26" t="s">
        <v>649</v>
      </c>
      <c r="V65" s="28">
        <v>0.0</v>
      </c>
      <c r="W65" s="28">
        <v>0.0</v>
      </c>
      <c r="X65" s="28">
        <v>0.0</v>
      </c>
      <c r="Y65" s="26" t="s">
        <v>74</v>
      </c>
      <c r="Z65" s="26" t="s">
        <v>74</v>
      </c>
      <c r="AA65" s="24" t="s">
        <v>74</v>
      </c>
      <c r="AB65" s="24" t="s">
        <v>74</v>
      </c>
      <c r="AC65" s="26" t="s">
        <v>74</v>
      </c>
      <c r="AD65" s="26" t="s">
        <v>74</v>
      </c>
      <c r="AE65" s="24" t="s">
        <v>76</v>
      </c>
      <c r="AF65" s="26" t="s">
        <v>510</v>
      </c>
      <c r="AG65" s="27" t="s">
        <v>203</v>
      </c>
      <c r="AH65" s="27"/>
      <c r="AI65" s="26" t="s">
        <v>650</v>
      </c>
      <c r="AJ65" s="27" t="s">
        <v>630</v>
      </c>
      <c r="AK65" s="27"/>
      <c r="AL65" s="27"/>
      <c r="AM65" s="27"/>
      <c r="AN65" s="27"/>
      <c r="AO65" s="27"/>
      <c r="AP65" s="27"/>
      <c r="AQ65" s="27"/>
      <c r="AR65" s="27"/>
      <c r="AS65" s="27"/>
      <c r="AT65" s="27"/>
      <c r="AU65" s="27"/>
      <c r="AV65" s="27"/>
    </row>
    <row r="66" ht="41.25" customHeight="1">
      <c r="A66" s="24" t="s">
        <v>504</v>
      </c>
      <c r="B66" s="20">
        <v>64.0</v>
      </c>
      <c r="C66" s="25">
        <v>46097.0</v>
      </c>
      <c r="D66" s="24" t="s">
        <v>116</v>
      </c>
      <c r="E66" s="24" t="s">
        <v>10</v>
      </c>
      <c r="F66" s="24" t="s">
        <v>290</v>
      </c>
      <c r="G66" s="26" t="s">
        <v>651</v>
      </c>
      <c r="H66" s="24" t="s">
        <v>82</v>
      </c>
      <c r="I66" s="26" t="s">
        <v>652</v>
      </c>
      <c r="J66" s="26" t="s">
        <v>184</v>
      </c>
      <c r="K66" s="24" t="s">
        <v>142</v>
      </c>
      <c r="L66" s="24" t="s">
        <v>68</v>
      </c>
      <c r="M66" s="26" t="s">
        <v>653</v>
      </c>
      <c r="N66" s="24" t="s">
        <v>87</v>
      </c>
      <c r="O66" s="26" t="s">
        <v>654</v>
      </c>
      <c r="P66" s="24" t="s">
        <v>72</v>
      </c>
      <c r="Q66" s="26" t="s">
        <v>74</v>
      </c>
      <c r="R66" s="28">
        <v>3.0</v>
      </c>
      <c r="S66" s="28">
        <v>3.0</v>
      </c>
      <c r="T66" s="28">
        <v>0.0</v>
      </c>
      <c r="U66" s="26" t="s">
        <v>74</v>
      </c>
      <c r="V66" s="28">
        <v>2.0</v>
      </c>
      <c r="W66" s="28">
        <v>2.0</v>
      </c>
      <c r="X66" s="28">
        <v>0.0</v>
      </c>
      <c r="Y66" s="26" t="s">
        <v>655</v>
      </c>
      <c r="Z66" s="26" t="s">
        <v>656</v>
      </c>
      <c r="AA66" s="24" t="s">
        <v>314</v>
      </c>
      <c r="AB66" s="24" t="s">
        <v>110</v>
      </c>
      <c r="AC66" s="26" t="s">
        <v>74</v>
      </c>
      <c r="AD66" s="26" t="s">
        <v>657</v>
      </c>
      <c r="AE66" s="24" t="s">
        <v>76</v>
      </c>
      <c r="AF66" s="26" t="s">
        <v>510</v>
      </c>
      <c r="AG66" s="27" t="s">
        <v>203</v>
      </c>
      <c r="AH66" s="27"/>
      <c r="AI66" s="26" t="s">
        <v>658</v>
      </c>
      <c r="AJ66" s="27" t="s">
        <v>659</v>
      </c>
      <c r="AK66" s="27" t="s">
        <v>660</v>
      </c>
      <c r="AL66" s="27" t="s">
        <v>661</v>
      </c>
      <c r="AM66" s="27" t="s">
        <v>662</v>
      </c>
      <c r="AN66" s="27" t="s">
        <v>663</v>
      </c>
      <c r="AO66" s="27" t="s">
        <v>665</v>
      </c>
      <c r="AP66" s="27" t="s">
        <v>666</v>
      </c>
      <c r="AQ66" s="27"/>
      <c r="AR66" s="27"/>
      <c r="AS66" s="27"/>
      <c r="AT66" s="27"/>
      <c r="AU66" s="27"/>
      <c r="AV66" s="27"/>
    </row>
    <row r="67" ht="41.25" customHeight="1">
      <c r="A67" s="24" t="s">
        <v>504</v>
      </c>
      <c r="B67" s="20">
        <v>65.0</v>
      </c>
      <c r="C67" s="25">
        <v>46097.0</v>
      </c>
      <c r="D67" s="24" t="s">
        <v>116</v>
      </c>
      <c r="E67" s="19" t="s">
        <v>12</v>
      </c>
      <c r="F67" s="19" t="s">
        <v>62</v>
      </c>
      <c r="G67" s="26" t="s">
        <v>667</v>
      </c>
      <c r="H67" s="19" t="s">
        <v>64</v>
      </c>
      <c r="I67" s="26" t="s">
        <v>668</v>
      </c>
      <c r="J67" s="26" t="s">
        <v>184</v>
      </c>
      <c r="K67" s="24" t="s">
        <v>142</v>
      </c>
      <c r="L67" s="24" t="s">
        <v>68</v>
      </c>
      <c r="M67" s="26" t="s">
        <v>669</v>
      </c>
      <c r="N67" s="24" t="s">
        <v>87</v>
      </c>
      <c r="O67" s="26" t="s">
        <v>648</v>
      </c>
      <c r="P67" s="24" t="s">
        <v>72</v>
      </c>
      <c r="Q67" s="26" t="s">
        <v>74</v>
      </c>
      <c r="R67" s="28">
        <v>1.0</v>
      </c>
      <c r="S67" s="28">
        <v>1.0</v>
      </c>
      <c r="T67" s="28">
        <v>0.0</v>
      </c>
      <c r="U67" s="26" t="s">
        <v>670</v>
      </c>
      <c r="V67" s="28">
        <v>0.0</v>
      </c>
      <c r="W67" s="28">
        <v>0.0</v>
      </c>
      <c r="X67" s="28">
        <v>0.0</v>
      </c>
      <c r="Y67" s="26" t="s">
        <v>74</v>
      </c>
      <c r="Z67" s="26" t="s">
        <v>74</v>
      </c>
      <c r="AA67" s="24" t="s">
        <v>74</v>
      </c>
      <c r="AB67" s="24" t="s">
        <v>74</v>
      </c>
      <c r="AC67" s="26" t="s">
        <v>74</v>
      </c>
      <c r="AD67" s="26" t="s">
        <v>671</v>
      </c>
      <c r="AE67" s="24" t="s">
        <v>76</v>
      </c>
      <c r="AF67" s="26" t="s">
        <v>510</v>
      </c>
      <c r="AG67" s="27" t="s">
        <v>203</v>
      </c>
      <c r="AH67" s="27"/>
      <c r="AI67" s="26" t="s">
        <v>672</v>
      </c>
      <c r="AJ67" s="27" t="s">
        <v>673</v>
      </c>
      <c r="AK67" s="27"/>
      <c r="AL67" s="27"/>
      <c r="AM67" s="27"/>
      <c r="AN67" s="27"/>
      <c r="AO67" s="27"/>
      <c r="AP67" s="27"/>
      <c r="AQ67" s="27"/>
      <c r="AR67" s="27"/>
      <c r="AS67" s="27"/>
      <c r="AT67" s="27"/>
      <c r="AU67" s="27"/>
      <c r="AV67" s="27"/>
    </row>
    <row r="68" ht="41.25" customHeight="1">
      <c r="A68" s="24" t="s">
        <v>504</v>
      </c>
      <c r="B68" s="20">
        <v>66.0</v>
      </c>
      <c r="C68" s="25">
        <v>46100.0</v>
      </c>
      <c r="D68" s="24" t="s">
        <v>116</v>
      </c>
      <c r="E68" s="19" t="s">
        <v>12</v>
      </c>
      <c r="F68" s="24" t="s">
        <v>211</v>
      </c>
      <c r="G68" s="26" t="s">
        <v>674</v>
      </c>
      <c r="H68" s="19" t="s">
        <v>64</v>
      </c>
      <c r="I68" s="26" t="s">
        <v>675</v>
      </c>
      <c r="J68" s="26" t="s">
        <v>184</v>
      </c>
      <c r="K68" s="24" t="s">
        <v>142</v>
      </c>
      <c r="L68" s="24" t="s">
        <v>68</v>
      </c>
      <c r="M68" s="26" t="s">
        <v>74</v>
      </c>
      <c r="N68" s="24" t="s">
        <v>87</v>
      </c>
      <c r="O68" s="26" t="s">
        <v>676</v>
      </c>
      <c r="P68" s="24" t="s">
        <v>123</v>
      </c>
      <c r="Q68" s="26" t="s">
        <v>74</v>
      </c>
      <c r="R68" s="28">
        <v>0.0</v>
      </c>
      <c r="S68" s="28">
        <v>0.0</v>
      </c>
      <c r="T68" s="28">
        <v>0.0</v>
      </c>
      <c r="U68" s="26" t="s">
        <v>74</v>
      </c>
      <c r="V68" s="28">
        <v>1.0</v>
      </c>
      <c r="W68" s="28">
        <v>1.0</v>
      </c>
      <c r="X68" s="28">
        <v>0.0</v>
      </c>
      <c r="Y68" s="26" t="s">
        <v>677</v>
      </c>
      <c r="Z68" s="26" t="s">
        <v>74</v>
      </c>
      <c r="AA68" s="24" t="s">
        <v>74</v>
      </c>
      <c r="AB68" s="24" t="s">
        <v>74</v>
      </c>
      <c r="AC68" s="26" t="s">
        <v>74</v>
      </c>
      <c r="AD68" s="26" t="s">
        <v>74</v>
      </c>
      <c r="AE68" s="24" t="s">
        <v>76</v>
      </c>
      <c r="AF68" s="26" t="s">
        <v>510</v>
      </c>
      <c r="AG68" s="27" t="s">
        <v>203</v>
      </c>
      <c r="AH68" s="27"/>
      <c r="AI68" s="26" t="s">
        <v>678</v>
      </c>
      <c r="AJ68" s="27" t="s">
        <v>679</v>
      </c>
      <c r="AK68" s="27" t="s">
        <v>680</v>
      </c>
      <c r="AL68" s="27"/>
      <c r="AM68" s="27"/>
      <c r="AN68" s="27"/>
      <c r="AO68" s="27"/>
      <c r="AP68" s="27"/>
      <c r="AQ68" s="27"/>
      <c r="AR68" s="27"/>
      <c r="AS68" s="27"/>
      <c r="AT68" s="27"/>
      <c r="AU68" s="27"/>
      <c r="AV68" s="27"/>
    </row>
    <row r="69" ht="41.25" customHeight="1">
      <c r="A69" s="24" t="s">
        <v>504</v>
      </c>
      <c r="B69" s="20">
        <v>67.0</v>
      </c>
      <c r="C69" s="25">
        <v>46101.0</v>
      </c>
      <c r="D69" s="24" t="s">
        <v>116</v>
      </c>
      <c r="E69" s="19" t="s">
        <v>12</v>
      </c>
      <c r="F69" s="24" t="s">
        <v>190</v>
      </c>
      <c r="G69" s="26" t="s">
        <v>681</v>
      </c>
      <c r="H69" s="24" t="s">
        <v>82</v>
      </c>
      <c r="I69" s="26" t="s">
        <v>74</v>
      </c>
      <c r="J69" s="26" t="s">
        <v>682</v>
      </c>
      <c r="K69" s="24" t="s">
        <v>470</v>
      </c>
      <c r="L69" s="24" t="s">
        <v>471</v>
      </c>
      <c r="M69" s="26" t="s">
        <v>74</v>
      </c>
      <c r="N69" s="24" t="s">
        <v>87</v>
      </c>
      <c r="O69" s="26" t="s">
        <v>683</v>
      </c>
      <c r="P69" s="24" t="s">
        <v>123</v>
      </c>
      <c r="Q69" s="26" t="s">
        <v>684</v>
      </c>
      <c r="R69" s="28">
        <v>0.0</v>
      </c>
      <c r="S69" s="28">
        <v>0.0</v>
      </c>
      <c r="T69" s="28">
        <v>0.0</v>
      </c>
      <c r="U69" s="26" t="s">
        <v>74</v>
      </c>
      <c r="V69" s="28">
        <v>0.0</v>
      </c>
      <c r="W69" s="28">
        <v>0.0</v>
      </c>
      <c r="X69" s="28">
        <v>0.0</v>
      </c>
      <c r="Y69" s="26" t="s">
        <v>74</v>
      </c>
      <c r="Z69" s="26" t="s">
        <v>74</v>
      </c>
      <c r="AA69" s="24" t="s">
        <v>74</v>
      </c>
      <c r="AB69" s="24" t="s">
        <v>74</v>
      </c>
      <c r="AC69" s="26" t="s">
        <v>74</v>
      </c>
      <c r="AD69" s="26" t="s">
        <v>685</v>
      </c>
      <c r="AE69" s="24" t="s">
        <v>76</v>
      </c>
      <c r="AF69" s="26" t="s">
        <v>510</v>
      </c>
      <c r="AG69" s="27" t="s">
        <v>203</v>
      </c>
      <c r="AH69" s="27"/>
      <c r="AI69" s="26" t="s">
        <v>686</v>
      </c>
      <c r="AJ69" s="27" t="s">
        <v>687</v>
      </c>
      <c r="AK69" s="27" t="s">
        <v>688</v>
      </c>
      <c r="AL69" s="27"/>
      <c r="AM69" s="27"/>
      <c r="AN69" s="27"/>
      <c r="AO69" s="27"/>
      <c r="AP69" s="27"/>
      <c r="AQ69" s="27"/>
      <c r="AR69" s="27"/>
      <c r="AS69" s="27"/>
      <c r="AT69" s="27"/>
      <c r="AU69" s="27"/>
      <c r="AV69" s="27"/>
    </row>
    <row r="70" ht="41.25" customHeight="1">
      <c r="A70" s="24" t="s">
        <v>504</v>
      </c>
      <c r="B70" s="20">
        <v>68.0</v>
      </c>
      <c r="C70" s="25">
        <v>46101.0</v>
      </c>
      <c r="D70" s="24" t="s">
        <v>116</v>
      </c>
      <c r="E70" s="19" t="s">
        <v>12</v>
      </c>
      <c r="F70" s="19" t="s">
        <v>62</v>
      </c>
      <c r="G70" s="26" t="s">
        <v>689</v>
      </c>
      <c r="H70" s="19" t="s">
        <v>64</v>
      </c>
      <c r="I70" s="26" t="s">
        <v>690</v>
      </c>
      <c r="J70" s="26" t="s">
        <v>184</v>
      </c>
      <c r="K70" s="24" t="s">
        <v>142</v>
      </c>
      <c r="L70" s="24" t="s">
        <v>68</v>
      </c>
      <c r="M70" s="26" t="s">
        <v>691</v>
      </c>
      <c r="N70" s="24" t="s">
        <v>87</v>
      </c>
      <c r="O70" s="26" t="s">
        <v>692</v>
      </c>
      <c r="P70" s="24" t="s">
        <v>480</v>
      </c>
      <c r="Q70" s="26" t="s">
        <v>74</v>
      </c>
      <c r="R70" s="28">
        <v>5.0</v>
      </c>
      <c r="S70" s="28">
        <v>3.0</v>
      </c>
      <c r="T70" s="28">
        <v>2.0</v>
      </c>
      <c r="U70" s="26" t="s">
        <v>693</v>
      </c>
      <c r="V70" s="28">
        <v>0.0</v>
      </c>
      <c r="W70" s="28">
        <v>0.0</v>
      </c>
      <c r="X70" s="28">
        <v>0.0</v>
      </c>
      <c r="Y70" s="26" t="s">
        <v>74</v>
      </c>
      <c r="Z70" s="26" t="s">
        <v>74</v>
      </c>
      <c r="AA70" s="24" t="s">
        <v>74</v>
      </c>
      <c r="AB70" s="24" t="s">
        <v>74</v>
      </c>
      <c r="AC70" s="26" t="s">
        <v>74</v>
      </c>
      <c r="AD70" s="26" t="s">
        <v>694</v>
      </c>
      <c r="AE70" s="24" t="s">
        <v>76</v>
      </c>
      <c r="AF70" s="26" t="s">
        <v>510</v>
      </c>
      <c r="AG70" s="27" t="s">
        <v>203</v>
      </c>
      <c r="AH70" s="27"/>
      <c r="AI70" s="26" t="s">
        <v>695</v>
      </c>
      <c r="AJ70" s="27" t="s">
        <v>696</v>
      </c>
      <c r="AK70" s="27"/>
      <c r="AL70" s="27"/>
      <c r="AM70" s="27"/>
      <c r="AN70" s="27"/>
      <c r="AO70" s="27"/>
      <c r="AP70" s="27"/>
      <c r="AQ70" s="27"/>
      <c r="AR70" s="27"/>
      <c r="AS70" s="27"/>
      <c r="AT70" s="27"/>
      <c r="AU70" s="27"/>
      <c r="AV70" s="27"/>
    </row>
    <row r="71" ht="41.25" customHeight="1">
      <c r="A71" s="24" t="s">
        <v>504</v>
      </c>
      <c r="B71" s="20">
        <v>69.0</v>
      </c>
      <c r="C71" s="25">
        <v>46106.0</v>
      </c>
      <c r="D71" s="24" t="s">
        <v>116</v>
      </c>
      <c r="E71" s="24" t="s">
        <v>10</v>
      </c>
      <c r="F71" s="24" t="s">
        <v>290</v>
      </c>
      <c r="G71" s="26" t="s">
        <v>697</v>
      </c>
      <c r="H71" s="24" t="s">
        <v>82</v>
      </c>
      <c r="I71" s="26" t="s">
        <v>698</v>
      </c>
      <c r="J71" s="26" t="s">
        <v>184</v>
      </c>
      <c r="K71" s="24" t="s">
        <v>142</v>
      </c>
      <c r="L71" s="24" t="s">
        <v>68</v>
      </c>
      <c r="M71" s="26" t="s">
        <v>699</v>
      </c>
      <c r="N71" s="24" t="s">
        <v>87</v>
      </c>
      <c r="O71" s="26" t="s">
        <v>700</v>
      </c>
      <c r="P71" s="24" t="s">
        <v>123</v>
      </c>
      <c r="Q71" s="26" t="s">
        <v>74</v>
      </c>
      <c r="R71" s="28">
        <v>0.0</v>
      </c>
      <c r="S71" s="28">
        <v>0.0</v>
      </c>
      <c r="T71" s="28">
        <v>0.0</v>
      </c>
      <c r="U71" s="26" t="s">
        <v>74</v>
      </c>
      <c r="V71" s="28">
        <v>1.0</v>
      </c>
      <c r="W71" s="28">
        <v>0.0</v>
      </c>
      <c r="X71" s="28">
        <v>1.0</v>
      </c>
      <c r="Y71" s="26" t="s">
        <v>701</v>
      </c>
      <c r="Z71" s="26" t="s">
        <v>702</v>
      </c>
      <c r="AA71" s="24" t="s">
        <v>109</v>
      </c>
      <c r="AB71" s="24" t="s">
        <v>110</v>
      </c>
      <c r="AC71" s="26" t="s">
        <v>74</v>
      </c>
      <c r="AD71" s="26" t="s">
        <v>703</v>
      </c>
      <c r="AE71" s="24" t="s">
        <v>296</v>
      </c>
      <c r="AF71" s="26" t="s">
        <v>510</v>
      </c>
      <c r="AG71" s="27" t="s">
        <v>203</v>
      </c>
      <c r="AH71" s="27"/>
      <c r="AI71" s="26" t="s">
        <v>705</v>
      </c>
      <c r="AJ71" s="27" t="s">
        <v>706</v>
      </c>
      <c r="AK71" s="27" t="s">
        <v>707</v>
      </c>
      <c r="AL71" s="27" t="s">
        <v>708</v>
      </c>
      <c r="AM71" s="27" t="s">
        <v>709</v>
      </c>
      <c r="AN71" s="27" t="s">
        <v>710</v>
      </c>
      <c r="AO71" s="27" t="s">
        <v>711</v>
      </c>
      <c r="AP71" s="27" t="s">
        <v>712</v>
      </c>
      <c r="AQ71" s="27" t="s">
        <v>713</v>
      </c>
      <c r="AR71" s="27"/>
      <c r="AS71" s="27"/>
      <c r="AT71" s="27"/>
      <c r="AU71" s="27"/>
      <c r="AV71" s="27"/>
    </row>
    <row r="72" ht="41.25" customHeight="1">
      <c r="A72" s="24" t="s">
        <v>504</v>
      </c>
      <c r="B72" s="20">
        <v>70.0</v>
      </c>
      <c r="C72" s="25">
        <v>46106.0</v>
      </c>
      <c r="D72" s="24" t="s">
        <v>116</v>
      </c>
      <c r="E72" s="24" t="s">
        <v>10</v>
      </c>
      <c r="F72" s="24" t="s">
        <v>162</v>
      </c>
      <c r="G72" s="26" t="s">
        <v>714</v>
      </c>
      <c r="H72" s="24" t="s">
        <v>82</v>
      </c>
      <c r="I72" s="26" t="s">
        <v>74</v>
      </c>
      <c r="J72" s="26" t="s">
        <v>715</v>
      </c>
      <c r="K72" s="24" t="s">
        <v>85</v>
      </c>
      <c r="L72" s="24" t="s">
        <v>68</v>
      </c>
      <c r="M72" s="26" t="s">
        <v>74</v>
      </c>
      <c r="N72" s="24" t="s">
        <v>87</v>
      </c>
      <c r="O72" s="26" t="s">
        <v>716</v>
      </c>
      <c r="P72" s="24" t="s">
        <v>123</v>
      </c>
      <c r="Q72" s="26" t="s">
        <v>74</v>
      </c>
      <c r="R72" s="28">
        <v>0.0</v>
      </c>
      <c r="S72" s="28">
        <v>0.0</v>
      </c>
      <c r="T72" s="28">
        <v>0.0</v>
      </c>
      <c r="U72" s="26" t="s">
        <v>74</v>
      </c>
      <c r="V72" s="28">
        <v>0.0</v>
      </c>
      <c r="W72" s="28">
        <v>0.0</v>
      </c>
      <c r="X72" s="28">
        <v>0.0</v>
      </c>
      <c r="Y72" s="26" t="s">
        <v>74</v>
      </c>
      <c r="Z72" s="26" t="s">
        <v>74</v>
      </c>
      <c r="AA72" s="24" t="s">
        <v>74</v>
      </c>
      <c r="AB72" s="24" t="s">
        <v>74</v>
      </c>
      <c r="AC72" s="26" t="s">
        <v>74</v>
      </c>
      <c r="AD72" s="26" t="s">
        <v>717</v>
      </c>
      <c r="AE72" s="24" t="s">
        <v>76</v>
      </c>
      <c r="AF72" s="26" t="s">
        <v>74</v>
      </c>
      <c r="AG72" s="27"/>
      <c r="AH72" s="27"/>
      <c r="AI72" s="26" t="s">
        <v>718</v>
      </c>
      <c r="AJ72" s="27" t="s">
        <v>719</v>
      </c>
      <c r="AK72" s="27"/>
      <c r="AL72" s="27"/>
      <c r="AM72" s="27"/>
      <c r="AN72" s="27"/>
      <c r="AO72" s="27"/>
      <c r="AP72" s="27"/>
      <c r="AQ72" s="27"/>
      <c r="AR72" s="27"/>
      <c r="AS72" s="27"/>
      <c r="AT72" s="27"/>
      <c r="AU72" s="27"/>
      <c r="AV72" s="27"/>
    </row>
    <row r="73" ht="41.25" customHeight="1">
      <c r="A73" s="24" t="s">
        <v>504</v>
      </c>
      <c r="B73" s="20">
        <v>71.0</v>
      </c>
      <c r="C73" s="25">
        <v>46106.0</v>
      </c>
      <c r="D73" s="24" t="s">
        <v>116</v>
      </c>
      <c r="E73" s="24" t="s">
        <v>11</v>
      </c>
      <c r="F73" s="24" t="s">
        <v>139</v>
      </c>
      <c r="G73" s="26" t="s">
        <v>140</v>
      </c>
      <c r="H73" s="19" t="s">
        <v>64</v>
      </c>
      <c r="I73" s="26" t="s">
        <v>720</v>
      </c>
      <c r="J73" s="26" t="s">
        <v>184</v>
      </c>
      <c r="K73" s="24" t="s">
        <v>142</v>
      </c>
      <c r="L73" s="24" t="s">
        <v>68</v>
      </c>
      <c r="M73" s="26" t="s">
        <v>74</v>
      </c>
      <c r="N73" s="24" t="s">
        <v>87</v>
      </c>
      <c r="O73" s="26" t="s">
        <v>721</v>
      </c>
      <c r="P73" s="24" t="s">
        <v>72</v>
      </c>
      <c r="Q73" s="26" t="s">
        <v>74</v>
      </c>
      <c r="R73" s="28">
        <v>2.0</v>
      </c>
      <c r="S73" s="28">
        <v>2.0</v>
      </c>
      <c r="T73" s="28">
        <v>0.0</v>
      </c>
      <c r="U73" s="26" t="s">
        <v>722</v>
      </c>
      <c r="V73" s="28">
        <v>0.0</v>
      </c>
      <c r="W73" s="28">
        <v>0.0</v>
      </c>
      <c r="X73" s="28">
        <v>0.0</v>
      </c>
      <c r="Y73" s="26" t="s">
        <v>74</v>
      </c>
      <c r="Z73" s="26" t="s">
        <v>74</v>
      </c>
      <c r="AA73" s="24" t="s">
        <v>74</v>
      </c>
      <c r="AB73" s="24" t="s">
        <v>74</v>
      </c>
      <c r="AC73" s="26" t="s">
        <v>74</v>
      </c>
      <c r="AD73" s="26" t="s">
        <v>74</v>
      </c>
      <c r="AE73" s="24" t="s">
        <v>76</v>
      </c>
      <c r="AF73" s="26" t="s">
        <v>510</v>
      </c>
      <c r="AG73" s="27" t="s">
        <v>203</v>
      </c>
      <c r="AH73" s="27"/>
      <c r="AI73" s="26" t="s">
        <v>723</v>
      </c>
      <c r="AJ73" s="27" t="s">
        <v>724</v>
      </c>
      <c r="AK73" s="27"/>
      <c r="AL73" s="27"/>
      <c r="AM73" s="27"/>
      <c r="AN73" s="27"/>
      <c r="AO73" s="27"/>
      <c r="AP73" s="27"/>
      <c r="AQ73" s="27"/>
      <c r="AR73" s="27"/>
      <c r="AS73" s="27"/>
      <c r="AT73" s="27"/>
      <c r="AU73" s="27"/>
      <c r="AV73" s="27"/>
    </row>
    <row r="74" ht="41.25" customHeight="1">
      <c r="A74" s="24" t="s">
        <v>504</v>
      </c>
      <c r="B74" s="20">
        <v>72.0</v>
      </c>
      <c r="C74" s="25">
        <v>46106.0</v>
      </c>
      <c r="D74" s="24" t="s">
        <v>116</v>
      </c>
      <c r="E74" s="19" t="s">
        <v>12</v>
      </c>
      <c r="F74" s="24" t="s">
        <v>340</v>
      </c>
      <c r="G74" s="26" t="s">
        <v>725</v>
      </c>
      <c r="H74" s="24" t="s">
        <v>82</v>
      </c>
      <c r="I74" s="26" t="s">
        <v>726</v>
      </c>
      <c r="J74" s="26" t="s">
        <v>682</v>
      </c>
      <c r="K74" s="24" t="s">
        <v>67</v>
      </c>
      <c r="L74" s="24" t="s">
        <v>68</v>
      </c>
      <c r="M74" s="26" t="s">
        <v>727</v>
      </c>
      <c r="N74" s="24" t="s">
        <v>87</v>
      </c>
      <c r="O74" s="26" t="s">
        <v>728</v>
      </c>
      <c r="P74" s="24" t="s">
        <v>123</v>
      </c>
      <c r="Q74" s="26" t="s">
        <v>74</v>
      </c>
      <c r="R74" s="28">
        <v>0.0</v>
      </c>
      <c r="S74" s="28">
        <v>0.0</v>
      </c>
      <c r="T74" s="28">
        <v>0.0</v>
      </c>
      <c r="U74" s="26" t="s">
        <v>74</v>
      </c>
      <c r="V74" s="28">
        <v>0.0</v>
      </c>
      <c r="W74" s="28">
        <v>0.0</v>
      </c>
      <c r="X74" s="28">
        <v>0.0</v>
      </c>
      <c r="Y74" s="26" t="s">
        <v>74</v>
      </c>
      <c r="Z74" s="26" t="s">
        <v>74</v>
      </c>
      <c r="AA74" s="24" t="s">
        <v>74</v>
      </c>
      <c r="AB74" s="24" t="s">
        <v>74</v>
      </c>
      <c r="AC74" s="26" t="s">
        <v>74</v>
      </c>
      <c r="AD74" s="26" t="s">
        <v>74</v>
      </c>
      <c r="AE74" s="24" t="s">
        <v>76</v>
      </c>
      <c r="AF74" s="26" t="s">
        <v>74</v>
      </c>
      <c r="AG74" s="27"/>
      <c r="AH74" s="27"/>
      <c r="AI74" s="26" t="s">
        <v>729</v>
      </c>
      <c r="AJ74" s="27" t="s">
        <v>730</v>
      </c>
      <c r="AK74" s="27"/>
      <c r="AL74" s="27"/>
      <c r="AM74" s="27"/>
      <c r="AN74" s="27"/>
      <c r="AO74" s="27"/>
      <c r="AP74" s="27"/>
      <c r="AQ74" s="27"/>
      <c r="AR74" s="27"/>
      <c r="AS74" s="27"/>
      <c r="AT74" s="27"/>
      <c r="AU74" s="27"/>
      <c r="AV74" s="27"/>
    </row>
    <row r="75" ht="41.25" customHeight="1">
      <c r="A75" s="24" t="s">
        <v>504</v>
      </c>
      <c r="B75" s="20">
        <v>73.0</v>
      </c>
      <c r="C75" s="25">
        <v>46106.0</v>
      </c>
      <c r="D75" s="24" t="s">
        <v>116</v>
      </c>
      <c r="E75" s="24" t="s">
        <v>11</v>
      </c>
      <c r="F75" s="24" t="s">
        <v>731</v>
      </c>
      <c r="G75" s="26" t="s">
        <v>732</v>
      </c>
      <c r="H75" s="24" t="s">
        <v>82</v>
      </c>
      <c r="I75" s="26" t="s">
        <v>733</v>
      </c>
      <c r="J75" s="26" t="s">
        <v>184</v>
      </c>
      <c r="K75" s="24" t="s">
        <v>142</v>
      </c>
      <c r="L75" s="24" t="s">
        <v>68</v>
      </c>
      <c r="M75" s="26" t="s">
        <v>734</v>
      </c>
      <c r="N75" s="24" t="s">
        <v>87</v>
      </c>
      <c r="O75" s="26" t="s">
        <v>735</v>
      </c>
      <c r="P75" s="24" t="s">
        <v>123</v>
      </c>
      <c r="Q75" s="26" t="s">
        <v>74</v>
      </c>
      <c r="R75" s="28">
        <v>0.0</v>
      </c>
      <c r="S75" s="28">
        <v>0.0</v>
      </c>
      <c r="T75" s="28">
        <v>0.0</v>
      </c>
      <c r="U75" s="26" t="s">
        <v>74</v>
      </c>
      <c r="V75" s="28">
        <v>0.0</v>
      </c>
      <c r="W75" s="28">
        <v>0.0</v>
      </c>
      <c r="X75" s="28">
        <v>0.0</v>
      </c>
      <c r="Y75" s="26" t="s">
        <v>74</v>
      </c>
      <c r="Z75" s="26" t="s">
        <v>74</v>
      </c>
      <c r="AA75" s="24" t="s">
        <v>74</v>
      </c>
      <c r="AB75" s="24" t="s">
        <v>74</v>
      </c>
      <c r="AC75" s="26" t="s">
        <v>74</v>
      </c>
      <c r="AD75" s="26" t="s">
        <v>74</v>
      </c>
      <c r="AE75" s="24" t="s">
        <v>76</v>
      </c>
      <c r="AF75" s="26" t="s">
        <v>510</v>
      </c>
      <c r="AG75" s="27" t="s">
        <v>203</v>
      </c>
      <c r="AH75" s="27"/>
      <c r="AI75" s="26" t="s">
        <v>736</v>
      </c>
      <c r="AJ75" s="27" t="s">
        <v>737</v>
      </c>
      <c r="AK75" s="27"/>
      <c r="AL75" s="27"/>
      <c r="AM75" s="27"/>
      <c r="AN75" s="27"/>
      <c r="AO75" s="27"/>
      <c r="AP75" s="27"/>
      <c r="AQ75" s="27"/>
      <c r="AR75" s="27"/>
      <c r="AS75" s="27"/>
      <c r="AT75" s="27"/>
      <c r="AU75" s="27"/>
      <c r="AV75" s="27"/>
    </row>
    <row r="76" ht="41.25" customHeight="1">
      <c r="A76" s="24" t="s">
        <v>504</v>
      </c>
      <c r="B76" s="20">
        <v>74.0</v>
      </c>
      <c r="C76" s="25">
        <v>46107.0</v>
      </c>
      <c r="D76" s="24" t="s">
        <v>116</v>
      </c>
      <c r="E76" s="24" t="s">
        <v>11</v>
      </c>
      <c r="F76" s="24" t="s">
        <v>372</v>
      </c>
      <c r="G76" s="26" t="s">
        <v>739</v>
      </c>
      <c r="H76" s="19" t="s">
        <v>64</v>
      </c>
      <c r="I76" s="26" t="s">
        <v>740</v>
      </c>
      <c r="J76" s="26" t="s">
        <v>184</v>
      </c>
      <c r="K76" s="24" t="s">
        <v>142</v>
      </c>
      <c r="L76" s="24" t="s">
        <v>68</v>
      </c>
      <c r="M76" s="26" t="s">
        <v>741</v>
      </c>
      <c r="N76" s="24" t="s">
        <v>87</v>
      </c>
      <c r="O76" s="26" t="s">
        <v>742</v>
      </c>
      <c r="P76" s="24" t="s">
        <v>72</v>
      </c>
      <c r="Q76" s="26" t="s">
        <v>74</v>
      </c>
      <c r="R76" s="28">
        <v>3.0</v>
      </c>
      <c r="S76" s="28">
        <v>3.0</v>
      </c>
      <c r="T76" s="28">
        <v>0.0</v>
      </c>
      <c r="U76" s="26" t="s">
        <v>743</v>
      </c>
      <c r="V76" s="28">
        <v>0.0</v>
      </c>
      <c r="W76" s="28">
        <v>0.0</v>
      </c>
      <c r="X76" s="28">
        <v>0.0</v>
      </c>
      <c r="Y76" s="26" t="s">
        <v>74</v>
      </c>
      <c r="Z76" s="26" t="s">
        <v>74</v>
      </c>
      <c r="AA76" s="24" t="s">
        <v>74</v>
      </c>
      <c r="AB76" s="24" t="s">
        <v>74</v>
      </c>
      <c r="AC76" s="26" t="s">
        <v>74</v>
      </c>
      <c r="AD76" s="26" t="s">
        <v>744</v>
      </c>
      <c r="AE76" s="24" t="s">
        <v>76</v>
      </c>
      <c r="AF76" s="26" t="s">
        <v>510</v>
      </c>
      <c r="AG76" s="27" t="s">
        <v>203</v>
      </c>
      <c r="AH76" s="27"/>
      <c r="AI76" s="26" t="s">
        <v>745</v>
      </c>
      <c r="AJ76" s="27" t="s">
        <v>746</v>
      </c>
      <c r="AK76" s="27" t="s">
        <v>747</v>
      </c>
      <c r="AL76" s="27"/>
      <c r="AM76" s="27"/>
      <c r="AN76" s="27"/>
      <c r="AO76" s="27"/>
      <c r="AP76" s="27"/>
      <c r="AQ76" s="27"/>
      <c r="AR76" s="27"/>
      <c r="AS76" s="27"/>
      <c r="AT76" s="27"/>
      <c r="AU76" s="27"/>
      <c r="AV76" s="27"/>
    </row>
    <row r="77" ht="41.25" customHeight="1">
      <c r="A77" s="24" t="s">
        <v>504</v>
      </c>
      <c r="B77" s="20">
        <v>75.0</v>
      </c>
      <c r="C77" s="25">
        <v>46107.0</v>
      </c>
      <c r="D77" s="24" t="s">
        <v>116</v>
      </c>
      <c r="E77" s="19" t="s">
        <v>12</v>
      </c>
      <c r="F77" s="24" t="s">
        <v>211</v>
      </c>
      <c r="G77" s="26" t="s">
        <v>748</v>
      </c>
      <c r="H77" s="19" t="s">
        <v>64</v>
      </c>
      <c r="I77" s="26" t="s">
        <v>749</v>
      </c>
      <c r="J77" s="26" t="s">
        <v>184</v>
      </c>
      <c r="K77" s="24" t="s">
        <v>142</v>
      </c>
      <c r="L77" s="24" t="s">
        <v>68</v>
      </c>
      <c r="M77" s="26" t="s">
        <v>750</v>
      </c>
      <c r="N77" s="24" t="s">
        <v>87</v>
      </c>
      <c r="O77" s="26" t="s">
        <v>751</v>
      </c>
      <c r="P77" s="24" t="s">
        <v>72</v>
      </c>
      <c r="Q77" s="26" t="s">
        <v>74</v>
      </c>
      <c r="R77" s="28">
        <v>2.0</v>
      </c>
      <c r="S77" s="28">
        <v>2.0</v>
      </c>
      <c r="T77" s="28">
        <v>0.0</v>
      </c>
      <c r="U77" s="26" t="s">
        <v>74</v>
      </c>
      <c r="V77" s="28">
        <v>0.0</v>
      </c>
      <c r="W77" s="28">
        <v>0.0</v>
      </c>
      <c r="X77" s="28">
        <v>0.0</v>
      </c>
      <c r="Y77" s="26" t="s">
        <v>74</v>
      </c>
      <c r="Z77" s="26" t="s">
        <v>74</v>
      </c>
      <c r="AA77" s="24" t="s">
        <v>74</v>
      </c>
      <c r="AB77" s="24" t="s">
        <v>74</v>
      </c>
      <c r="AC77" s="26" t="s">
        <v>74</v>
      </c>
      <c r="AD77" s="26" t="s">
        <v>74</v>
      </c>
      <c r="AE77" s="24" t="s">
        <v>76</v>
      </c>
      <c r="AF77" s="26" t="s">
        <v>510</v>
      </c>
      <c r="AG77" s="27" t="s">
        <v>203</v>
      </c>
      <c r="AH77" s="27"/>
      <c r="AI77" s="26" t="s">
        <v>752</v>
      </c>
      <c r="AJ77" s="27" t="s">
        <v>753</v>
      </c>
      <c r="AK77" s="27"/>
      <c r="AL77" s="27"/>
      <c r="AM77" s="27"/>
      <c r="AN77" s="27"/>
      <c r="AO77" s="27"/>
      <c r="AP77" s="27"/>
      <c r="AQ77" s="27"/>
      <c r="AR77" s="27"/>
      <c r="AS77" s="27"/>
      <c r="AT77" s="27"/>
      <c r="AU77" s="27"/>
      <c r="AV77" s="27"/>
    </row>
    <row r="78" ht="41.25" customHeight="1">
      <c r="A78" s="24" t="s">
        <v>504</v>
      </c>
      <c r="B78" s="20">
        <v>76.0</v>
      </c>
      <c r="C78" s="25">
        <v>46108.0</v>
      </c>
      <c r="D78" s="24" t="s">
        <v>116</v>
      </c>
      <c r="E78" s="24" t="s">
        <v>11</v>
      </c>
      <c r="F78" s="24" t="s">
        <v>664</v>
      </c>
      <c r="G78" s="26" t="s">
        <v>754</v>
      </c>
      <c r="H78" s="19" t="s">
        <v>64</v>
      </c>
      <c r="I78" s="26" t="s">
        <v>755</v>
      </c>
      <c r="J78" s="26" t="s">
        <v>184</v>
      </c>
      <c r="K78" s="24" t="s">
        <v>142</v>
      </c>
      <c r="L78" s="24" t="s">
        <v>68</v>
      </c>
      <c r="M78" s="26" t="s">
        <v>74</v>
      </c>
      <c r="N78" s="24" t="s">
        <v>87</v>
      </c>
      <c r="O78" s="26" t="s">
        <v>756</v>
      </c>
      <c r="P78" s="24" t="s">
        <v>123</v>
      </c>
      <c r="Q78" s="26" t="s">
        <v>74</v>
      </c>
      <c r="R78" s="28">
        <v>0.0</v>
      </c>
      <c r="S78" s="28">
        <v>0.0</v>
      </c>
      <c r="T78" s="28">
        <v>0.0</v>
      </c>
      <c r="U78" s="26" t="s">
        <v>74</v>
      </c>
      <c r="V78" s="28">
        <v>0.0</v>
      </c>
      <c r="W78" s="28">
        <v>0.0</v>
      </c>
      <c r="X78" s="28">
        <v>0.0</v>
      </c>
      <c r="Y78" s="26" t="s">
        <v>74</v>
      </c>
      <c r="Z78" s="26" t="s">
        <v>74</v>
      </c>
      <c r="AA78" s="24" t="s">
        <v>74</v>
      </c>
      <c r="AB78" s="24" t="s">
        <v>74</v>
      </c>
      <c r="AC78" s="26" t="s">
        <v>74</v>
      </c>
      <c r="AD78" s="26" t="s">
        <v>757</v>
      </c>
      <c r="AE78" s="24" t="s">
        <v>296</v>
      </c>
      <c r="AF78" s="26" t="s">
        <v>510</v>
      </c>
      <c r="AG78" s="27" t="s">
        <v>203</v>
      </c>
      <c r="AH78" s="27"/>
      <c r="AI78" s="26" t="s">
        <v>758</v>
      </c>
      <c r="AJ78" s="27" t="s">
        <v>759</v>
      </c>
      <c r="AK78" s="27"/>
      <c r="AL78" s="27"/>
      <c r="AM78" s="27"/>
      <c r="AN78" s="27"/>
      <c r="AO78" s="27"/>
      <c r="AP78" s="27"/>
      <c r="AQ78" s="27"/>
      <c r="AR78" s="27"/>
      <c r="AS78" s="27"/>
      <c r="AT78" s="27"/>
      <c r="AU78" s="27"/>
      <c r="AV78" s="27"/>
    </row>
    <row r="79" ht="41.25" customHeight="1">
      <c r="A79" s="24" t="s">
        <v>504</v>
      </c>
      <c r="B79" s="20">
        <v>77.0</v>
      </c>
      <c r="C79" s="25">
        <v>46108.0</v>
      </c>
      <c r="D79" s="24" t="s">
        <v>116</v>
      </c>
      <c r="E79" s="19" t="s">
        <v>12</v>
      </c>
      <c r="F79" s="24" t="s">
        <v>211</v>
      </c>
      <c r="G79" s="26" t="s">
        <v>760</v>
      </c>
      <c r="H79" s="19" t="s">
        <v>64</v>
      </c>
      <c r="I79" s="26" t="s">
        <v>761</v>
      </c>
      <c r="J79" s="26" t="s">
        <v>184</v>
      </c>
      <c r="K79" s="24" t="s">
        <v>142</v>
      </c>
      <c r="L79" s="24" t="s">
        <v>68</v>
      </c>
      <c r="M79" s="26" t="s">
        <v>741</v>
      </c>
      <c r="N79" s="19" t="s">
        <v>70</v>
      </c>
      <c r="O79" s="26" t="s">
        <v>762</v>
      </c>
      <c r="P79" s="24" t="s">
        <v>72</v>
      </c>
      <c r="Q79" s="26" t="s">
        <v>74</v>
      </c>
      <c r="R79" s="28">
        <v>0.0</v>
      </c>
      <c r="S79" s="28">
        <v>0.0</v>
      </c>
      <c r="T79" s="28">
        <v>0.0</v>
      </c>
      <c r="U79" s="26" t="s">
        <v>74</v>
      </c>
      <c r="V79" s="28">
        <v>0.0</v>
      </c>
      <c r="W79" s="28">
        <v>0.0</v>
      </c>
      <c r="X79" s="28">
        <v>0.0</v>
      </c>
      <c r="Y79" s="26" t="s">
        <v>74</v>
      </c>
      <c r="Z79" s="26" t="s">
        <v>763</v>
      </c>
      <c r="AA79" s="24" t="s">
        <v>764</v>
      </c>
      <c r="AB79" s="24" t="s">
        <v>611</v>
      </c>
      <c r="AC79" s="26" t="s">
        <v>74</v>
      </c>
      <c r="AD79" s="26" t="s">
        <v>74</v>
      </c>
      <c r="AE79" s="24" t="s">
        <v>76</v>
      </c>
      <c r="AF79" s="26" t="s">
        <v>510</v>
      </c>
      <c r="AG79" s="27" t="s">
        <v>203</v>
      </c>
      <c r="AH79" s="27"/>
      <c r="AI79" s="26" t="s">
        <v>765</v>
      </c>
      <c r="AJ79" s="27" t="s">
        <v>766</v>
      </c>
      <c r="AK79" s="27"/>
      <c r="AL79" s="27"/>
      <c r="AM79" s="27"/>
      <c r="AN79" s="27"/>
      <c r="AO79" s="27"/>
      <c r="AP79" s="27"/>
      <c r="AQ79" s="27"/>
      <c r="AR79" s="27"/>
      <c r="AS79" s="27"/>
      <c r="AT79" s="27"/>
      <c r="AU79" s="27"/>
      <c r="AV79" s="27"/>
    </row>
    <row r="80" ht="41.25" customHeight="1">
      <c r="A80" s="24" t="s">
        <v>504</v>
      </c>
      <c r="B80" s="20">
        <v>78.0</v>
      </c>
      <c r="C80" s="25">
        <v>46109.0</v>
      </c>
      <c r="D80" s="24" t="s">
        <v>116</v>
      </c>
      <c r="E80" s="19" t="s">
        <v>12</v>
      </c>
      <c r="F80" s="24" t="s">
        <v>211</v>
      </c>
      <c r="G80" s="26" t="s">
        <v>223</v>
      </c>
      <c r="H80" s="19" t="s">
        <v>64</v>
      </c>
      <c r="I80" s="26" t="s">
        <v>767</v>
      </c>
      <c r="J80" s="26" t="s">
        <v>184</v>
      </c>
      <c r="K80" s="24" t="s">
        <v>142</v>
      </c>
      <c r="L80" s="24" t="s">
        <v>68</v>
      </c>
      <c r="M80" s="26" t="s">
        <v>750</v>
      </c>
      <c r="N80" s="19" t="s">
        <v>70</v>
      </c>
      <c r="O80" s="26" t="s">
        <v>768</v>
      </c>
      <c r="P80" s="24" t="s">
        <v>72</v>
      </c>
      <c r="Q80" s="26" t="s">
        <v>74</v>
      </c>
      <c r="R80" s="28">
        <v>0.0</v>
      </c>
      <c r="S80" s="28">
        <v>0.0</v>
      </c>
      <c r="T80" s="28">
        <v>0.0</v>
      </c>
      <c r="U80" s="26" t="s">
        <v>74</v>
      </c>
      <c r="V80" s="28">
        <v>0.0</v>
      </c>
      <c r="W80" s="28">
        <v>0.0</v>
      </c>
      <c r="X80" s="28">
        <v>0.0</v>
      </c>
      <c r="Y80" s="26" t="s">
        <v>74</v>
      </c>
      <c r="Z80" s="26" t="s">
        <v>74</v>
      </c>
      <c r="AA80" s="24" t="s">
        <v>74</v>
      </c>
      <c r="AB80" s="24" t="s">
        <v>74</v>
      </c>
      <c r="AC80" s="26" t="s">
        <v>74</v>
      </c>
      <c r="AD80" s="26" t="s">
        <v>74</v>
      </c>
      <c r="AE80" s="24" t="s">
        <v>76</v>
      </c>
      <c r="AF80" s="26" t="s">
        <v>510</v>
      </c>
      <c r="AG80" s="27" t="s">
        <v>203</v>
      </c>
      <c r="AH80" s="27"/>
      <c r="AI80" s="26" t="s">
        <v>769</v>
      </c>
      <c r="AJ80" s="27" t="s">
        <v>770</v>
      </c>
      <c r="AK80" s="27"/>
      <c r="AL80" s="27"/>
      <c r="AM80" s="27"/>
      <c r="AN80" s="27"/>
      <c r="AO80" s="27"/>
      <c r="AP80" s="27"/>
      <c r="AQ80" s="27"/>
      <c r="AR80" s="27"/>
      <c r="AS80" s="27"/>
      <c r="AT80" s="27"/>
      <c r="AU80" s="27"/>
      <c r="AV80" s="27"/>
    </row>
    <row r="81" ht="41.25" customHeight="1">
      <c r="A81" s="24" t="s">
        <v>504</v>
      </c>
      <c r="B81" s="20">
        <v>79.0</v>
      </c>
      <c r="C81" s="25">
        <v>46110.0</v>
      </c>
      <c r="D81" s="24" t="s">
        <v>116</v>
      </c>
      <c r="E81" s="24" t="s">
        <v>11</v>
      </c>
      <c r="F81" s="24" t="s">
        <v>139</v>
      </c>
      <c r="G81" s="26" t="s">
        <v>771</v>
      </c>
      <c r="H81" s="24" t="s">
        <v>82</v>
      </c>
      <c r="I81" s="26" t="s">
        <v>772</v>
      </c>
      <c r="J81" s="26" t="s">
        <v>184</v>
      </c>
      <c r="K81" s="24" t="s">
        <v>142</v>
      </c>
      <c r="L81" s="24" t="s">
        <v>68</v>
      </c>
      <c r="M81" s="26" t="s">
        <v>74</v>
      </c>
      <c r="N81" s="24" t="s">
        <v>87</v>
      </c>
      <c r="O81" s="26" t="s">
        <v>773</v>
      </c>
      <c r="P81" s="24" t="s">
        <v>72</v>
      </c>
      <c r="Q81" s="26" t="s">
        <v>74</v>
      </c>
      <c r="R81" s="28">
        <v>1.0</v>
      </c>
      <c r="S81" s="28">
        <v>0.0</v>
      </c>
      <c r="T81" s="28">
        <v>1.0</v>
      </c>
      <c r="U81" s="26" t="s">
        <v>774</v>
      </c>
      <c r="V81" s="28">
        <v>0.0</v>
      </c>
      <c r="W81" s="28">
        <v>0.0</v>
      </c>
      <c r="X81" s="28">
        <v>0.0</v>
      </c>
      <c r="Y81" s="26" t="s">
        <v>74</v>
      </c>
      <c r="Z81" s="26" t="s">
        <v>74</v>
      </c>
      <c r="AA81" s="24" t="s">
        <v>74</v>
      </c>
      <c r="AB81" s="24" t="s">
        <v>74</v>
      </c>
      <c r="AC81" s="26" t="s">
        <v>74</v>
      </c>
      <c r="AD81" s="26" t="s">
        <v>74</v>
      </c>
      <c r="AE81" s="24" t="s">
        <v>76</v>
      </c>
      <c r="AF81" s="26" t="s">
        <v>510</v>
      </c>
      <c r="AG81" s="27" t="s">
        <v>203</v>
      </c>
      <c r="AH81" s="27"/>
      <c r="AI81" s="26" t="s">
        <v>775</v>
      </c>
      <c r="AJ81" s="27" t="s">
        <v>776</v>
      </c>
      <c r="AK81" s="27"/>
      <c r="AL81" s="27"/>
      <c r="AM81" s="27"/>
      <c r="AN81" s="27"/>
      <c r="AO81" s="27"/>
      <c r="AP81" s="27"/>
      <c r="AQ81" s="27"/>
      <c r="AR81" s="27"/>
      <c r="AS81" s="27"/>
      <c r="AT81" s="27"/>
      <c r="AU81" s="27"/>
      <c r="AV81" s="27"/>
    </row>
    <row r="82" ht="41.25" customHeight="1">
      <c r="A82" s="24" t="s">
        <v>504</v>
      </c>
      <c r="B82" s="20">
        <v>80.0</v>
      </c>
      <c r="C82" s="25">
        <v>46111.0</v>
      </c>
      <c r="D82" s="24" t="s">
        <v>116</v>
      </c>
      <c r="E82" s="24" t="s">
        <v>11</v>
      </c>
      <c r="F82" s="24" t="s">
        <v>320</v>
      </c>
      <c r="G82" s="26" t="s">
        <v>777</v>
      </c>
      <c r="H82" s="19" t="s">
        <v>64</v>
      </c>
      <c r="I82" s="26" t="s">
        <v>778</v>
      </c>
      <c r="J82" s="26" t="s">
        <v>184</v>
      </c>
      <c r="K82" s="24" t="s">
        <v>142</v>
      </c>
      <c r="L82" s="24" t="s">
        <v>68</v>
      </c>
      <c r="M82" s="26" t="s">
        <v>779</v>
      </c>
      <c r="N82" s="24" t="s">
        <v>87</v>
      </c>
      <c r="O82" s="26" t="s">
        <v>780</v>
      </c>
      <c r="P82" s="24" t="s">
        <v>72</v>
      </c>
      <c r="Q82" s="26" t="s">
        <v>74</v>
      </c>
      <c r="R82" s="28">
        <v>0.0</v>
      </c>
      <c r="S82" s="28">
        <v>0.0</v>
      </c>
      <c r="T82" s="28">
        <v>0.0</v>
      </c>
      <c r="U82" s="26" t="s">
        <v>74</v>
      </c>
      <c r="V82" s="28">
        <v>0.0</v>
      </c>
      <c r="W82" s="28">
        <v>0.0</v>
      </c>
      <c r="X82" s="28">
        <v>0.0</v>
      </c>
      <c r="Y82" s="26" t="s">
        <v>74</v>
      </c>
      <c r="Z82" s="26" t="s">
        <v>74</v>
      </c>
      <c r="AA82" s="24" t="s">
        <v>74</v>
      </c>
      <c r="AB82" s="24" t="s">
        <v>74</v>
      </c>
      <c r="AC82" s="26" t="s">
        <v>74</v>
      </c>
      <c r="AD82" s="26" t="s">
        <v>781</v>
      </c>
      <c r="AE82" s="24" t="s">
        <v>296</v>
      </c>
      <c r="AF82" s="26" t="s">
        <v>510</v>
      </c>
      <c r="AG82" s="27" t="s">
        <v>203</v>
      </c>
      <c r="AH82" s="27"/>
      <c r="AI82" s="26" t="s">
        <v>782</v>
      </c>
      <c r="AJ82" s="27" t="s">
        <v>783</v>
      </c>
      <c r="AK82" s="27" t="s">
        <v>784</v>
      </c>
      <c r="AL82" s="27" t="s">
        <v>785</v>
      </c>
      <c r="AM82" s="27"/>
      <c r="AN82" s="27"/>
      <c r="AO82" s="27"/>
      <c r="AP82" s="27"/>
      <c r="AQ82" s="27"/>
      <c r="AR82" s="27"/>
      <c r="AS82" s="27"/>
      <c r="AT82" s="27"/>
      <c r="AU82" s="27"/>
      <c r="AV82" s="27"/>
    </row>
    <row r="83" ht="41.25" customHeight="1">
      <c r="A83" s="24" t="s">
        <v>504</v>
      </c>
      <c r="B83" s="20">
        <v>81.0</v>
      </c>
      <c r="C83" s="25">
        <v>46112.0</v>
      </c>
      <c r="D83" s="24" t="s">
        <v>116</v>
      </c>
      <c r="E83" s="24" t="s">
        <v>11</v>
      </c>
      <c r="F83" s="24" t="s">
        <v>95</v>
      </c>
      <c r="G83" s="26" t="s">
        <v>786</v>
      </c>
      <c r="H83" s="19" t="s">
        <v>64</v>
      </c>
      <c r="I83" s="26" t="s">
        <v>787</v>
      </c>
      <c r="J83" s="26" t="s">
        <v>184</v>
      </c>
      <c r="K83" s="24" t="s">
        <v>142</v>
      </c>
      <c r="L83" s="24" t="s">
        <v>68</v>
      </c>
      <c r="M83" s="26" t="s">
        <v>74</v>
      </c>
      <c r="N83" s="24" t="s">
        <v>87</v>
      </c>
      <c r="O83" s="26" t="s">
        <v>773</v>
      </c>
      <c r="P83" s="24" t="s">
        <v>72</v>
      </c>
      <c r="Q83" s="26" t="s">
        <v>74</v>
      </c>
      <c r="R83" s="28">
        <v>0.0</v>
      </c>
      <c r="S83" s="28">
        <v>0.0</v>
      </c>
      <c r="T83" s="28">
        <v>0.0</v>
      </c>
      <c r="U83" s="26" t="s">
        <v>74</v>
      </c>
      <c r="V83" s="28">
        <v>1.0</v>
      </c>
      <c r="W83" s="28">
        <v>0.0</v>
      </c>
      <c r="X83" s="28">
        <v>1.0</v>
      </c>
      <c r="Y83" s="26" t="s">
        <v>788</v>
      </c>
      <c r="Z83" s="26" t="s">
        <v>74</v>
      </c>
      <c r="AA83" s="24" t="s">
        <v>74</v>
      </c>
      <c r="AB83" s="24" t="s">
        <v>74</v>
      </c>
      <c r="AC83" s="26" t="s">
        <v>74</v>
      </c>
      <c r="AD83" s="26" t="s">
        <v>74</v>
      </c>
      <c r="AE83" s="24" t="s">
        <v>76</v>
      </c>
      <c r="AF83" s="26" t="s">
        <v>510</v>
      </c>
      <c r="AG83" s="27" t="s">
        <v>203</v>
      </c>
      <c r="AH83" s="27"/>
      <c r="AI83" s="26" t="s">
        <v>789</v>
      </c>
      <c r="AJ83" s="27" t="s">
        <v>790</v>
      </c>
      <c r="AK83" s="27" t="s">
        <v>791</v>
      </c>
      <c r="AL83" s="27" t="s">
        <v>792</v>
      </c>
      <c r="AM83" s="27"/>
      <c r="AN83" s="27"/>
      <c r="AO83" s="27"/>
      <c r="AP83" s="27"/>
      <c r="AQ83" s="27"/>
      <c r="AR83" s="27"/>
      <c r="AS83" s="27"/>
      <c r="AT83" s="27"/>
      <c r="AU83" s="27"/>
      <c r="AV83" s="27"/>
    </row>
    <row r="84" ht="41.25" customHeight="1">
      <c r="A84" s="24" t="s">
        <v>504</v>
      </c>
      <c r="B84" s="20">
        <v>82.0</v>
      </c>
      <c r="C84" s="25">
        <v>46114.0</v>
      </c>
      <c r="D84" s="24" t="s">
        <v>146</v>
      </c>
      <c r="E84" s="19" t="s">
        <v>12</v>
      </c>
      <c r="F84" s="24" t="s">
        <v>738</v>
      </c>
      <c r="G84" s="26" t="s">
        <v>793</v>
      </c>
      <c r="H84" s="24" t="s">
        <v>82</v>
      </c>
      <c r="I84" s="26" t="s">
        <v>794</v>
      </c>
      <c r="J84" s="26" t="s">
        <v>184</v>
      </c>
      <c r="K84" s="24" t="s">
        <v>142</v>
      </c>
      <c r="L84" s="24" t="s">
        <v>68</v>
      </c>
      <c r="M84" s="26" t="s">
        <v>74</v>
      </c>
      <c r="N84" s="24" t="s">
        <v>87</v>
      </c>
      <c r="O84" s="26" t="s">
        <v>795</v>
      </c>
      <c r="P84" s="24" t="s">
        <v>72</v>
      </c>
      <c r="Q84" s="26" t="s">
        <v>74</v>
      </c>
      <c r="R84" s="28">
        <v>2.0</v>
      </c>
      <c r="S84" s="28">
        <v>2.0</v>
      </c>
      <c r="T84" s="28">
        <v>0.0</v>
      </c>
      <c r="U84" s="26" t="s">
        <v>74</v>
      </c>
      <c r="V84" s="28">
        <v>0.0</v>
      </c>
      <c r="W84" s="28">
        <v>0.0</v>
      </c>
      <c r="X84" s="28">
        <v>0.0</v>
      </c>
      <c r="Y84" s="26" t="s">
        <v>74</v>
      </c>
      <c r="Z84" s="26" t="s">
        <v>74</v>
      </c>
      <c r="AA84" s="24" t="s">
        <v>74</v>
      </c>
      <c r="AB84" s="24" t="s">
        <v>74</v>
      </c>
      <c r="AC84" s="26" t="s">
        <v>74</v>
      </c>
      <c r="AD84" s="26" t="s">
        <v>74</v>
      </c>
      <c r="AE84" s="24" t="s">
        <v>76</v>
      </c>
      <c r="AF84" s="26" t="s">
        <v>510</v>
      </c>
      <c r="AG84" s="27" t="s">
        <v>203</v>
      </c>
      <c r="AH84" s="27"/>
      <c r="AI84" s="26" t="s">
        <v>796</v>
      </c>
      <c r="AJ84" s="27" t="s">
        <v>797</v>
      </c>
      <c r="AK84" s="27"/>
      <c r="AL84" s="27"/>
      <c r="AM84" s="27"/>
      <c r="AN84" s="27"/>
      <c r="AO84" s="27"/>
      <c r="AP84" s="27"/>
      <c r="AQ84" s="27"/>
      <c r="AR84" s="27"/>
      <c r="AS84" s="27"/>
      <c r="AT84" s="27"/>
      <c r="AU84" s="27"/>
      <c r="AV84" s="27"/>
    </row>
    <row r="85" ht="41.25" customHeight="1">
      <c r="A85" s="24" t="s">
        <v>504</v>
      </c>
      <c r="B85" s="20">
        <v>83.0</v>
      </c>
      <c r="C85" s="25">
        <v>46114.0</v>
      </c>
      <c r="D85" s="24" t="s">
        <v>146</v>
      </c>
      <c r="E85" s="24" t="s">
        <v>14</v>
      </c>
      <c r="F85" s="24" t="s">
        <v>798</v>
      </c>
      <c r="G85" s="26" t="s">
        <v>799</v>
      </c>
      <c r="H85" s="24" t="s">
        <v>82</v>
      </c>
      <c r="I85" s="26" t="s">
        <v>74</v>
      </c>
      <c r="J85" s="26" t="s">
        <v>682</v>
      </c>
      <c r="K85" s="24" t="s">
        <v>67</v>
      </c>
      <c r="L85" s="24" t="s">
        <v>68</v>
      </c>
      <c r="M85" s="26" t="s">
        <v>800</v>
      </c>
      <c r="N85" s="24" t="s">
        <v>87</v>
      </c>
      <c r="O85" s="26" t="s">
        <v>801</v>
      </c>
      <c r="P85" s="24" t="s">
        <v>72</v>
      </c>
      <c r="Q85" s="26" t="s">
        <v>74</v>
      </c>
      <c r="R85" s="28">
        <v>0.0</v>
      </c>
      <c r="S85" s="28">
        <v>0.0</v>
      </c>
      <c r="T85" s="28">
        <v>0.0</v>
      </c>
      <c r="U85" s="26" t="s">
        <v>74</v>
      </c>
      <c r="V85" s="28">
        <v>0.0</v>
      </c>
      <c r="W85" s="28">
        <v>0.0</v>
      </c>
      <c r="X85" s="28">
        <v>0.0</v>
      </c>
      <c r="Y85" s="26" t="s">
        <v>74</v>
      </c>
      <c r="Z85" s="26" t="s">
        <v>802</v>
      </c>
      <c r="AA85" s="24" t="s">
        <v>109</v>
      </c>
      <c r="AB85" s="24" t="s">
        <v>110</v>
      </c>
      <c r="AC85" s="26" t="s">
        <v>74</v>
      </c>
      <c r="AD85" s="26" t="s">
        <v>803</v>
      </c>
      <c r="AE85" s="24" t="s">
        <v>76</v>
      </c>
      <c r="AF85" s="26" t="s">
        <v>510</v>
      </c>
      <c r="AG85" s="27" t="s">
        <v>203</v>
      </c>
      <c r="AH85" s="27"/>
      <c r="AI85" s="26" t="s">
        <v>804</v>
      </c>
      <c r="AJ85" s="27" t="s">
        <v>805</v>
      </c>
      <c r="AK85" s="27" t="s">
        <v>806</v>
      </c>
      <c r="AL85" s="27"/>
      <c r="AM85" s="27"/>
      <c r="AN85" s="27"/>
      <c r="AO85" s="27"/>
      <c r="AP85" s="27"/>
      <c r="AQ85" s="27"/>
      <c r="AR85" s="27"/>
      <c r="AS85" s="27"/>
      <c r="AT85" s="27"/>
      <c r="AU85" s="27"/>
      <c r="AV85" s="27"/>
    </row>
    <row r="86" ht="41.25" customHeight="1">
      <c r="A86" s="24" t="s">
        <v>504</v>
      </c>
      <c r="B86" s="20">
        <v>84.0</v>
      </c>
      <c r="C86" s="25">
        <v>46116.0</v>
      </c>
      <c r="D86" s="24" t="s">
        <v>146</v>
      </c>
      <c r="E86" s="19" t="s">
        <v>12</v>
      </c>
      <c r="F86" s="24" t="s">
        <v>211</v>
      </c>
      <c r="G86" s="26" t="s">
        <v>748</v>
      </c>
      <c r="H86" s="19" t="s">
        <v>64</v>
      </c>
      <c r="I86" s="26" t="s">
        <v>807</v>
      </c>
      <c r="J86" s="26" t="s">
        <v>184</v>
      </c>
      <c r="K86" s="24" t="s">
        <v>142</v>
      </c>
      <c r="L86" s="24" t="s">
        <v>68</v>
      </c>
      <c r="M86" s="26" t="s">
        <v>808</v>
      </c>
      <c r="N86" s="19" t="s">
        <v>70</v>
      </c>
      <c r="O86" s="26" t="s">
        <v>809</v>
      </c>
      <c r="P86" s="24" t="s">
        <v>72</v>
      </c>
      <c r="Q86" s="26" t="s">
        <v>74</v>
      </c>
      <c r="R86" s="28">
        <v>0.0</v>
      </c>
      <c r="S86" s="28">
        <v>0.0</v>
      </c>
      <c r="T86" s="28">
        <v>0.0</v>
      </c>
      <c r="U86" s="26" t="s">
        <v>74</v>
      </c>
      <c r="V86" s="28">
        <v>0.0</v>
      </c>
      <c r="W86" s="28">
        <v>0.0</v>
      </c>
      <c r="X86" s="28">
        <v>0.0</v>
      </c>
      <c r="Y86" s="26" t="s">
        <v>74</v>
      </c>
      <c r="Z86" s="26" t="s">
        <v>74</v>
      </c>
      <c r="AA86" s="24" t="s">
        <v>74</v>
      </c>
      <c r="AB86" s="24" t="s">
        <v>74</v>
      </c>
      <c r="AC86" s="26" t="s">
        <v>74</v>
      </c>
      <c r="AD86" s="26" t="s">
        <v>810</v>
      </c>
      <c r="AE86" s="24" t="s">
        <v>76</v>
      </c>
      <c r="AF86" s="26" t="s">
        <v>510</v>
      </c>
      <c r="AG86" s="27" t="s">
        <v>203</v>
      </c>
      <c r="AH86" s="27"/>
      <c r="AI86" s="26" t="s">
        <v>811</v>
      </c>
      <c r="AJ86" s="27" t="s">
        <v>812</v>
      </c>
      <c r="AK86" s="27" t="s">
        <v>813</v>
      </c>
      <c r="AL86" s="27"/>
      <c r="AM86" s="27"/>
      <c r="AN86" s="27"/>
      <c r="AO86" s="27"/>
      <c r="AP86" s="27"/>
      <c r="AQ86" s="27"/>
      <c r="AR86" s="27"/>
      <c r="AS86" s="27"/>
      <c r="AT86" s="27"/>
      <c r="AU86" s="27"/>
      <c r="AV86" s="27"/>
    </row>
    <row r="87" ht="41.25" customHeight="1">
      <c r="A87" s="24" t="s">
        <v>504</v>
      </c>
      <c r="B87" s="20">
        <v>85.0</v>
      </c>
      <c r="C87" s="25">
        <v>46119.0</v>
      </c>
      <c r="D87" s="24" t="s">
        <v>146</v>
      </c>
      <c r="E87" s="24" t="s">
        <v>14</v>
      </c>
      <c r="F87" s="24" t="s">
        <v>127</v>
      </c>
      <c r="G87" s="26" t="s">
        <v>814</v>
      </c>
      <c r="H87" s="24" t="s">
        <v>82</v>
      </c>
      <c r="I87" s="26" t="s">
        <v>815</v>
      </c>
      <c r="J87" s="26" t="s">
        <v>184</v>
      </c>
      <c r="K87" s="24" t="s">
        <v>142</v>
      </c>
      <c r="L87" s="24" t="s">
        <v>86</v>
      </c>
      <c r="M87" s="26" t="s">
        <v>74</v>
      </c>
      <c r="N87" s="24" t="s">
        <v>87</v>
      </c>
      <c r="O87" s="26" t="s">
        <v>816</v>
      </c>
      <c r="P87" s="24" t="s">
        <v>74</v>
      </c>
      <c r="Q87" s="26" t="s">
        <v>74</v>
      </c>
      <c r="R87" s="28">
        <v>0.0</v>
      </c>
      <c r="S87" s="28">
        <v>0.0</v>
      </c>
      <c r="T87" s="28">
        <v>0.0</v>
      </c>
      <c r="U87" s="26" t="s">
        <v>74</v>
      </c>
      <c r="V87" s="28">
        <v>1.0</v>
      </c>
      <c r="W87" s="28">
        <v>1.0</v>
      </c>
      <c r="X87" s="28">
        <v>0.0</v>
      </c>
      <c r="Y87" s="26" t="s">
        <v>74</v>
      </c>
      <c r="Z87" s="26" t="s">
        <v>74</v>
      </c>
      <c r="AA87" s="24" t="s">
        <v>74</v>
      </c>
      <c r="AB87" s="24" t="s">
        <v>74</v>
      </c>
      <c r="AC87" s="26" t="s">
        <v>74</v>
      </c>
      <c r="AD87" s="26" t="s">
        <v>817</v>
      </c>
      <c r="AE87" s="24" t="s">
        <v>76</v>
      </c>
      <c r="AF87" s="26" t="s">
        <v>510</v>
      </c>
      <c r="AG87" s="27" t="s">
        <v>203</v>
      </c>
      <c r="AH87" s="27"/>
      <c r="AI87" s="26" t="s">
        <v>818</v>
      </c>
      <c r="AJ87" s="27" t="s">
        <v>819</v>
      </c>
      <c r="AK87" s="27" t="s">
        <v>820</v>
      </c>
      <c r="AL87" s="27" t="s">
        <v>821</v>
      </c>
      <c r="AM87" s="27"/>
      <c r="AN87" s="27"/>
      <c r="AO87" s="27"/>
      <c r="AP87" s="27"/>
      <c r="AQ87" s="27"/>
      <c r="AR87" s="27"/>
      <c r="AS87" s="27"/>
      <c r="AT87" s="27"/>
      <c r="AU87" s="27"/>
      <c r="AV87" s="27"/>
    </row>
    <row r="88" ht="41.25" customHeight="1">
      <c r="A88" s="24" t="s">
        <v>504</v>
      </c>
      <c r="B88" s="20">
        <v>86.0</v>
      </c>
      <c r="C88" s="25">
        <v>46119.0</v>
      </c>
      <c r="D88" s="24" t="s">
        <v>146</v>
      </c>
      <c r="E88" s="19" t="s">
        <v>12</v>
      </c>
      <c r="F88" s="24" t="s">
        <v>277</v>
      </c>
      <c r="G88" s="26" t="s">
        <v>822</v>
      </c>
      <c r="H88" s="19" t="s">
        <v>64</v>
      </c>
      <c r="I88" s="26" t="s">
        <v>823</v>
      </c>
      <c r="J88" s="26" t="s">
        <v>184</v>
      </c>
      <c r="K88" s="24" t="s">
        <v>142</v>
      </c>
      <c r="L88" s="24" t="s">
        <v>68</v>
      </c>
      <c r="M88" s="26" t="s">
        <v>824</v>
      </c>
      <c r="N88" s="24" t="s">
        <v>87</v>
      </c>
      <c r="O88" s="26" t="s">
        <v>825</v>
      </c>
      <c r="P88" s="24" t="s">
        <v>72</v>
      </c>
      <c r="Q88" s="26" t="s">
        <v>826</v>
      </c>
      <c r="R88" s="28">
        <v>0.0</v>
      </c>
      <c r="S88" s="28">
        <v>0.0</v>
      </c>
      <c r="T88" s="28">
        <v>0.0</v>
      </c>
      <c r="U88" s="26" t="s">
        <v>74</v>
      </c>
      <c r="V88" s="28">
        <v>0.0</v>
      </c>
      <c r="W88" s="28">
        <v>0.0</v>
      </c>
      <c r="X88" s="28">
        <v>0.0</v>
      </c>
      <c r="Y88" s="26" t="s">
        <v>74</v>
      </c>
      <c r="Z88" s="26" t="s">
        <v>74</v>
      </c>
      <c r="AA88" s="24" t="s">
        <v>74</v>
      </c>
      <c r="AB88" s="24" t="s">
        <v>74</v>
      </c>
      <c r="AC88" s="26" t="s">
        <v>74</v>
      </c>
      <c r="AD88" s="26" t="s">
        <v>827</v>
      </c>
      <c r="AE88" s="24" t="s">
        <v>76</v>
      </c>
      <c r="AF88" s="26" t="s">
        <v>510</v>
      </c>
      <c r="AG88" s="27" t="s">
        <v>203</v>
      </c>
      <c r="AH88" s="27"/>
      <c r="AI88" s="26" t="s">
        <v>828</v>
      </c>
      <c r="AJ88" s="27" t="s">
        <v>829</v>
      </c>
      <c r="AK88" s="27" t="s">
        <v>830</v>
      </c>
      <c r="AL88" s="27"/>
      <c r="AM88" s="27"/>
      <c r="AN88" s="27"/>
      <c r="AO88" s="27"/>
      <c r="AP88" s="27"/>
      <c r="AQ88" s="27"/>
      <c r="AR88" s="27"/>
      <c r="AS88" s="27"/>
      <c r="AT88" s="27"/>
      <c r="AU88" s="27"/>
      <c r="AV88" s="27"/>
    </row>
    <row r="89" ht="41.25" customHeight="1">
      <c r="A89" s="24" t="s">
        <v>504</v>
      </c>
      <c r="B89" s="20">
        <v>87.0</v>
      </c>
      <c r="C89" s="25">
        <v>46120.0</v>
      </c>
      <c r="D89" s="24" t="s">
        <v>146</v>
      </c>
      <c r="E89" s="24" t="s">
        <v>10</v>
      </c>
      <c r="F89" s="24" t="s">
        <v>290</v>
      </c>
      <c r="G89" s="26" t="s">
        <v>831</v>
      </c>
      <c r="H89" s="24" t="s">
        <v>82</v>
      </c>
      <c r="I89" s="26" t="s">
        <v>832</v>
      </c>
      <c r="J89" s="26" t="s">
        <v>682</v>
      </c>
      <c r="K89" s="24" t="s">
        <v>67</v>
      </c>
      <c r="L89" s="24" t="s">
        <v>68</v>
      </c>
      <c r="M89" s="26" t="s">
        <v>833</v>
      </c>
      <c r="N89" s="24" t="s">
        <v>87</v>
      </c>
      <c r="O89" s="26" t="s">
        <v>616</v>
      </c>
      <c r="P89" s="24" t="s">
        <v>72</v>
      </c>
      <c r="Q89" s="26" t="s">
        <v>74</v>
      </c>
      <c r="R89" s="28">
        <v>0.0</v>
      </c>
      <c r="S89" s="28">
        <v>0.0</v>
      </c>
      <c r="T89" s="28">
        <v>0.0</v>
      </c>
      <c r="U89" s="26" t="s">
        <v>74</v>
      </c>
      <c r="V89" s="28">
        <v>0.0</v>
      </c>
      <c r="W89" s="28">
        <v>0.0</v>
      </c>
      <c r="X89" s="28">
        <v>0.0</v>
      </c>
      <c r="Y89" s="26" t="s">
        <v>74</v>
      </c>
      <c r="Z89" s="26" t="s">
        <v>834</v>
      </c>
      <c r="AA89" s="24" t="s">
        <v>109</v>
      </c>
      <c r="AB89" s="24" t="s">
        <v>110</v>
      </c>
      <c r="AC89" s="26" t="s">
        <v>74</v>
      </c>
      <c r="AD89" s="26" t="s">
        <v>74</v>
      </c>
      <c r="AE89" s="24" t="s">
        <v>76</v>
      </c>
      <c r="AF89" s="26" t="s">
        <v>510</v>
      </c>
      <c r="AG89" s="27" t="s">
        <v>203</v>
      </c>
      <c r="AH89" s="27"/>
      <c r="AI89" s="26" t="s">
        <v>835</v>
      </c>
      <c r="AJ89" s="27" t="s">
        <v>836</v>
      </c>
      <c r="AK89" s="27"/>
      <c r="AL89" s="27"/>
      <c r="AM89" s="27"/>
      <c r="AN89" s="27"/>
      <c r="AO89" s="27"/>
      <c r="AP89" s="27"/>
      <c r="AQ89" s="27"/>
      <c r="AR89" s="27"/>
      <c r="AS89" s="27"/>
      <c r="AT89" s="27"/>
      <c r="AU89" s="27"/>
      <c r="AV89" s="27"/>
    </row>
    <row r="90" ht="41.25" customHeight="1">
      <c r="A90" s="24" t="s">
        <v>504</v>
      </c>
      <c r="B90" s="20">
        <v>88.0</v>
      </c>
      <c r="C90" s="25">
        <v>46120.0</v>
      </c>
      <c r="D90" s="24" t="s">
        <v>146</v>
      </c>
      <c r="E90" s="19" t="s">
        <v>12</v>
      </c>
      <c r="F90" s="24" t="s">
        <v>704</v>
      </c>
      <c r="G90" s="26" t="s">
        <v>837</v>
      </c>
      <c r="H90" s="24" t="s">
        <v>82</v>
      </c>
      <c r="I90" s="26" t="s">
        <v>74</v>
      </c>
      <c r="J90" s="26" t="s">
        <v>184</v>
      </c>
      <c r="K90" s="24" t="s">
        <v>142</v>
      </c>
      <c r="L90" s="24" t="s">
        <v>68</v>
      </c>
      <c r="M90" s="26" t="s">
        <v>838</v>
      </c>
      <c r="N90" s="19" t="s">
        <v>70</v>
      </c>
      <c r="O90" s="26" t="s">
        <v>839</v>
      </c>
      <c r="P90" s="24" t="s">
        <v>72</v>
      </c>
      <c r="Q90" s="26" t="s">
        <v>840</v>
      </c>
      <c r="R90" s="28">
        <v>0.0</v>
      </c>
      <c r="S90" s="28">
        <v>0.0</v>
      </c>
      <c r="T90" s="28">
        <v>0.0</v>
      </c>
      <c r="U90" s="26" t="s">
        <v>74</v>
      </c>
      <c r="V90" s="28">
        <v>0.0</v>
      </c>
      <c r="W90" s="28">
        <v>0.0</v>
      </c>
      <c r="X90" s="28">
        <v>0.0</v>
      </c>
      <c r="Y90" s="26" t="s">
        <v>74</v>
      </c>
      <c r="Z90" s="26" t="s">
        <v>74</v>
      </c>
      <c r="AA90" s="24" t="s">
        <v>74</v>
      </c>
      <c r="AB90" s="24" t="s">
        <v>74</v>
      </c>
      <c r="AC90" s="26" t="s">
        <v>841</v>
      </c>
      <c r="AD90" s="26" t="s">
        <v>842</v>
      </c>
      <c r="AE90" s="24" t="s">
        <v>296</v>
      </c>
      <c r="AF90" s="26" t="s">
        <v>510</v>
      </c>
      <c r="AG90" s="27" t="s">
        <v>203</v>
      </c>
      <c r="AH90" s="27"/>
      <c r="AI90" s="26" t="s">
        <v>843</v>
      </c>
      <c r="AJ90" s="27" t="s">
        <v>844</v>
      </c>
      <c r="AK90" s="27" t="s">
        <v>845</v>
      </c>
      <c r="AL90" s="27"/>
      <c r="AM90" s="27"/>
      <c r="AN90" s="27"/>
      <c r="AO90" s="27"/>
      <c r="AP90" s="27"/>
      <c r="AQ90" s="27"/>
      <c r="AR90" s="27"/>
      <c r="AS90" s="27"/>
      <c r="AT90" s="27"/>
      <c r="AU90" s="27"/>
      <c r="AV90" s="27"/>
    </row>
    <row r="91" ht="41.25" customHeight="1">
      <c r="A91" s="24" t="s">
        <v>504</v>
      </c>
      <c r="B91" s="20">
        <v>89.0</v>
      </c>
      <c r="C91" s="25">
        <v>46121.0</v>
      </c>
      <c r="D91" s="24" t="s">
        <v>146</v>
      </c>
      <c r="E91" s="24" t="s">
        <v>10</v>
      </c>
      <c r="F91" s="24" t="s">
        <v>80</v>
      </c>
      <c r="G91" s="26" t="s">
        <v>846</v>
      </c>
      <c r="H91" s="24" t="s">
        <v>82</v>
      </c>
      <c r="I91" s="26" t="s">
        <v>74</v>
      </c>
      <c r="J91" s="26" t="s">
        <v>184</v>
      </c>
      <c r="K91" s="24" t="s">
        <v>142</v>
      </c>
      <c r="L91" s="24" t="s">
        <v>68</v>
      </c>
      <c r="M91" s="26" t="s">
        <v>74</v>
      </c>
      <c r="N91" s="24" t="s">
        <v>87</v>
      </c>
      <c r="O91" s="26" t="s">
        <v>847</v>
      </c>
      <c r="P91" s="24" t="s">
        <v>89</v>
      </c>
      <c r="Q91" s="26" t="s">
        <v>74</v>
      </c>
      <c r="R91" s="28">
        <v>1.0</v>
      </c>
      <c r="S91" s="28">
        <v>1.0</v>
      </c>
      <c r="T91" s="28">
        <v>0.0</v>
      </c>
      <c r="U91" s="26" t="s">
        <v>74</v>
      </c>
      <c r="V91" s="28">
        <v>1.0</v>
      </c>
      <c r="W91" s="28">
        <v>1.0</v>
      </c>
      <c r="X91" s="28">
        <v>0.0</v>
      </c>
      <c r="Y91" s="26" t="s">
        <v>74</v>
      </c>
      <c r="Z91" s="26" t="s">
        <v>74</v>
      </c>
      <c r="AA91" s="24" t="s">
        <v>74</v>
      </c>
      <c r="AB91" s="24" t="s">
        <v>74</v>
      </c>
      <c r="AC91" s="26" t="s">
        <v>74</v>
      </c>
      <c r="AD91" s="26" t="s">
        <v>74</v>
      </c>
      <c r="AE91" s="24" t="s">
        <v>76</v>
      </c>
      <c r="AF91" s="26" t="s">
        <v>510</v>
      </c>
      <c r="AG91" s="27" t="s">
        <v>203</v>
      </c>
      <c r="AH91" s="27"/>
      <c r="AI91" s="26" t="s">
        <v>848</v>
      </c>
      <c r="AJ91" s="27" t="s">
        <v>849</v>
      </c>
      <c r="AK91" s="27"/>
      <c r="AL91" s="27"/>
      <c r="AM91" s="27"/>
      <c r="AN91" s="27"/>
      <c r="AO91" s="27"/>
      <c r="AP91" s="27"/>
      <c r="AQ91" s="27"/>
      <c r="AR91" s="27"/>
      <c r="AS91" s="27"/>
      <c r="AT91" s="27"/>
      <c r="AU91" s="27"/>
      <c r="AV91" s="27"/>
    </row>
    <row r="92" ht="41.25" customHeight="1">
      <c r="A92" s="24" t="s">
        <v>504</v>
      </c>
      <c r="B92" s="20">
        <v>90.0</v>
      </c>
      <c r="C92" s="25">
        <v>46121.0</v>
      </c>
      <c r="D92" s="24" t="s">
        <v>146</v>
      </c>
      <c r="E92" s="24" t="s">
        <v>10</v>
      </c>
      <c r="F92" s="24" t="s">
        <v>80</v>
      </c>
      <c r="G92" s="26" t="s">
        <v>850</v>
      </c>
      <c r="H92" s="24" t="s">
        <v>82</v>
      </c>
      <c r="I92" s="26" t="s">
        <v>74</v>
      </c>
      <c r="J92" s="26" t="s">
        <v>184</v>
      </c>
      <c r="K92" s="24" t="s">
        <v>142</v>
      </c>
      <c r="L92" s="24" t="s">
        <v>68</v>
      </c>
      <c r="M92" s="26" t="s">
        <v>74</v>
      </c>
      <c r="N92" s="24" t="s">
        <v>87</v>
      </c>
      <c r="O92" s="26" t="s">
        <v>851</v>
      </c>
      <c r="P92" s="24" t="s">
        <v>72</v>
      </c>
      <c r="Q92" s="26" t="s">
        <v>74</v>
      </c>
      <c r="R92" s="28">
        <v>4.0</v>
      </c>
      <c r="S92" s="28">
        <v>2.0</v>
      </c>
      <c r="T92" s="28">
        <v>2.0</v>
      </c>
      <c r="U92" s="26" t="s">
        <v>74</v>
      </c>
      <c r="V92" s="28">
        <v>2.0</v>
      </c>
      <c r="W92" s="28">
        <v>1.0</v>
      </c>
      <c r="X92" s="28">
        <v>1.0</v>
      </c>
      <c r="Y92" s="26" t="s">
        <v>74</v>
      </c>
      <c r="Z92" s="26" t="s">
        <v>74</v>
      </c>
      <c r="AA92" s="24" t="s">
        <v>74</v>
      </c>
      <c r="AB92" s="24" t="s">
        <v>74</v>
      </c>
      <c r="AC92" s="26" t="s">
        <v>74</v>
      </c>
      <c r="AD92" s="26" t="s">
        <v>74</v>
      </c>
      <c r="AE92" s="24" t="s">
        <v>76</v>
      </c>
      <c r="AF92" s="26" t="s">
        <v>510</v>
      </c>
      <c r="AG92" s="27" t="s">
        <v>203</v>
      </c>
      <c r="AH92" s="27"/>
      <c r="AI92" s="26" t="s">
        <v>852</v>
      </c>
      <c r="AJ92" s="27" t="s">
        <v>853</v>
      </c>
      <c r="AK92" s="27" t="s">
        <v>854</v>
      </c>
      <c r="AL92" s="27" t="s">
        <v>855</v>
      </c>
      <c r="AM92" s="27"/>
      <c r="AN92" s="27"/>
      <c r="AO92" s="27"/>
      <c r="AP92" s="27"/>
      <c r="AQ92" s="27"/>
      <c r="AR92" s="27"/>
      <c r="AS92" s="27"/>
      <c r="AT92" s="27"/>
      <c r="AU92" s="27"/>
      <c r="AV92" s="27"/>
    </row>
    <row r="93" ht="41.25" customHeight="1">
      <c r="A93" s="24" t="s">
        <v>504</v>
      </c>
      <c r="B93" s="20">
        <v>91.0</v>
      </c>
      <c r="C93" s="25">
        <v>46123.0</v>
      </c>
      <c r="D93" s="24" t="s">
        <v>146</v>
      </c>
      <c r="E93" s="24" t="s">
        <v>11</v>
      </c>
      <c r="F93" s="24" t="s">
        <v>664</v>
      </c>
      <c r="G93" s="26" t="s">
        <v>856</v>
      </c>
      <c r="H93" s="24" t="s">
        <v>82</v>
      </c>
      <c r="I93" s="26" t="s">
        <v>74</v>
      </c>
      <c r="J93" s="26" t="s">
        <v>857</v>
      </c>
      <c r="K93" s="24" t="s">
        <v>85</v>
      </c>
      <c r="L93" s="24" t="s">
        <v>68</v>
      </c>
      <c r="M93" s="26" t="s">
        <v>858</v>
      </c>
      <c r="N93" s="24" t="s">
        <v>87</v>
      </c>
      <c r="O93" s="26" t="s">
        <v>859</v>
      </c>
      <c r="P93" s="24" t="s">
        <v>72</v>
      </c>
      <c r="Q93" s="26" t="s">
        <v>634</v>
      </c>
      <c r="R93" s="28">
        <v>0.0</v>
      </c>
      <c r="S93" s="28">
        <v>0.0</v>
      </c>
      <c r="T93" s="28">
        <v>0.0</v>
      </c>
      <c r="U93" s="26" t="s">
        <v>74</v>
      </c>
      <c r="V93" s="28">
        <v>0.0</v>
      </c>
      <c r="W93" s="28">
        <v>0.0</v>
      </c>
      <c r="X93" s="28">
        <v>0.0</v>
      </c>
      <c r="Y93" s="26" t="s">
        <v>74</v>
      </c>
      <c r="Z93" s="26" t="s">
        <v>74</v>
      </c>
      <c r="AA93" s="24" t="s">
        <v>74</v>
      </c>
      <c r="AB93" s="24" t="s">
        <v>74</v>
      </c>
      <c r="AC93" s="26" t="s">
        <v>74</v>
      </c>
      <c r="AD93" s="26" t="s">
        <v>860</v>
      </c>
      <c r="AE93" s="24" t="s">
        <v>109</v>
      </c>
      <c r="AF93" s="26" t="s">
        <v>510</v>
      </c>
      <c r="AG93" s="27" t="s">
        <v>203</v>
      </c>
      <c r="AH93" s="27"/>
      <c r="AI93" s="26" t="s">
        <v>861</v>
      </c>
      <c r="AJ93" s="27" t="s">
        <v>862</v>
      </c>
      <c r="AK93" s="27" t="s">
        <v>863</v>
      </c>
      <c r="AL93" s="27"/>
      <c r="AM93" s="27"/>
      <c r="AN93" s="27"/>
      <c r="AO93" s="27"/>
      <c r="AP93" s="27"/>
      <c r="AQ93" s="27"/>
      <c r="AR93" s="27"/>
      <c r="AS93" s="27"/>
      <c r="AT93" s="27"/>
      <c r="AU93" s="27"/>
      <c r="AV93" s="27"/>
    </row>
    <row r="94" ht="41.25" customHeight="1">
      <c r="A94" s="24" t="s">
        <v>504</v>
      </c>
      <c r="B94" s="20">
        <v>92.0</v>
      </c>
      <c r="C94" s="25">
        <v>46125.0</v>
      </c>
      <c r="D94" s="24" t="s">
        <v>146</v>
      </c>
      <c r="E94" s="24" t="s">
        <v>10</v>
      </c>
      <c r="F94" s="24" t="s">
        <v>290</v>
      </c>
      <c r="G94" s="26" t="s">
        <v>864</v>
      </c>
      <c r="H94" s="24" t="s">
        <v>82</v>
      </c>
      <c r="I94" s="26" t="s">
        <v>865</v>
      </c>
      <c r="J94" s="26" t="s">
        <v>184</v>
      </c>
      <c r="K94" s="24" t="s">
        <v>142</v>
      </c>
      <c r="L94" s="24" t="s">
        <v>68</v>
      </c>
      <c r="M94" s="26" t="s">
        <v>866</v>
      </c>
      <c r="N94" s="24" t="s">
        <v>87</v>
      </c>
      <c r="O94" s="26" t="s">
        <v>867</v>
      </c>
      <c r="P94" s="24" t="s">
        <v>72</v>
      </c>
      <c r="Q94" s="26" t="s">
        <v>74</v>
      </c>
      <c r="R94" s="28">
        <v>2.0</v>
      </c>
      <c r="S94" s="28">
        <v>1.0</v>
      </c>
      <c r="T94" s="28">
        <v>1.0</v>
      </c>
      <c r="U94" s="26" t="s">
        <v>74</v>
      </c>
      <c r="V94" s="28">
        <v>0.0</v>
      </c>
      <c r="W94" s="28">
        <v>0.0</v>
      </c>
      <c r="X94" s="28">
        <v>0.0</v>
      </c>
      <c r="Y94" s="26" t="s">
        <v>74</v>
      </c>
      <c r="Z94" s="26" t="s">
        <v>868</v>
      </c>
      <c r="AA94" s="24" t="s">
        <v>869</v>
      </c>
      <c r="AB94" s="24" t="s">
        <v>110</v>
      </c>
      <c r="AC94" s="26" t="s">
        <v>74</v>
      </c>
      <c r="AD94" s="26" t="s">
        <v>74</v>
      </c>
      <c r="AE94" s="24" t="s">
        <v>76</v>
      </c>
      <c r="AF94" s="26" t="s">
        <v>510</v>
      </c>
      <c r="AG94" s="27" t="s">
        <v>203</v>
      </c>
      <c r="AH94" s="27"/>
      <c r="AI94" s="26" t="s">
        <v>870</v>
      </c>
      <c r="AJ94" s="27" t="s">
        <v>871</v>
      </c>
      <c r="AK94" s="27" t="s">
        <v>872</v>
      </c>
      <c r="AL94" s="27" t="s">
        <v>873</v>
      </c>
      <c r="AM94" s="27" t="s">
        <v>874</v>
      </c>
      <c r="AN94" s="27" t="s">
        <v>875</v>
      </c>
      <c r="AO94" s="27"/>
      <c r="AP94" s="27"/>
      <c r="AQ94" s="27"/>
      <c r="AR94" s="27"/>
      <c r="AS94" s="27"/>
      <c r="AT94" s="27"/>
      <c r="AU94" s="27"/>
      <c r="AV94" s="27"/>
    </row>
    <row r="95" ht="41.25" customHeight="1">
      <c r="A95" s="24" t="s">
        <v>504</v>
      </c>
      <c r="B95" s="20">
        <v>93.0</v>
      </c>
      <c r="C95" s="25">
        <v>46125.0</v>
      </c>
      <c r="D95" s="24" t="s">
        <v>146</v>
      </c>
      <c r="E95" s="19" t="s">
        <v>12</v>
      </c>
      <c r="F95" s="24" t="s">
        <v>277</v>
      </c>
      <c r="G95" s="26" t="s">
        <v>822</v>
      </c>
      <c r="H95" s="19" t="s">
        <v>64</v>
      </c>
      <c r="I95" s="26" t="s">
        <v>74</v>
      </c>
      <c r="J95" s="26" t="s">
        <v>682</v>
      </c>
      <c r="K95" s="24" t="s">
        <v>67</v>
      </c>
      <c r="L95" s="24" t="s">
        <v>68</v>
      </c>
      <c r="M95" s="26" t="s">
        <v>876</v>
      </c>
      <c r="N95" s="24" t="s">
        <v>87</v>
      </c>
      <c r="O95" s="26" t="s">
        <v>877</v>
      </c>
      <c r="P95" s="24" t="s">
        <v>72</v>
      </c>
      <c r="Q95" s="26" t="s">
        <v>74</v>
      </c>
      <c r="R95" s="28">
        <v>0.0</v>
      </c>
      <c r="S95" s="28">
        <v>0.0</v>
      </c>
      <c r="T95" s="28">
        <v>0.0</v>
      </c>
      <c r="U95" s="26" t="s">
        <v>74</v>
      </c>
      <c r="V95" s="28">
        <v>0.0</v>
      </c>
      <c r="W95" s="28">
        <v>0.0</v>
      </c>
      <c r="X95" s="28">
        <v>0.0</v>
      </c>
      <c r="Y95" s="26" t="s">
        <v>74</v>
      </c>
      <c r="Z95" s="26" t="s">
        <v>74</v>
      </c>
      <c r="AA95" s="24" t="s">
        <v>74</v>
      </c>
      <c r="AB95" s="24" t="s">
        <v>74</v>
      </c>
      <c r="AC95" s="26" t="s">
        <v>74</v>
      </c>
      <c r="AD95" s="26" t="s">
        <v>878</v>
      </c>
      <c r="AE95" s="24" t="s">
        <v>109</v>
      </c>
      <c r="AF95" s="26" t="s">
        <v>510</v>
      </c>
      <c r="AG95" s="27" t="s">
        <v>203</v>
      </c>
      <c r="AH95" s="27"/>
      <c r="AI95" s="26" t="s">
        <v>879</v>
      </c>
      <c r="AJ95" s="27" t="s">
        <v>880</v>
      </c>
      <c r="AK95" s="27"/>
      <c r="AL95" s="27"/>
      <c r="AM95" s="27"/>
      <c r="AN95" s="27"/>
      <c r="AO95" s="27"/>
      <c r="AP95" s="27"/>
      <c r="AQ95" s="27"/>
      <c r="AR95" s="27"/>
      <c r="AS95" s="27"/>
      <c r="AT95" s="27"/>
      <c r="AU95" s="27"/>
      <c r="AV95" s="27"/>
    </row>
    <row r="96" ht="41.25" customHeight="1">
      <c r="A96" s="24" t="s">
        <v>504</v>
      </c>
      <c r="B96" s="20">
        <v>94.0</v>
      </c>
      <c r="C96" s="25">
        <v>46126.0</v>
      </c>
      <c r="D96" s="24" t="s">
        <v>146</v>
      </c>
      <c r="E96" s="24" t="s">
        <v>11</v>
      </c>
      <c r="F96" s="24" t="s">
        <v>372</v>
      </c>
      <c r="G96" s="26" t="s">
        <v>881</v>
      </c>
      <c r="H96" s="24" t="s">
        <v>82</v>
      </c>
      <c r="I96" s="26" t="s">
        <v>882</v>
      </c>
      <c r="J96" s="26" t="s">
        <v>682</v>
      </c>
      <c r="K96" s="24" t="s">
        <v>67</v>
      </c>
      <c r="L96" s="24" t="s">
        <v>68</v>
      </c>
      <c r="M96" s="26" t="s">
        <v>883</v>
      </c>
      <c r="N96" s="24" t="s">
        <v>87</v>
      </c>
      <c r="O96" s="26" t="s">
        <v>884</v>
      </c>
      <c r="P96" s="24" t="s">
        <v>72</v>
      </c>
      <c r="Q96" s="26" t="s">
        <v>885</v>
      </c>
      <c r="R96" s="28">
        <v>0.0</v>
      </c>
      <c r="S96" s="28">
        <v>0.0</v>
      </c>
      <c r="T96" s="28">
        <v>0.0</v>
      </c>
      <c r="U96" s="26" t="s">
        <v>74</v>
      </c>
      <c r="V96" s="28">
        <v>0.0</v>
      </c>
      <c r="W96" s="28">
        <v>0.0</v>
      </c>
      <c r="X96" s="28">
        <v>0.0</v>
      </c>
      <c r="Y96" s="26" t="s">
        <v>74</v>
      </c>
      <c r="Z96" s="26" t="s">
        <v>74</v>
      </c>
      <c r="AA96" s="24" t="s">
        <v>74</v>
      </c>
      <c r="AB96" s="24" t="s">
        <v>74</v>
      </c>
      <c r="AC96" s="26" t="s">
        <v>74</v>
      </c>
      <c r="AD96" s="26" t="s">
        <v>886</v>
      </c>
      <c r="AE96" s="24" t="s">
        <v>76</v>
      </c>
      <c r="AF96" s="26" t="s">
        <v>510</v>
      </c>
      <c r="AG96" s="27" t="s">
        <v>203</v>
      </c>
      <c r="AH96" s="27"/>
      <c r="AI96" s="26" t="s">
        <v>887</v>
      </c>
      <c r="AJ96" s="27" t="s">
        <v>888</v>
      </c>
      <c r="AK96" s="27"/>
      <c r="AL96" s="27"/>
      <c r="AM96" s="27"/>
      <c r="AN96" s="27"/>
      <c r="AO96" s="27"/>
      <c r="AP96" s="27"/>
      <c r="AQ96" s="27"/>
      <c r="AR96" s="27"/>
      <c r="AS96" s="27"/>
      <c r="AT96" s="27"/>
      <c r="AU96" s="27"/>
      <c r="AV96" s="27"/>
    </row>
    <row r="97" ht="41.25" customHeight="1">
      <c r="A97" s="24" t="s">
        <v>504</v>
      </c>
      <c r="B97" s="20">
        <v>95.0</v>
      </c>
      <c r="C97" s="25">
        <v>46128.0</v>
      </c>
      <c r="D97" s="24" t="s">
        <v>146</v>
      </c>
      <c r="E97" s="24" t="s">
        <v>10</v>
      </c>
      <c r="F97" s="24" t="s">
        <v>80</v>
      </c>
      <c r="G97" s="26" t="s">
        <v>889</v>
      </c>
      <c r="H97" s="24" t="s">
        <v>82</v>
      </c>
      <c r="I97" s="26" t="s">
        <v>74</v>
      </c>
      <c r="J97" s="26" t="s">
        <v>184</v>
      </c>
      <c r="K97" s="24" t="s">
        <v>142</v>
      </c>
      <c r="L97" s="24" t="s">
        <v>68</v>
      </c>
      <c r="M97" s="26" t="s">
        <v>74</v>
      </c>
      <c r="N97" s="24" t="s">
        <v>87</v>
      </c>
      <c r="O97" s="26" t="s">
        <v>890</v>
      </c>
      <c r="P97" s="24" t="s">
        <v>89</v>
      </c>
      <c r="Q97" s="26" t="s">
        <v>74</v>
      </c>
      <c r="R97" s="28">
        <v>0.0</v>
      </c>
      <c r="S97" s="28">
        <v>0.0</v>
      </c>
      <c r="T97" s="28">
        <v>0.0</v>
      </c>
      <c r="U97" s="26" t="s">
        <v>74</v>
      </c>
      <c r="V97" s="28">
        <v>1.0</v>
      </c>
      <c r="W97" s="28">
        <v>1.0</v>
      </c>
      <c r="X97" s="28">
        <v>0.0</v>
      </c>
      <c r="Y97" s="26" t="s">
        <v>74</v>
      </c>
      <c r="Z97" s="26" t="s">
        <v>74</v>
      </c>
      <c r="AA97" s="24" t="s">
        <v>74</v>
      </c>
      <c r="AB97" s="24" t="s">
        <v>74</v>
      </c>
      <c r="AC97" s="26" t="s">
        <v>74</v>
      </c>
      <c r="AD97" s="26" t="s">
        <v>74</v>
      </c>
      <c r="AE97" s="24" t="s">
        <v>76</v>
      </c>
      <c r="AF97" s="26" t="s">
        <v>510</v>
      </c>
      <c r="AG97" s="27" t="s">
        <v>203</v>
      </c>
      <c r="AH97" s="27"/>
      <c r="AI97" s="26" t="s">
        <v>891</v>
      </c>
      <c r="AJ97" s="27" t="s">
        <v>892</v>
      </c>
      <c r="AK97" s="27"/>
      <c r="AL97" s="27"/>
      <c r="AM97" s="27"/>
      <c r="AN97" s="27"/>
      <c r="AO97" s="27"/>
      <c r="AP97" s="27"/>
      <c r="AQ97" s="27"/>
      <c r="AR97" s="27"/>
      <c r="AS97" s="27"/>
      <c r="AT97" s="27"/>
      <c r="AU97" s="27"/>
      <c r="AV97" s="27"/>
    </row>
    <row r="98" ht="41.25" customHeight="1">
      <c r="A98" s="24" t="s">
        <v>504</v>
      </c>
      <c r="B98" s="20">
        <v>96.0</v>
      </c>
      <c r="C98" s="25">
        <v>46130.0</v>
      </c>
      <c r="D98" s="24" t="s">
        <v>146</v>
      </c>
      <c r="E98" s="24" t="s">
        <v>11</v>
      </c>
      <c r="F98" s="24" t="s">
        <v>664</v>
      </c>
      <c r="G98" s="26" t="s">
        <v>893</v>
      </c>
      <c r="H98" s="19" t="s">
        <v>64</v>
      </c>
      <c r="I98" s="26" t="s">
        <v>74</v>
      </c>
      <c r="J98" s="26" t="s">
        <v>894</v>
      </c>
      <c r="K98" s="24" t="s">
        <v>404</v>
      </c>
      <c r="L98" s="24" t="s">
        <v>68</v>
      </c>
      <c r="M98" s="26" t="s">
        <v>894</v>
      </c>
      <c r="N98" s="19" t="s">
        <v>70</v>
      </c>
      <c r="O98" s="26" t="s">
        <v>895</v>
      </c>
      <c r="P98" s="24" t="s">
        <v>72</v>
      </c>
      <c r="Q98" s="26" t="s">
        <v>74</v>
      </c>
      <c r="R98" s="28">
        <v>0.0</v>
      </c>
      <c r="S98" s="28">
        <v>0.0</v>
      </c>
      <c r="T98" s="28">
        <v>0.0</v>
      </c>
      <c r="U98" s="26" t="s">
        <v>74</v>
      </c>
      <c r="V98" s="28">
        <v>0.0</v>
      </c>
      <c r="W98" s="28">
        <v>0.0</v>
      </c>
      <c r="X98" s="28">
        <v>0.0</v>
      </c>
      <c r="Y98" s="26" t="s">
        <v>74</v>
      </c>
      <c r="Z98" s="26" t="s">
        <v>74</v>
      </c>
      <c r="AA98" s="24" t="s">
        <v>74</v>
      </c>
      <c r="AB98" s="24" t="s">
        <v>74</v>
      </c>
      <c r="AC98" s="26" t="s">
        <v>74</v>
      </c>
      <c r="AD98" s="26" t="s">
        <v>896</v>
      </c>
      <c r="AE98" s="24" t="s">
        <v>76</v>
      </c>
      <c r="AF98" s="26" t="s">
        <v>510</v>
      </c>
      <c r="AG98" s="27" t="s">
        <v>203</v>
      </c>
      <c r="AH98" s="27"/>
      <c r="AI98" s="26" t="s">
        <v>897</v>
      </c>
      <c r="AJ98" s="27" t="s">
        <v>898</v>
      </c>
      <c r="AK98" s="27" t="s">
        <v>899</v>
      </c>
      <c r="AL98" s="27" t="s">
        <v>900</v>
      </c>
      <c r="AM98" s="27"/>
      <c r="AN98" s="27"/>
      <c r="AO98" s="27"/>
      <c r="AP98" s="27"/>
      <c r="AQ98" s="27"/>
      <c r="AR98" s="27"/>
      <c r="AS98" s="27"/>
      <c r="AT98" s="27"/>
      <c r="AU98" s="27"/>
      <c r="AV98" s="27"/>
    </row>
    <row r="99" ht="41.25" customHeight="1">
      <c r="A99" s="24" t="s">
        <v>504</v>
      </c>
      <c r="B99" s="20">
        <v>97.0</v>
      </c>
      <c r="C99" s="25">
        <v>46131.0</v>
      </c>
      <c r="D99" s="24" t="s">
        <v>146</v>
      </c>
      <c r="E99" s="24" t="s">
        <v>10</v>
      </c>
      <c r="F99" s="24" t="s">
        <v>290</v>
      </c>
      <c r="G99" s="26" t="s">
        <v>901</v>
      </c>
      <c r="H99" s="24" t="s">
        <v>82</v>
      </c>
      <c r="I99" s="26" t="s">
        <v>902</v>
      </c>
      <c r="J99" s="26" t="s">
        <v>184</v>
      </c>
      <c r="K99" s="24" t="s">
        <v>142</v>
      </c>
      <c r="L99" s="24" t="s">
        <v>68</v>
      </c>
      <c r="M99" s="26" t="s">
        <v>904</v>
      </c>
      <c r="N99" s="24" t="s">
        <v>87</v>
      </c>
      <c r="O99" s="26" t="s">
        <v>905</v>
      </c>
      <c r="P99" s="24" t="s">
        <v>72</v>
      </c>
      <c r="Q99" s="26" t="s">
        <v>74</v>
      </c>
      <c r="R99" s="28">
        <v>3.0</v>
      </c>
      <c r="S99" s="28">
        <v>2.0</v>
      </c>
      <c r="T99" s="28">
        <v>1.0</v>
      </c>
      <c r="U99" s="26" t="s">
        <v>74</v>
      </c>
      <c r="V99" s="28">
        <v>3.0</v>
      </c>
      <c r="W99" s="28">
        <v>1.0</v>
      </c>
      <c r="X99" s="28">
        <v>2.0</v>
      </c>
      <c r="Y99" s="26" t="s">
        <v>906</v>
      </c>
      <c r="Z99" s="26" t="s">
        <v>907</v>
      </c>
      <c r="AA99" s="24" t="s">
        <v>869</v>
      </c>
      <c r="AB99" s="24" t="s">
        <v>110</v>
      </c>
      <c r="AC99" s="26" t="s">
        <v>908</v>
      </c>
      <c r="AD99" s="26" t="s">
        <v>909</v>
      </c>
      <c r="AE99" s="24" t="s">
        <v>76</v>
      </c>
      <c r="AF99" s="26" t="s">
        <v>510</v>
      </c>
      <c r="AG99" s="27" t="s">
        <v>203</v>
      </c>
      <c r="AH99" s="27"/>
      <c r="AI99" s="26" t="s">
        <v>910</v>
      </c>
      <c r="AJ99" s="27" t="s">
        <v>911</v>
      </c>
      <c r="AK99" s="27" t="s">
        <v>912</v>
      </c>
      <c r="AL99" s="27" t="s">
        <v>913</v>
      </c>
      <c r="AM99" s="27" t="s">
        <v>914</v>
      </c>
      <c r="AN99" s="27" t="s">
        <v>915</v>
      </c>
      <c r="AO99" s="27" t="s">
        <v>916</v>
      </c>
      <c r="AP99" s="27" t="s">
        <v>917</v>
      </c>
      <c r="AQ99" s="27" t="s">
        <v>918</v>
      </c>
      <c r="AR99" s="27" t="s">
        <v>919</v>
      </c>
      <c r="AS99" s="27" t="s">
        <v>920</v>
      </c>
      <c r="AT99" s="27" t="s">
        <v>921</v>
      </c>
      <c r="AU99" s="27" t="s">
        <v>922</v>
      </c>
      <c r="AV99" s="27" t="s">
        <v>923</v>
      </c>
    </row>
    <row r="100" ht="41.25" customHeight="1">
      <c r="A100" s="24" t="s">
        <v>504</v>
      </c>
      <c r="B100" s="20">
        <v>98.0</v>
      </c>
      <c r="C100" s="25">
        <v>46131.0</v>
      </c>
      <c r="D100" s="24" t="s">
        <v>146</v>
      </c>
      <c r="E100" s="24" t="s">
        <v>10</v>
      </c>
      <c r="F100" s="24" t="s">
        <v>290</v>
      </c>
      <c r="G100" s="26" t="s">
        <v>924</v>
      </c>
      <c r="H100" s="24" t="s">
        <v>82</v>
      </c>
      <c r="I100" s="26" t="s">
        <v>925</v>
      </c>
      <c r="J100" s="26" t="s">
        <v>682</v>
      </c>
      <c r="K100" s="24" t="s">
        <v>67</v>
      </c>
      <c r="L100" s="24" t="s">
        <v>68</v>
      </c>
      <c r="M100" s="26" t="s">
        <v>926</v>
      </c>
      <c r="N100" s="19" t="s">
        <v>70</v>
      </c>
      <c r="O100" s="26" t="s">
        <v>927</v>
      </c>
      <c r="P100" s="24" t="s">
        <v>72</v>
      </c>
      <c r="Q100" s="26" t="s">
        <v>74</v>
      </c>
      <c r="R100" s="28">
        <v>0.0</v>
      </c>
      <c r="S100" s="28">
        <v>0.0</v>
      </c>
      <c r="T100" s="28">
        <v>0.0</v>
      </c>
      <c r="U100" s="26" t="s">
        <v>74</v>
      </c>
      <c r="V100" s="28">
        <v>0.0</v>
      </c>
      <c r="W100" s="28">
        <v>0.0</v>
      </c>
      <c r="X100" s="28">
        <v>0.0</v>
      </c>
      <c r="Y100" s="26" t="s">
        <v>74</v>
      </c>
      <c r="Z100" s="26" t="s">
        <v>928</v>
      </c>
      <c r="AA100" s="24" t="s">
        <v>109</v>
      </c>
      <c r="AB100" s="24" t="s">
        <v>110</v>
      </c>
      <c r="AC100" s="26" t="s">
        <v>74</v>
      </c>
      <c r="AD100" s="26" t="s">
        <v>76</v>
      </c>
      <c r="AE100" s="24" t="s">
        <v>76</v>
      </c>
      <c r="AF100" s="26" t="s">
        <v>510</v>
      </c>
      <c r="AG100" s="27" t="s">
        <v>203</v>
      </c>
      <c r="AH100" s="27"/>
      <c r="AI100" s="26" t="s">
        <v>929</v>
      </c>
      <c r="AJ100" s="27" t="s">
        <v>930</v>
      </c>
      <c r="AK100" s="27"/>
      <c r="AL100" s="27"/>
      <c r="AM100" s="27"/>
      <c r="AN100" s="27"/>
      <c r="AO100" s="27"/>
      <c r="AP100" s="27"/>
      <c r="AQ100" s="27"/>
      <c r="AR100" s="27"/>
      <c r="AS100" s="27"/>
      <c r="AT100" s="27"/>
      <c r="AU100" s="27"/>
      <c r="AV100" s="27"/>
    </row>
    <row r="101" ht="41.25" customHeight="1">
      <c r="A101" s="24" t="s">
        <v>504</v>
      </c>
      <c r="B101" s="20">
        <v>99.0</v>
      </c>
      <c r="C101" s="25">
        <v>46131.0</v>
      </c>
      <c r="D101" s="24" t="s">
        <v>146</v>
      </c>
      <c r="E101" s="24" t="s">
        <v>11</v>
      </c>
      <c r="F101" s="24" t="s">
        <v>372</v>
      </c>
      <c r="G101" s="26" t="s">
        <v>931</v>
      </c>
      <c r="H101" s="19" t="s">
        <v>64</v>
      </c>
      <c r="I101" s="26" t="s">
        <v>932</v>
      </c>
      <c r="J101" s="26" t="s">
        <v>184</v>
      </c>
      <c r="K101" s="24" t="s">
        <v>142</v>
      </c>
      <c r="L101" s="24" t="s">
        <v>68</v>
      </c>
      <c r="M101" s="26" t="s">
        <v>74</v>
      </c>
      <c r="N101" s="24" t="s">
        <v>87</v>
      </c>
      <c r="O101" s="26" t="s">
        <v>933</v>
      </c>
      <c r="P101" s="24" t="s">
        <v>72</v>
      </c>
      <c r="Q101" s="26" t="s">
        <v>74</v>
      </c>
      <c r="R101" s="28">
        <v>7.0</v>
      </c>
      <c r="S101" s="28">
        <v>4.0</v>
      </c>
      <c r="T101" s="28">
        <v>3.0</v>
      </c>
      <c r="U101" s="26" t="s">
        <v>74</v>
      </c>
      <c r="V101" s="28">
        <v>0.0</v>
      </c>
      <c r="W101" s="28">
        <v>0.0</v>
      </c>
      <c r="X101" s="28">
        <v>0.0</v>
      </c>
      <c r="Y101" s="26" t="s">
        <v>74</v>
      </c>
      <c r="Z101" s="26" t="s">
        <v>74</v>
      </c>
      <c r="AA101" s="24" t="s">
        <v>74</v>
      </c>
      <c r="AB101" s="24" t="s">
        <v>74</v>
      </c>
      <c r="AC101" s="26" t="s">
        <v>74</v>
      </c>
      <c r="AD101" s="26" t="s">
        <v>934</v>
      </c>
      <c r="AE101" s="24" t="s">
        <v>76</v>
      </c>
      <c r="AF101" s="26" t="s">
        <v>510</v>
      </c>
      <c r="AG101" s="27" t="s">
        <v>203</v>
      </c>
      <c r="AH101" s="27"/>
      <c r="AI101" s="26" t="s">
        <v>935</v>
      </c>
      <c r="AJ101" s="27" t="s">
        <v>936</v>
      </c>
      <c r="AK101" s="27"/>
      <c r="AL101" s="27"/>
      <c r="AM101" s="27"/>
      <c r="AN101" s="27"/>
      <c r="AO101" s="27"/>
      <c r="AP101" s="27"/>
      <c r="AQ101" s="27"/>
      <c r="AR101" s="27"/>
      <c r="AS101" s="27"/>
      <c r="AT101" s="27"/>
      <c r="AU101" s="27"/>
      <c r="AV101" s="27"/>
    </row>
    <row r="102" ht="41.25" customHeight="1">
      <c r="A102" s="24" t="s">
        <v>504</v>
      </c>
      <c r="B102" s="20">
        <v>100.0</v>
      </c>
      <c r="C102" s="25">
        <v>46131.0</v>
      </c>
      <c r="D102" s="24" t="s">
        <v>146</v>
      </c>
      <c r="E102" s="19" t="s">
        <v>12</v>
      </c>
      <c r="F102" s="24" t="s">
        <v>704</v>
      </c>
      <c r="G102" s="26" t="s">
        <v>937</v>
      </c>
      <c r="H102" s="24" t="s">
        <v>82</v>
      </c>
      <c r="I102" s="26" t="s">
        <v>74</v>
      </c>
      <c r="J102" s="26" t="s">
        <v>184</v>
      </c>
      <c r="K102" s="24" t="s">
        <v>142</v>
      </c>
      <c r="L102" s="24" t="s">
        <v>68</v>
      </c>
      <c r="M102" s="26" t="s">
        <v>938</v>
      </c>
      <c r="N102" s="24" t="s">
        <v>87</v>
      </c>
      <c r="O102" s="26" t="s">
        <v>939</v>
      </c>
      <c r="P102" s="24" t="s">
        <v>72</v>
      </c>
      <c r="Q102" s="26" t="s">
        <v>74</v>
      </c>
      <c r="R102" s="28">
        <v>0.0</v>
      </c>
      <c r="S102" s="28">
        <v>0.0</v>
      </c>
      <c r="T102" s="28">
        <v>0.0</v>
      </c>
      <c r="U102" s="26" t="s">
        <v>74</v>
      </c>
      <c r="V102" s="28">
        <v>0.0</v>
      </c>
      <c r="W102" s="28">
        <v>0.0</v>
      </c>
      <c r="X102" s="28">
        <v>0.0</v>
      </c>
      <c r="Y102" s="26" t="s">
        <v>74</v>
      </c>
      <c r="Z102" s="26" t="s">
        <v>74</v>
      </c>
      <c r="AA102" s="24" t="s">
        <v>74</v>
      </c>
      <c r="AB102" s="24" t="s">
        <v>74</v>
      </c>
      <c r="AC102" s="26" t="s">
        <v>74</v>
      </c>
      <c r="AD102" s="26" t="s">
        <v>940</v>
      </c>
      <c r="AE102" s="24" t="s">
        <v>296</v>
      </c>
      <c r="AF102" s="26" t="s">
        <v>510</v>
      </c>
      <c r="AG102" s="27" t="s">
        <v>203</v>
      </c>
      <c r="AH102" s="27"/>
      <c r="AI102" s="26" t="s">
        <v>941</v>
      </c>
      <c r="AJ102" s="27" t="s">
        <v>942</v>
      </c>
      <c r="AK102" s="27" t="s">
        <v>943</v>
      </c>
      <c r="AL102" s="27"/>
      <c r="AM102" s="27"/>
      <c r="AN102" s="27"/>
      <c r="AO102" s="27"/>
      <c r="AP102" s="27"/>
      <c r="AQ102" s="27"/>
      <c r="AR102" s="27"/>
      <c r="AS102" s="27"/>
      <c r="AT102" s="27"/>
      <c r="AU102" s="27"/>
      <c r="AV102" s="27"/>
    </row>
    <row r="103" ht="41.25" customHeight="1">
      <c r="A103" s="24" t="s">
        <v>504</v>
      </c>
      <c r="B103" s="20">
        <v>101.0</v>
      </c>
      <c r="C103" s="25">
        <v>46131.0</v>
      </c>
      <c r="D103" s="24" t="s">
        <v>146</v>
      </c>
      <c r="E103" s="19" t="s">
        <v>12</v>
      </c>
      <c r="F103" s="24" t="s">
        <v>211</v>
      </c>
      <c r="G103" s="26" t="s">
        <v>944</v>
      </c>
      <c r="H103" s="19" t="s">
        <v>64</v>
      </c>
      <c r="I103" s="26" t="s">
        <v>945</v>
      </c>
      <c r="J103" s="26" t="s">
        <v>184</v>
      </c>
      <c r="K103" s="24" t="s">
        <v>142</v>
      </c>
      <c r="L103" s="24" t="s">
        <v>68</v>
      </c>
      <c r="M103" s="26" t="s">
        <v>750</v>
      </c>
      <c r="N103" s="19" t="s">
        <v>70</v>
      </c>
      <c r="O103" s="26" t="s">
        <v>946</v>
      </c>
      <c r="P103" s="24" t="s">
        <v>72</v>
      </c>
      <c r="Q103" s="26" t="s">
        <v>74</v>
      </c>
      <c r="R103" s="28">
        <v>0.0</v>
      </c>
      <c r="S103" s="28">
        <v>0.0</v>
      </c>
      <c r="T103" s="28">
        <v>0.0</v>
      </c>
      <c r="U103" s="26" t="s">
        <v>74</v>
      </c>
      <c r="V103" s="28">
        <v>0.0</v>
      </c>
      <c r="W103" s="28">
        <v>0.0</v>
      </c>
      <c r="X103" s="28">
        <v>0.0</v>
      </c>
      <c r="Y103" s="26" t="s">
        <v>74</v>
      </c>
      <c r="Z103" s="26" t="s">
        <v>74</v>
      </c>
      <c r="AA103" s="24" t="s">
        <v>74</v>
      </c>
      <c r="AB103" s="24" t="s">
        <v>74</v>
      </c>
      <c r="AC103" s="26" t="s">
        <v>74</v>
      </c>
      <c r="AD103" s="26" t="s">
        <v>947</v>
      </c>
      <c r="AE103" s="24" t="s">
        <v>76</v>
      </c>
      <c r="AF103" s="26" t="s">
        <v>510</v>
      </c>
      <c r="AG103" s="27" t="s">
        <v>203</v>
      </c>
      <c r="AH103" s="27"/>
      <c r="AI103" s="26" t="s">
        <v>948</v>
      </c>
      <c r="AJ103" s="27" t="s">
        <v>949</v>
      </c>
      <c r="AK103" s="27" t="s">
        <v>950</v>
      </c>
      <c r="AL103" s="27"/>
      <c r="AM103" s="27"/>
      <c r="AN103" s="27"/>
      <c r="AO103" s="27"/>
      <c r="AP103" s="27"/>
      <c r="AQ103" s="27"/>
      <c r="AR103" s="27"/>
      <c r="AS103" s="27"/>
      <c r="AT103" s="27"/>
      <c r="AU103" s="27"/>
      <c r="AV103" s="27"/>
    </row>
    <row r="104" ht="41.25" customHeight="1">
      <c r="A104" s="24" t="s">
        <v>504</v>
      </c>
      <c r="B104" s="20">
        <v>102.0</v>
      </c>
      <c r="C104" s="25">
        <v>46132.0</v>
      </c>
      <c r="D104" s="24" t="s">
        <v>146</v>
      </c>
      <c r="E104" s="24" t="s">
        <v>10</v>
      </c>
      <c r="F104" s="24" t="s">
        <v>290</v>
      </c>
      <c r="G104" s="26" t="s">
        <v>951</v>
      </c>
      <c r="H104" s="24" t="s">
        <v>82</v>
      </c>
      <c r="I104" s="26" t="s">
        <v>952</v>
      </c>
      <c r="J104" s="26" t="s">
        <v>682</v>
      </c>
      <c r="K104" s="24" t="s">
        <v>67</v>
      </c>
      <c r="L104" s="24" t="s">
        <v>68</v>
      </c>
      <c r="M104" s="26" t="s">
        <v>953</v>
      </c>
      <c r="N104" s="24" t="s">
        <v>87</v>
      </c>
      <c r="O104" s="26" t="s">
        <v>954</v>
      </c>
      <c r="P104" s="24" t="s">
        <v>72</v>
      </c>
      <c r="Q104" s="26" t="s">
        <v>74</v>
      </c>
      <c r="R104" s="28">
        <v>0.0</v>
      </c>
      <c r="S104" s="28">
        <v>0.0</v>
      </c>
      <c r="T104" s="28">
        <v>0.0</v>
      </c>
      <c r="U104" s="26" t="s">
        <v>74</v>
      </c>
      <c r="V104" s="28">
        <v>0.0</v>
      </c>
      <c r="W104" s="28">
        <v>0.0</v>
      </c>
      <c r="X104" s="28">
        <v>0.0</v>
      </c>
      <c r="Y104" s="26" t="s">
        <v>74</v>
      </c>
      <c r="Z104" s="26" t="s">
        <v>802</v>
      </c>
      <c r="AA104" s="24" t="s">
        <v>109</v>
      </c>
      <c r="AB104" s="24" t="s">
        <v>110</v>
      </c>
      <c r="AC104" s="26" t="s">
        <v>74</v>
      </c>
      <c r="AD104" s="26" t="s">
        <v>74</v>
      </c>
      <c r="AE104" s="24" t="s">
        <v>76</v>
      </c>
      <c r="AF104" s="26" t="s">
        <v>510</v>
      </c>
      <c r="AG104" s="27" t="s">
        <v>203</v>
      </c>
      <c r="AH104" s="27"/>
      <c r="AI104" s="26" t="s">
        <v>955</v>
      </c>
      <c r="AJ104" s="27" t="s">
        <v>956</v>
      </c>
      <c r="AK104" s="27" t="s">
        <v>957</v>
      </c>
      <c r="AL104" s="27"/>
      <c r="AM104" s="27"/>
      <c r="AN104" s="27"/>
      <c r="AO104" s="27"/>
      <c r="AP104" s="27"/>
      <c r="AQ104" s="27"/>
      <c r="AR104" s="27"/>
      <c r="AS104" s="27"/>
      <c r="AT104" s="27"/>
      <c r="AU104" s="27"/>
      <c r="AV104" s="27"/>
    </row>
    <row r="105" ht="41.25" customHeight="1">
      <c r="A105" s="24" t="s">
        <v>504</v>
      </c>
      <c r="B105" s="20">
        <v>103.0</v>
      </c>
      <c r="C105" s="25">
        <v>46133.0</v>
      </c>
      <c r="D105" s="24" t="s">
        <v>146</v>
      </c>
      <c r="E105" s="24" t="s">
        <v>10</v>
      </c>
      <c r="F105" s="24" t="s">
        <v>290</v>
      </c>
      <c r="G105" s="26" t="s">
        <v>958</v>
      </c>
      <c r="H105" s="24" t="s">
        <v>82</v>
      </c>
      <c r="I105" s="26" t="s">
        <v>959</v>
      </c>
      <c r="J105" s="26" t="s">
        <v>184</v>
      </c>
      <c r="K105" s="24" t="s">
        <v>142</v>
      </c>
      <c r="L105" s="24" t="s">
        <v>68</v>
      </c>
      <c r="M105" s="26" t="s">
        <v>74</v>
      </c>
      <c r="N105" s="24" t="s">
        <v>87</v>
      </c>
      <c r="O105" s="26" t="s">
        <v>960</v>
      </c>
      <c r="P105" s="24" t="s">
        <v>72</v>
      </c>
      <c r="Q105" s="26" t="s">
        <v>74</v>
      </c>
      <c r="R105" s="28">
        <v>0.0</v>
      </c>
      <c r="S105" s="28">
        <v>0.0</v>
      </c>
      <c r="T105" s="28">
        <v>0.0</v>
      </c>
      <c r="U105" s="26" t="s">
        <v>74</v>
      </c>
      <c r="V105" s="28">
        <v>0.0</v>
      </c>
      <c r="W105" s="28">
        <v>0.0</v>
      </c>
      <c r="X105" s="28">
        <v>0.0</v>
      </c>
      <c r="Y105" s="26" t="s">
        <v>74</v>
      </c>
      <c r="Z105" s="26" t="s">
        <v>74</v>
      </c>
      <c r="AA105" s="24" t="s">
        <v>74</v>
      </c>
      <c r="AB105" s="24" t="s">
        <v>74</v>
      </c>
      <c r="AC105" s="26" t="s">
        <v>74</v>
      </c>
      <c r="AD105" s="26" t="s">
        <v>961</v>
      </c>
      <c r="AE105" s="24" t="s">
        <v>76</v>
      </c>
      <c r="AF105" s="26" t="s">
        <v>510</v>
      </c>
      <c r="AG105" s="27" t="s">
        <v>203</v>
      </c>
      <c r="AH105" s="27"/>
      <c r="AI105" s="26" t="s">
        <v>962</v>
      </c>
      <c r="AJ105" s="27" t="s">
        <v>963</v>
      </c>
      <c r="AK105" s="27"/>
      <c r="AL105" s="27"/>
      <c r="AM105" s="27"/>
      <c r="AN105" s="27"/>
      <c r="AO105" s="27"/>
      <c r="AP105" s="27"/>
      <c r="AQ105" s="27"/>
      <c r="AR105" s="27"/>
      <c r="AS105" s="27"/>
      <c r="AT105" s="27"/>
      <c r="AU105" s="27"/>
      <c r="AV105" s="27"/>
    </row>
    <row r="106" ht="41.25" customHeight="1">
      <c r="A106" s="24" t="s">
        <v>504</v>
      </c>
      <c r="B106" s="20">
        <v>104.0</v>
      </c>
      <c r="C106" s="25">
        <v>46133.0</v>
      </c>
      <c r="D106" s="24" t="s">
        <v>146</v>
      </c>
      <c r="E106" s="19" t="s">
        <v>12</v>
      </c>
      <c r="F106" s="24" t="s">
        <v>190</v>
      </c>
      <c r="G106" s="26" t="s">
        <v>964</v>
      </c>
      <c r="H106" s="24" t="s">
        <v>82</v>
      </c>
      <c r="I106" s="26" t="s">
        <v>965</v>
      </c>
      <c r="J106" s="26" t="s">
        <v>184</v>
      </c>
      <c r="K106" s="24" t="s">
        <v>142</v>
      </c>
      <c r="L106" s="24" t="s">
        <v>68</v>
      </c>
      <c r="M106" s="26" t="s">
        <v>74</v>
      </c>
      <c r="N106" s="19" t="s">
        <v>70</v>
      </c>
      <c r="O106" s="26" t="s">
        <v>601</v>
      </c>
      <c r="P106" s="24" t="s">
        <v>72</v>
      </c>
      <c r="Q106" s="26" t="s">
        <v>74</v>
      </c>
      <c r="R106" s="28">
        <v>2.0</v>
      </c>
      <c r="S106" s="28">
        <v>1.0</v>
      </c>
      <c r="T106" s="28">
        <v>1.0</v>
      </c>
      <c r="U106" s="26" t="s">
        <v>74</v>
      </c>
      <c r="V106" s="28">
        <v>0.0</v>
      </c>
      <c r="W106" s="28">
        <v>0.0</v>
      </c>
      <c r="X106" s="28">
        <v>0.0</v>
      </c>
      <c r="Y106" s="26" t="s">
        <v>74</v>
      </c>
      <c r="Z106" s="26" t="s">
        <v>74</v>
      </c>
      <c r="AA106" s="24" t="s">
        <v>74</v>
      </c>
      <c r="AB106" s="24" t="s">
        <v>74</v>
      </c>
      <c r="AC106" s="26" t="s">
        <v>74</v>
      </c>
      <c r="AD106" s="26" t="s">
        <v>966</v>
      </c>
      <c r="AE106" s="24" t="s">
        <v>76</v>
      </c>
      <c r="AF106" s="26" t="s">
        <v>510</v>
      </c>
      <c r="AG106" s="27" t="s">
        <v>203</v>
      </c>
      <c r="AH106" s="27"/>
      <c r="AI106" s="26" t="s">
        <v>967</v>
      </c>
      <c r="AJ106" s="27" t="s">
        <v>968</v>
      </c>
      <c r="AK106" s="27" t="s">
        <v>969</v>
      </c>
      <c r="AL106" s="27"/>
      <c r="AM106" s="27"/>
      <c r="AN106" s="27"/>
      <c r="AO106" s="27"/>
      <c r="AP106" s="27"/>
      <c r="AQ106" s="27"/>
      <c r="AR106" s="27"/>
      <c r="AS106" s="27"/>
      <c r="AT106" s="27"/>
      <c r="AU106" s="27"/>
      <c r="AV106" s="27"/>
    </row>
    <row r="107" ht="41.25" customHeight="1">
      <c r="A107" s="24" t="s">
        <v>504</v>
      </c>
      <c r="B107" s="20">
        <v>105.0</v>
      </c>
      <c r="C107" s="25">
        <v>46134.0</v>
      </c>
      <c r="D107" s="24" t="s">
        <v>146</v>
      </c>
      <c r="E107" s="19" t="s">
        <v>12</v>
      </c>
      <c r="F107" s="19" t="s">
        <v>62</v>
      </c>
      <c r="G107" s="26" t="s">
        <v>970</v>
      </c>
      <c r="H107" s="19" t="s">
        <v>64</v>
      </c>
      <c r="I107" s="26" t="s">
        <v>971</v>
      </c>
      <c r="J107" s="26" t="s">
        <v>184</v>
      </c>
      <c r="K107" s="24" t="s">
        <v>142</v>
      </c>
      <c r="L107" s="24" t="s">
        <v>68</v>
      </c>
      <c r="M107" s="26" t="s">
        <v>972</v>
      </c>
      <c r="N107" s="24" t="s">
        <v>87</v>
      </c>
      <c r="O107" s="26" t="s">
        <v>973</v>
      </c>
      <c r="P107" s="24" t="s">
        <v>72</v>
      </c>
      <c r="Q107" s="26" t="s">
        <v>74</v>
      </c>
      <c r="R107" s="28">
        <v>0.0</v>
      </c>
      <c r="S107" s="28">
        <v>0.0</v>
      </c>
      <c r="T107" s="28">
        <v>0.0</v>
      </c>
      <c r="U107" s="26" t="s">
        <v>74</v>
      </c>
      <c r="V107" s="28">
        <v>2.0</v>
      </c>
      <c r="W107" s="28">
        <v>0.0</v>
      </c>
      <c r="X107" s="28">
        <v>2.0</v>
      </c>
      <c r="Y107" s="26" t="s">
        <v>974</v>
      </c>
      <c r="Z107" s="26" t="s">
        <v>74</v>
      </c>
      <c r="AA107" s="24" t="s">
        <v>74</v>
      </c>
      <c r="AB107" s="24" t="s">
        <v>74</v>
      </c>
      <c r="AC107" s="26" t="s">
        <v>74</v>
      </c>
      <c r="AD107" s="26" t="s">
        <v>975</v>
      </c>
      <c r="AE107" s="24" t="s">
        <v>76</v>
      </c>
      <c r="AF107" s="26" t="s">
        <v>510</v>
      </c>
      <c r="AG107" s="27" t="s">
        <v>203</v>
      </c>
      <c r="AH107" s="27"/>
      <c r="AI107" s="26" t="s">
        <v>976</v>
      </c>
      <c r="AJ107" s="27" t="s">
        <v>977</v>
      </c>
      <c r="AK107" s="27" t="s">
        <v>978</v>
      </c>
      <c r="AL107" s="27"/>
      <c r="AM107" s="27"/>
      <c r="AN107" s="27"/>
      <c r="AO107" s="27"/>
      <c r="AP107" s="27"/>
      <c r="AQ107" s="27"/>
      <c r="AR107" s="27"/>
      <c r="AS107" s="27"/>
      <c r="AT107" s="27"/>
      <c r="AU107" s="27"/>
      <c r="AV107" s="27"/>
    </row>
    <row r="108" ht="41.25" customHeight="1">
      <c r="A108" s="24" t="s">
        <v>504</v>
      </c>
      <c r="B108" s="20">
        <v>106.0</v>
      </c>
      <c r="C108" s="25">
        <v>46136.0</v>
      </c>
      <c r="D108" s="24" t="s">
        <v>146</v>
      </c>
      <c r="E108" s="24" t="s">
        <v>10</v>
      </c>
      <c r="F108" s="24" t="s">
        <v>290</v>
      </c>
      <c r="G108" s="26" t="s">
        <v>979</v>
      </c>
      <c r="H108" s="24" t="s">
        <v>82</v>
      </c>
      <c r="I108" s="26" t="s">
        <v>980</v>
      </c>
      <c r="J108" s="26" t="s">
        <v>682</v>
      </c>
      <c r="K108" s="24" t="s">
        <v>67</v>
      </c>
      <c r="L108" s="24" t="s">
        <v>68</v>
      </c>
      <c r="M108" s="26" t="s">
        <v>981</v>
      </c>
      <c r="N108" s="24" t="s">
        <v>87</v>
      </c>
      <c r="O108" s="26" t="s">
        <v>982</v>
      </c>
      <c r="P108" s="24" t="s">
        <v>72</v>
      </c>
      <c r="Q108" s="26" t="s">
        <v>74</v>
      </c>
      <c r="R108" s="28">
        <v>2.0</v>
      </c>
      <c r="S108" s="28">
        <v>1.0</v>
      </c>
      <c r="T108" s="28">
        <v>1.0</v>
      </c>
      <c r="U108" s="26" t="s">
        <v>74</v>
      </c>
      <c r="V108" s="28">
        <v>0.0</v>
      </c>
      <c r="W108" s="28">
        <v>0.0</v>
      </c>
      <c r="X108" s="28">
        <v>0.0</v>
      </c>
      <c r="Y108" s="26" t="s">
        <v>74</v>
      </c>
      <c r="Z108" s="26" t="s">
        <v>314</v>
      </c>
      <c r="AA108" s="24" t="s">
        <v>314</v>
      </c>
      <c r="AB108" s="24" t="s">
        <v>110</v>
      </c>
      <c r="AC108" s="26" t="s">
        <v>74</v>
      </c>
      <c r="AD108" s="26" t="s">
        <v>74</v>
      </c>
      <c r="AE108" s="24" t="s">
        <v>76</v>
      </c>
      <c r="AF108" s="26" t="s">
        <v>510</v>
      </c>
      <c r="AG108" s="27" t="s">
        <v>203</v>
      </c>
      <c r="AH108" s="27"/>
      <c r="AI108" s="26" t="s">
        <v>983</v>
      </c>
      <c r="AJ108" s="27" t="s">
        <v>984</v>
      </c>
      <c r="AK108" s="27" t="s">
        <v>985</v>
      </c>
      <c r="AL108" s="27" t="s">
        <v>986</v>
      </c>
      <c r="AM108" s="27"/>
      <c r="AN108" s="27"/>
      <c r="AO108" s="27"/>
      <c r="AP108" s="27"/>
      <c r="AQ108" s="27"/>
      <c r="AR108" s="27"/>
      <c r="AS108" s="27"/>
      <c r="AT108" s="27"/>
      <c r="AU108" s="27"/>
      <c r="AV108" s="27"/>
    </row>
    <row r="109" ht="41.25" customHeight="1">
      <c r="A109" s="24" t="s">
        <v>504</v>
      </c>
      <c r="B109" s="20">
        <v>107.0</v>
      </c>
      <c r="C109" s="25">
        <v>46137.0</v>
      </c>
      <c r="D109" s="24" t="s">
        <v>146</v>
      </c>
      <c r="E109" s="24" t="s">
        <v>10</v>
      </c>
      <c r="F109" s="24" t="s">
        <v>290</v>
      </c>
      <c r="G109" s="26" t="s">
        <v>987</v>
      </c>
      <c r="H109" s="24" t="s">
        <v>82</v>
      </c>
      <c r="I109" s="26" t="s">
        <v>988</v>
      </c>
      <c r="J109" s="26" t="s">
        <v>682</v>
      </c>
      <c r="K109" s="24" t="s">
        <v>67</v>
      </c>
      <c r="L109" s="24" t="s">
        <v>68</v>
      </c>
      <c r="M109" s="26" t="s">
        <v>989</v>
      </c>
      <c r="N109" s="24" t="s">
        <v>87</v>
      </c>
      <c r="O109" s="26" t="s">
        <v>990</v>
      </c>
      <c r="P109" s="24" t="s">
        <v>72</v>
      </c>
      <c r="Q109" s="26" t="s">
        <v>634</v>
      </c>
      <c r="R109" s="28">
        <v>0.0</v>
      </c>
      <c r="S109" s="28">
        <v>0.0</v>
      </c>
      <c r="T109" s="28">
        <v>0.0</v>
      </c>
      <c r="U109" s="26" t="s">
        <v>74</v>
      </c>
      <c r="V109" s="28">
        <v>0.0</v>
      </c>
      <c r="W109" s="28">
        <v>0.0</v>
      </c>
      <c r="X109" s="28">
        <v>0.0</v>
      </c>
      <c r="Y109" s="26" t="s">
        <v>74</v>
      </c>
      <c r="Z109" s="26" t="s">
        <v>992</v>
      </c>
      <c r="AA109" s="24" t="s">
        <v>109</v>
      </c>
      <c r="AB109" s="24" t="s">
        <v>110</v>
      </c>
      <c r="AC109" s="26" t="s">
        <v>74</v>
      </c>
      <c r="AD109" s="26" t="s">
        <v>993</v>
      </c>
      <c r="AE109" s="24" t="s">
        <v>109</v>
      </c>
      <c r="AF109" s="26" t="s">
        <v>510</v>
      </c>
      <c r="AG109" s="27" t="s">
        <v>203</v>
      </c>
      <c r="AH109" s="27"/>
      <c r="AI109" s="26" t="s">
        <v>994</v>
      </c>
      <c r="AJ109" s="27" t="s">
        <v>995</v>
      </c>
      <c r="AK109" s="27" t="s">
        <v>996</v>
      </c>
      <c r="AL109" s="27" t="s">
        <v>997</v>
      </c>
      <c r="AM109" s="27" t="s">
        <v>998</v>
      </c>
      <c r="AN109" s="27"/>
      <c r="AO109" s="27"/>
      <c r="AP109" s="27"/>
      <c r="AQ109" s="27"/>
      <c r="AR109" s="27"/>
      <c r="AS109" s="27"/>
      <c r="AT109" s="27"/>
      <c r="AU109" s="27"/>
      <c r="AV109" s="27"/>
    </row>
    <row r="110" ht="41.25" customHeight="1">
      <c r="A110" s="24" t="s">
        <v>504</v>
      </c>
      <c r="B110" s="20">
        <v>108.0</v>
      </c>
      <c r="C110" s="25">
        <v>46137.0</v>
      </c>
      <c r="D110" s="24" t="s">
        <v>146</v>
      </c>
      <c r="E110" s="24" t="s">
        <v>11</v>
      </c>
      <c r="F110" s="24" t="s">
        <v>320</v>
      </c>
      <c r="G110" s="26" t="s">
        <v>392</v>
      </c>
      <c r="H110" s="24" t="s">
        <v>82</v>
      </c>
      <c r="I110" s="26" t="s">
        <v>999</v>
      </c>
      <c r="J110" s="26" t="s">
        <v>184</v>
      </c>
      <c r="K110" s="24" t="s">
        <v>142</v>
      </c>
      <c r="L110" s="24" t="s">
        <v>86</v>
      </c>
      <c r="M110" s="26" t="s">
        <v>1000</v>
      </c>
      <c r="N110" s="24" t="s">
        <v>87</v>
      </c>
      <c r="O110" s="26" t="s">
        <v>1001</v>
      </c>
      <c r="P110" s="24" t="s">
        <v>268</v>
      </c>
      <c r="Q110" s="26" t="s">
        <v>74</v>
      </c>
      <c r="R110" s="28">
        <v>0.0</v>
      </c>
      <c r="S110" s="28">
        <v>0.0</v>
      </c>
      <c r="T110" s="28">
        <v>0.0</v>
      </c>
      <c r="U110" s="26" t="s">
        <v>74</v>
      </c>
      <c r="V110" s="28">
        <v>2.0</v>
      </c>
      <c r="W110" s="28">
        <v>1.0</v>
      </c>
      <c r="X110" s="28">
        <v>1.0</v>
      </c>
      <c r="Y110" s="26" t="s">
        <v>74</v>
      </c>
      <c r="Z110" s="26" t="s">
        <v>1002</v>
      </c>
      <c r="AA110" s="24" t="s">
        <v>109</v>
      </c>
      <c r="AB110" s="24" t="s">
        <v>110</v>
      </c>
      <c r="AC110" s="26" t="s">
        <v>74</v>
      </c>
      <c r="AD110" s="26" t="s">
        <v>1003</v>
      </c>
      <c r="AE110" s="24" t="s">
        <v>76</v>
      </c>
      <c r="AF110" s="26" t="s">
        <v>510</v>
      </c>
      <c r="AG110" s="26" t="s">
        <v>1004</v>
      </c>
      <c r="AH110" s="27" t="s">
        <v>203</v>
      </c>
      <c r="AI110" s="26" t="s">
        <v>1005</v>
      </c>
      <c r="AJ110" s="27" t="s">
        <v>1006</v>
      </c>
      <c r="AK110" s="27" t="s">
        <v>1007</v>
      </c>
      <c r="AL110" s="27" t="s">
        <v>1008</v>
      </c>
      <c r="AM110" s="27"/>
      <c r="AN110" s="27"/>
      <c r="AO110" s="27"/>
      <c r="AP110" s="27"/>
      <c r="AQ110" s="27"/>
      <c r="AR110" s="27"/>
      <c r="AS110" s="27"/>
      <c r="AT110" s="27"/>
      <c r="AU110" s="27"/>
      <c r="AV110" s="27"/>
    </row>
    <row r="111" ht="41.25" customHeight="1">
      <c r="A111" s="24" t="s">
        <v>504</v>
      </c>
      <c r="B111" s="20">
        <v>109.0</v>
      </c>
      <c r="C111" s="25">
        <v>46137.0</v>
      </c>
      <c r="D111" s="24" t="s">
        <v>146</v>
      </c>
      <c r="E111" s="24" t="s">
        <v>11</v>
      </c>
      <c r="F111" s="24" t="s">
        <v>320</v>
      </c>
      <c r="G111" s="26" t="s">
        <v>392</v>
      </c>
      <c r="H111" s="24" t="s">
        <v>82</v>
      </c>
      <c r="I111" s="26" t="s">
        <v>1009</v>
      </c>
      <c r="J111" s="26" t="s">
        <v>1010</v>
      </c>
      <c r="K111" s="24" t="s">
        <v>470</v>
      </c>
      <c r="L111" s="24" t="s">
        <v>471</v>
      </c>
      <c r="M111" s="26" t="s">
        <v>74</v>
      </c>
      <c r="N111" s="24" t="s">
        <v>87</v>
      </c>
      <c r="O111" s="26" t="s">
        <v>1011</v>
      </c>
      <c r="P111" s="24" t="s">
        <v>216</v>
      </c>
      <c r="Q111" s="26" t="s">
        <v>74</v>
      </c>
      <c r="R111" s="28">
        <v>0.0</v>
      </c>
      <c r="S111" s="28">
        <v>0.0</v>
      </c>
      <c r="T111" s="28">
        <v>0.0</v>
      </c>
      <c r="U111" s="26" t="s">
        <v>74</v>
      </c>
      <c r="V111" s="28">
        <v>2.0</v>
      </c>
      <c r="W111" s="28">
        <v>1.0</v>
      </c>
      <c r="X111" s="28">
        <v>1.0</v>
      </c>
      <c r="Y111" s="26" t="s">
        <v>1012</v>
      </c>
      <c r="Z111" s="26" t="s">
        <v>1013</v>
      </c>
      <c r="AA111" s="24" t="s">
        <v>109</v>
      </c>
      <c r="AB111" s="24" t="s">
        <v>110</v>
      </c>
      <c r="AC111" s="26" t="s">
        <v>74</v>
      </c>
      <c r="AD111" s="26" t="s">
        <v>74</v>
      </c>
      <c r="AE111" s="24" t="s">
        <v>76</v>
      </c>
      <c r="AF111" s="26" t="s">
        <v>510</v>
      </c>
      <c r="AG111" s="27" t="s">
        <v>203</v>
      </c>
      <c r="AH111" s="27"/>
      <c r="AI111" s="26" t="s">
        <v>1014</v>
      </c>
      <c r="AJ111" s="27" t="s">
        <v>1015</v>
      </c>
      <c r="AK111" s="27" t="s">
        <v>1016</v>
      </c>
      <c r="AL111" s="27" t="s">
        <v>1017</v>
      </c>
      <c r="AM111" s="27" t="s">
        <v>1018</v>
      </c>
      <c r="AN111" s="27" t="s">
        <v>1019</v>
      </c>
      <c r="AO111" s="27"/>
      <c r="AP111" s="27"/>
      <c r="AQ111" s="27"/>
      <c r="AR111" s="27"/>
      <c r="AS111" s="27"/>
      <c r="AT111" s="27"/>
      <c r="AU111" s="27"/>
      <c r="AV111" s="27"/>
    </row>
    <row r="112" ht="41.25" customHeight="1">
      <c r="A112" s="24" t="s">
        <v>504</v>
      </c>
      <c r="B112" s="20">
        <v>110.0</v>
      </c>
      <c r="C112" s="25">
        <v>46138.0</v>
      </c>
      <c r="D112" s="24" t="s">
        <v>146</v>
      </c>
      <c r="E112" s="24" t="s">
        <v>10</v>
      </c>
      <c r="F112" s="24" t="s">
        <v>80</v>
      </c>
      <c r="G112" s="26" t="s">
        <v>1020</v>
      </c>
      <c r="H112" s="24" t="s">
        <v>82</v>
      </c>
      <c r="I112" s="26" t="s">
        <v>74</v>
      </c>
      <c r="J112" s="26" t="s">
        <v>184</v>
      </c>
      <c r="K112" s="24" t="s">
        <v>142</v>
      </c>
      <c r="L112" s="24" t="s">
        <v>86</v>
      </c>
      <c r="M112" s="26" t="s">
        <v>74</v>
      </c>
      <c r="N112" s="24" t="s">
        <v>87</v>
      </c>
      <c r="O112" s="26" t="s">
        <v>579</v>
      </c>
      <c r="P112" s="24" t="s">
        <v>89</v>
      </c>
      <c r="Q112" s="26" t="s">
        <v>74</v>
      </c>
      <c r="R112" s="28">
        <v>0.0</v>
      </c>
      <c r="S112" s="28">
        <v>0.0</v>
      </c>
      <c r="T112" s="28">
        <v>0.0</v>
      </c>
      <c r="U112" s="26" t="s">
        <v>74</v>
      </c>
      <c r="V112" s="28">
        <v>1.0</v>
      </c>
      <c r="W112" s="28">
        <v>1.0</v>
      </c>
      <c r="X112" s="28">
        <v>0.0</v>
      </c>
      <c r="Y112" s="26" t="s">
        <v>74</v>
      </c>
      <c r="Z112" s="26" t="s">
        <v>74</v>
      </c>
      <c r="AA112" s="24" t="s">
        <v>74</v>
      </c>
      <c r="AB112" s="24" t="s">
        <v>74</v>
      </c>
      <c r="AC112" s="26" t="s">
        <v>74</v>
      </c>
      <c r="AD112" s="26" t="s">
        <v>74</v>
      </c>
      <c r="AE112" s="24" t="s">
        <v>76</v>
      </c>
      <c r="AF112" s="26" t="s">
        <v>510</v>
      </c>
      <c r="AG112" s="27" t="s">
        <v>203</v>
      </c>
      <c r="AH112" s="27"/>
      <c r="AI112" s="26" t="s">
        <v>1021</v>
      </c>
      <c r="AJ112" s="27" t="s">
        <v>1022</v>
      </c>
      <c r="AK112" s="27"/>
      <c r="AL112" s="27"/>
      <c r="AM112" s="27"/>
      <c r="AN112" s="27"/>
      <c r="AO112" s="27"/>
      <c r="AP112" s="27"/>
      <c r="AQ112" s="27"/>
      <c r="AR112" s="27"/>
      <c r="AS112" s="27"/>
      <c r="AT112" s="27"/>
      <c r="AU112" s="27"/>
      <c r="AV112" s="27"/>
    </row>
    <row r="113" ht="41.25" customHeight="1">
      <c r="A113" s="24" t="s">
        <v>504</v>
      </c>
      <c r="B113" s="20">
        <v>111.0</v>
      </c>
      <c r="C113" s="25">
        <v>46140.0</v>
      </c>
      <c r="D113" s="24" t="s">
        <v>146</v>
      </c>
      <c r="E113" s="24" t="s">
        <v>10</v>
      </c>
      <c r="F113" s="24" t="s">
        <v>290</v>
      </c>
      <c r="G113" s="26" t="s">
        <v>1023</v>
      </c>
      <c r="H113" s="24" t="s">
        <v>82</v>
      </c>
      <c r="I113" s="26" t="s">
        <v>1024</v>
      </c>
      <c r="J113" s="26" t="s">
        <v>184</v>
      </c>
      <c r="K113" s="24" t="s">
        <v>142</v>
      </c>
      <c r="L113" s="24" t="s">
        <v>68</v>
      </c>
      <c r="M113" s="26" t="s">
        <v>74</v>
      </c>
      <c r="N113" s="24" t="s">
        <v>87</v>
      </c>
      <c r="O113" s="26" t="s">
        <v>1025</v>
      </c>
      <c r="P113" s="24" t="s">
        <v>72</v>
      </c>
      <c r="Q113" s="26" t="s">
        <v>74</v>
      </c>
      <c r="R113" s="28">
        <v>1.0</v>
      </c>
      <c r="S113" s="28">
        <v>0.0</v>
      </c>
      <c r="T113" s="28">
        <v>1.0</v>
      </c>
      <c r="U113" s="26" t="s">
        <v>74</v>
      </c>
      <c r="V113" s="28">
        <v>0.0</v>
      </c>
      <c r="W113" s="28">
        <v>0.0</v>
      </c>
      <c r="X113" s="28">
        <v>0.0</v>
      </c>
      <c r="Y113" s="26" t="s">
        <v>74</v>
      </c>
      <c r="Z113" s="26" t="s">
        <v>74</v>
      </c>
      <c r="AA113" s="24" t="s">
        <v>74</v>
      </c>
      <c r="AB113" s="24" t="s">
        <v>74</v>
      </c>
      <c r="AC113" s="26" t="s">
        <v>74</v>
      </c>
      <c r="AD113" s="26" t="s">
        <v>74</v>
      </c>
      <c r="AE113" s="24" t="s">
        <v>76</v>
      </c>
      <c r="AF113" s="26" t="s">
        <v>510</v>
      </c>
      <c r="AG113" s="27" t="s">
        <v>203</v>
      </c>
      <c r="AH113" s="27"/>
      <c r="AI113" s="26" t="s">
        <v>1026</v>
      </c>
      <c r="AJ113" s="27" t="s">
        <v>1027</v>
      </c>
      <c r="AK113" s="27"/>
      <c r="AL113" s="27"/>
      <c r="AM113" s="27"/>
      <c r="AN113" s="27"/>
      <c r="AO113" s="27"/>
      <c r="AP113" s="27"/>
      <c r="AQ113" s="27"/>
      <c r="AR113" s="27"/>
      <c r="AS113" s="27"/>
      <c r="AT113" s="27"/>
      <c r="AU113" s="27"/>
      <c r="AV113" s="27"/>
    </row>
    <row r="114" ht="41.25" customHeight="1">
      <c r="A114" s="24" t="s">
        <v>504</v>
      </c>
      <c r="B114" s="20">
        <v>112.0</v>
      </c>
      <c r="C114" s="25">
        <v>46140.0</v>
      </c>
      <c r="D114" s="24" t="s">
        <v>146</v>
      </c>
      <c r="E114" s="24" t="s">
        <v>10</v>
      </c>
      <c r="F114" s="24" t="s">
        <v>290</v>
      </c>
      <c r="G114" s="26" t="s">
        <v>1028</v>
      </c>
      <c r="H114" s="24" t="s">
        <v>82</v>
      </c>
      <c r="I114" s="26" t="s">
        <v>1029</v>
      </c>
      <c r="J114" s="26" t="s">
        <v>184</v>
      </c>
      <c r="K114" s="24" t="s">
        <v>142</v>
      </c>
      <c r="L114" s="24" t="s">
        <v>68</v>
      </c>
      <c r="M114" s="26" t="s">
        <v>1030</v>
      </c>
      <c r="N114" s="24" t="s">
        <v>87</v>
      </c>
      <c r="O114" s="26" t="s">
        <v>1031</v>
      </c>
      <c r="P114" s="24" t="s">
        <v>72</v>
      </c>
      <c r="Q114" s="26" t="s">
        <v>885</v>
      </c>
      <c r="R114" s="28">
        <v>1.0</v>
      </c>
      <c r="S114" s="28">
        <v>1.0</v>
      </c>
      <c r="T114" s="28">
        <v>0.0</v>
      </c>
      <c r="U114" s="26" t="s">
        <v>74</v>
      </c>
      <c r="V114" s="28">
        <v>0.0</v>
      </c>
      <c r="W114" s="28">
        <v>0.0</v>
      </c>
      <c r="X114" s="28">
        <v>0.0</v>
      </c>
      <c r="Y114" s="26" t="s">
        <v>74</v>
      </c>
      <c r="Z114" s="26" t="s">
        <v>74</v>
      </c>
      <c r="AA114" s="24" t="s">
        <v>74</v>
      </c>
      <c r="AB114" s="24" t="s">
        <v>74</v>
      </c>
      <c r="AC114" s="26" t="s">
        <v>74</v>
      </c>
      <c r="AD114" s="26" t="s">
        <v>76</v>
      </c>
      <c r="AE114" s="24" t="s">
        <v>76</v>
      </c>
      <c r="AF114" s="26" t="s">
        <v>510</v>
      </c>
      <c r="AG114" s="27" t="s">
        <v>203</v>
      </c>
      <c r="AH114" s="27"/>
      <c r="AI114" s="26" t="s">
        <v>1032</v>
      </c>
      <c r="AJ114" s="27" t="s">
        <v>1033</v>
      </c>
      <c r="AK114" s="27" t="s">
        <v>1034</v>
      </c>
      <c r="AL114" s="27" t="s">
        <v>1035</v>
      </c>
      <c r="AM114" s="27"/>
      <c r="AN114" s="27"/>
      <c r="AO114" s="27"/>
      <c r="AP114" s="27"/>
      <c r="AQ114" s="27"/>
      <c r="AR114" s="27"/>
      <c r="AS114" s="27"/>
      <c r="AT114" s="27"/>
      <c r="AU114" s="27"/>
      <c r="AV114" s="27"/>
    </row>
    <row r="115" ht="41.25" customHeight="1">
      <c r="A115" s="24" t="s">
        <v>504</v>
      </c>
      <c r="B115" s="20">
        <v>113.0</v>
      </c>
      <c r="C115" s="25">
        <v>46140.0</v>
      </c>
      <c r="D115" s="24" t="s">
        <v>146</v>
      </c>
      <c r="E115" s="24" t="s">
        <v>11</v>
      </c>
      <c r="F115" s="24" t="s">
        <v>139</v>
      </c>
      <c r="G115" s="26" t="s">
        <v>1036</v>
      </c>
      <c r="H115" s="24" t="s">
        <v>82</v>
      </c>
      <c r="I115" s="26" t="s">
        <v>1037</v>
      </c>
      <c r="J115" s="26" t="s">
        <v>184</v>
      </c>
      <c r="K115" s="24" t="s">
        <v>142</v>
      </c>
      <c r="L115" s="24" t="s">
        <v>68</v>
      </c>
      <c r="M115" s="26" t="s">
        <v>74</v>
      </c>
      <c r="N115" s="24" t="s">
        <v>87</v>
      </c>
      <c r="O115" s="26" t="s">
        <v>1038</v>
      </c>
      <c r="P115" s="24" t="s">
        <v>72</v>
      </c>
      <c r="Q115" s="26" t="s">
        <v>74</v>
      </c>
      <c r="R115" s="28">
        <v>1.0</v>
      </c>
      <c r="S115" s="28">
        <v>1.0</v>
      </c>
      <c r="T115" s="28">
        <v>0.0</v>
      </c>
      <c r="U115" s="26" t="s">
        <v>1039</v>
      </c>
      <c r="V115" s="28">
        <v>0.0</v>
      </c>
      <c r="W115" s="28">
        <v>0.0</v>
      </c>
      <c r="X115" s="28">
        <v>0.0</v>
      </c>
      <c r="Y115" s="26" t="s">
        <v>74</v>
      </c>
      <c r="Z115" s="26" t="s">
        <v>74</v>
      </c>
      <c r="AA115" s="24" t="s">
        <v>74</v>
      </c>
      <c r="AB115" s="24" t="s">
        <v>74</v>
      </c>
      <c r="AC115" s="26" t="s">
        <v>74</v>
      </c>
      <c r="AD115" s="26" t="s">
        <v>76</v>
      </c>
      <c r="AE115" s="24" t="s">
        <v>76</v>
      </c>
      <c r="AF115" s="26" t="s">
        <v>510</v>
      </c>
      <c r="AG115" s="27" t="s">
        <v>203</v>
      </c>
      <c r="AH115" s="27"/>
      <c r="AI115" s="26" t="s">
        <v>1040</v>
      </c>
      <c r="AJ115" s="27" t="s">
        <v>1041</v>
      </c>
      <c r="AK115" s="27"/>
      <c r="AL115" s="27"/>
      <c r="AM115" s="27"/>
      <c r="AN115" s="27"/>
      <c r="AO115" s="27"/>
      <c r="AP115" s="27"/>
      <c r="AQ115" s="27"/>
      <c r="AR115" s="27"/>
      <c r="AS115" s="27"/>
      <c r="AT115" s="27"/>
      <c r="AU115" s="27"/>
      <c r="AV115" s="27"/>
    </row>
    <row r="116" ht="41.25" customHeight="1">
      <c r="A116" s="24" t="s">
        <v>504</v>
      </c>
      <c r="B116" s="20">
        <v>114.0</v>
      </c>
      <c r="C116" s="25">
        <v>46141.0</v>
      </c>
      <c r="D116" s="24" t="s">
        <v>146</v>
      </c>
      <c r="E116" s="24" t="s">
        <v>11</v>
      </c>
      <c r="F116" s="24" t="s">
        <v>372</v>
      </c>
      <c r="G116" s="26" t="s">
        <v>931</v>
      </c>
      <c r="H116" s="19" t="s">
        <v>64</v>
      </c>
      <c r="I116" s="26" t="s">
        <v>1042</v>
      </c>
      <c r="J116" s="26" t="s">
        <v>184</v>
      </c>
      <c r="K116" s="24" t="s">
        <v>142</v>
      </c>
      <c r="L116" s="24" t="s">
        <v>68</v>
      </c>
      <c r="M116" s="26" t="s">
        <v>600</v>
      </c>
      <c r="N116" s="24" t="s">
        <v>87</v>
      </c>
      <c r="O116" s="26" t="s">
        <v>1043</v>
      </c>
      <c r="P116" s="24" t="s">
        <v>72</v>
      </c>
      <c r="Q116" s="26" t="s">
        <v>74</v>
      </c>
      <c r="R116" s="28">
        <v>3.0</v>
      </c>
      <c r="S116" s="28">
        <v>2.0</v>
      </c>
      <c r="T116" s="28">
        <v>1.0</v>
      </c>
      <c r="U116" s="26" t="s">
        <v>74</v>
      </c>
      <c r="V116" s="28">
        <v>0.0</v>
      </c>
      <c r="W116" s="28">
        <v>0.0</v>
      </c>
      <c r="X116" s="28">
        <v>0.0</v>
      </c>
      <c r="Y116" s="26" t="s">
        <v>74</v>
      </c>
      <c r="Z116" s="26" t="s">
        <v>74</v>
      </c>
      <c r="AA116" s="24" t="s">
        <v>74</v>
      </c>
      <c r="AB116" s="24" t="s">
        <v>74</v>
      </c>
      <c r="AC116" s="26" t="s">
        <v>74</v>
      </c>
      <c r="AD116" s="26" t="s">
        <v>1044</v>
      </c>
      <c r="AE116" s="24" t="s">
        <v>76</v>
      </c>
      <c r="AF116" s="26" t="s">
        <v>510</v>
      </c>
      <c r="AG116" s="27" t="s">
        <v>203</v>
      </c>
      <c r="AH116" s="27"/>
      <c r="AI116" s="26" t="s">
        <v>1045</v>
      </c>
      <c r="AJ116" s="27" t="s">
        <v>1046</v>
      </c>
      <c r="AK116" s="27" t="s">
        <v>1047</v>
      </c>
      <c r="AL116" s="27"/>
      <c r="AM116" s="27"/>
      <c r="AN116" s="27"/>
      <c r="AO116" s="27"/>
      <c r="AP116" s="27"/>
      <c r="AQ116" s="27"/>
      <c r="AR116" s="27"/>
      <c r="AS116" s="27"/>
      <c r="AT116" s="27"/>
      <c r="AU116" s="27"/>
      <c r="AV116" s="27"/>
    </row>
    <row r="117" ht="41.25" customHeight="1">
      <c r="A117" s="24" t="s">
        <v>504</v>
      </c>
      <c r="B117" s="20">
        <v>115.0</v>
      </c>
      <c r="C117" s="25">
        <v>46141.0</v>
      </c>
      <c r="D117" s="24" t="s">
        <v>146</v>
      </c>
      <c r="E117" s="19" t="s">
        <v>12</v>
      </c>
      <c r="F117" s="24" t="s">
        <v>95</v>
      </c>
      <c r="G117" s="26" t="s">
        <v>1048</v>
      </c>
      <c r="H117" s="19" t="s">
        <v>64</v>
      </c>
      <c r="I117" s="26" t="s">
        <v>1049</v>
      </c>
      <c r="J117" s="26" t="s">
        <v>184</v>
      </c>
      <c r="K117" s="24" t="s">
        <v>142</v>
      </c>
      <c r="L117" s="24" t="s">
        <v>68</v>
      </c>
      <c r="M117" s="26" t="s">
        <v>1050</v>
      </c>
      <c r="N117" s="19" t="s">
        <v>70</v>
      </c>
      <c r="O117" s="26" t="s">
        <v>768</v>
      </c>
      <c r="P117" s="24" t="s">
        <v>72</v>
      </c>
      <c r="Q117" s="26" t="s">
        <v>74</v>
      </c>
      <c r="R117" s="28">
        <v>2.0</v>
      </c>
      <c r="S117" s="28">
        <v>1.0</v>
      </c>
      <c r="T117" s="28">
        <v>1.0</v>
      </c>
      <c r="U117" s="26" t="s">
        <v>74</v>
      </c>
      <c r="V117" s="28">
        <v>0.0</v>
      </c>
      <c r="W117" s="28">
        <v>0.0</v>
      </c>
      <c r="X117" s="28">
        <v>0.0</v>
      </c>
      <c r="Y117" s="26" t="s">
        <v>74</v>
      </c>
      <c r="Z117" s="26" t="s">
        <v>74</v>
      </c>
      <c r="AA117" s="24" t="s">
        <v>74</v>
      </c>
      <c r="AB117" s="24" t="s">
        <v>74</v>
      </c>
      <c r="AC117" s="26" t="s">
        <v>1051</v>
      </c>
      <c r="AD117" s="26" t="s">
        <v>1052</v>
      </c>
      <c r="AE117" s="24" t="s">
        <v>76</v>
      </c>
      <c r="AF117" s="26" t="s">
        <v>510</v>
      </c>
      <c r="AG117" s="27" t="s">
        <v>203</v>
      </c>
      <c r="AH117" s="27"/>
      <c r="AI117" s="26" t="s">
        <v>1053</v>
      </c>
      <c r="AJ117" s="27" t="s">
        <v>1054</v>
      </c>
      <c r="AK117" s="27" t="s">
        <v>1055</v>
      </c>
      <c r="AL117" s="27" t="s">
        <v>1056</v>
      </c>
      <c r="AM117" s="27" t="s">
        <v>1057</v>
      </c>
      <c r="AN117" s="27" t="s">
        <v>1058</v>
      </c>
      <c r="AO117" s="27" t="s">
        <v>1059</v>
      </c>
      <c r="AP117" s="27" t="s">
        <v>1060</v>
      </c>
      <c r="AQ117" s="27"/>
      <c r="AR117" s="27"/>
      <c r="AS117" s="27"/>
      <c r="AT117" s="27"/>
      <c r="AU117" s="27"/>
      <c r="AV117" s="27"/>
    </row>
    <row r="118" ht="41.25" customHeight="1">
      <c r="A118" s="24" t="s">
        <v>504</v>
      </c>
      <c r="B118" s="20">
        <v>116.0</v>
      </c>
      <c r="C118" s="25">
        <v>46141.0</v>
      </c>
      <c r="D118" s="24" t="s">
        <v>146</v>
      </c>
      <c r="E118" s="19" t="s">
        <v>12</v>
      </c>
      <c r="F118" s="24" t="s">
        <v>95</v>
      </c>
      <c r="G118" s="26" t="s">
        <v>1061</v>
      </c>
      <c r="H118" s="19" t="s">
        <v>64</v>
      </c>
      <c r="I118" s="26" t="s">
        <v>1062</v>
      </c>
      <c r="J118" s="26" t="s">
        <v>184</v>
      </c>
      <c r="K118" s="24" t="s">
        <v>142</v>
      </c>
      <c r="L118" s="24" t="s">
        <v>68</v>
      </c>
      <c r="M118" s="26" t="s">
        <v>74</v>
      </c>
      <c r="N118" s="24" t="s">
        <v>87</v>
      </c>
      <c r="O118" s="26" t="s">
        <v>1063</v>
      </c>
      <c r="P118" s="24" t="s">
        <v>1064</v>
      </c>
      <c r="Q118" s="26" t="s">
        <v>74</v>
      </c>
      <c r="R118" s="28">
        <v>0.0</v>
      </c>
      <c r="S118" s="28">
        <v>0.0</v>
      </c>
      <c r="T118" s="28">
        <v>0.0</v>
      </c>
      <c r="U118" s="26" t="s">
        <v>74</v>
      </c>
      <c r="V118" s="28">
        <v>1.0</v>
      </c>
      <c r="W118" s="28">
        <v>1.0</v>
      </c>
      <c r="X118" s="28">
        <v>0.0</v>
      </c>
      <c r="Y118" s="26" t="s">
        <v>74</v>
      </c>
      <c r="Z118" s="26" t="s">
        <v>74</v>
      </c>
      <c r="AA118" s="24" t="s">
        <v>74</v>
      </c>
      <c r="AB118" s="24" t="s">
        <v>74</v>
      </c>
      <c r="AC118" s="26" t="s">
        <v>74</v>
      </c>
      <c r="AD118" s="26" t="s">
        <v>74</v>
      </c>
      <c r="AE118" s="24" t="s">
        <v>76</v>
      </c>
      <c r="AF118" s="26" t="s">
        <v>510</v>
      </c>
      <c r="AG118" s="27" t="s">
        <v>203</v>
      </c>
      <c r="AH118" s="27"/>
      <c r="AI118" s="26" t="s">
        <v>1065</v>
      </c>
      <c r="AJ118" s="27" t="s">
        <v>1066</v>
      </c>
      <c r="AK118" s="27" t="s">
        <v>1067</v>
      </c>
      <c r="AL118" s="27" t="s">
        <v>1068</v>
      </c>
      <c r="AM118" s="27"/>
      <c r="AN118" s="27"/>
      <c r="AO118" s="27"/>
      <c r="AP118" s="27"/>
      <c r="AQ118" s="27"/>
      <c r="AR118" s="27"/>
      <c r="AS118" s="27"/>
      <c r="AT118" s="27"/>
      <c r="AU118" s="27"/>
      <c r="AV118" s="27"/>
    </row>
    <row r="119" ht="41.25" customHeight="1">
      <c r="A119" s="24" t="s">
        <v>504</v>
      </c>
      <c r="B119" s="20">
        <v>117.0</v>
      </c>
      <c r="C119" s="25">
        <v>46142.0</v>
      </c>
      <c r="D119" s="24" t="s">
        <v>146</v>
      </c>
      <c r="E119" s="24" t="s">
        <v>10</v>
      </c>
      <c r="F119" s="24" t="s">
        <v>80</v>
      </c>
      <c r="G119" s="26" t="s">
        <v>1069</v>
      </c>
      <c r="H119" s="24" t="s">
        <v>82</v>
      </c>
      <c r="I119" s="26" t="s">
        <v>74</v>
      </c>
      <c r="J119" s="26" t="s">
        <v>1070</v>
      </c>
      <c r="K119" s="24" t="s">
        <v>404</v>
      </c>
      <c r="L119" s="24" t="s">
        <v>68</v>
      </c>
      <c r="M119" s="26" t="s">
        <v>1071</v>
      </c>
      <c r="N119" s="24" t="s">
        <v>87</v>
      </c>
      <c r="O119" s="26" t="s">
        <v>1072</v>
      </c>
      <c r="P119" s="24" t="s">
        <v>72</v>
      </c>
      <c r="Q119" s="26" t="s">
        <v>74</v>
      </c>
      <c r="R119" s="28">
        <v>0.0</v>
      </c>
      <c r="S119" s="28">
        <v>0.0</v>
      </c>
      <c r="T119" s="28">
        <v>0.0</v>
      </c>
      <c r="U119" s="26" t="s">
        <v>74</v>
      </c>
      <c r="V119" s="28">
        <v>0.0</v>
      </c>
      <c r="W119" s="28">
        <v>0.0</v>
      </c>
      <c r="X119" s="28">
        <v>0.0</v>
      </c>
      <c r="Y119" s="26" t="s">
        <v>74</v>
      </c>
      <c r="Z119" s="26" t="s">
        <v>74</v>
      </c>
      <c r="AA119" s="24" t="s">
        <v>74</v>
      </c>
      <c r="AB119" s="24" t="s">
        <v>74</v>
      </c>
      <c r="AC119" s="26" t="s">
        <v>74</v>
      </c>
      <c r="AD119" s="26" t="s">
        <v>1073</v>
      </c>
      <c r="AE119" s="24" t="s">
        <v>314</v>
      </c>
      <c r="AF119" s="26" t="s">
        <v>510</v>
      </c>
      <c r="AG119" s="27" t="s">
        <v>203</v>
      </c>
      <c r="AH119" s="27"/>
      <c r="AI119" s="26" t="s">
        <v>1074</v>
      </c>
      <c r="AJ119" s="27" t="s">
        <v>1075</v>
      </c>
      <c r="AK119" s="27" t="s">
        <v>1076</v>
      </c>
      <c r="AL119" s="27"/>
      <c r="AM119" s="27"/>
      <c r="AN119" s="27"/>
      <c r="AO119" s="27"/>
      <c r="AP119" s="27"/>
      <c r="AQ119" s="27"/>
      <c r="AR119" s="27"/>
      <c r="AS119" s="27"/>
      <c r="AT119" s="27"/>
      <c r="AU119" s="27"/>
      <c r="AV119" s="27"/>
    </row>
    <row r="120" ht="41.25" customHeight="1">
      <c r="A120" s="24" t="s">
        <v>1077</v>
      </c>
      <c r="B120" s="20">
        <v>118.0</v>
      </c>
      <c r="C120" s="25">
        <v>46143.0</v>
      </c>
      <c r="D120" s="24" t="s">
        <v>182</v>
      </c>
      <c r="E120" s="24" t="s">
        <v>10</v>
      </c>
      <c r="F120" s="24" t="s">
        <v>290</v>
      </c>
      <c r="G120" s="26" t="s">
        <v>901</v>
      </c>
      <c r="H120" s="24" t="s">
        <v>82</v>
      </c>
      <c r="I120" s="26" t="s">
        <v>1078</v>
      </c>
      <c r="J120" s="26" t="s">
        <v>66</v>
      </c>
      <c r="K120" s="24" t="s">
        <v>142</v>
      </c>
      <c r="L120" s="24" t="s">
        <v>68</v>
      </c>
      <c r="M120" s="26" t="s">
        <v>1079</v>
      </c>
      <c r="N120" s="24" t="s">
        <v>87</v>
      </c>
      <c r="O120" s="26" t="s">
        <v>1080</v>
      </c>
      <c r="P120" s="24" t="s">
        <v>268</v>
      </c>
      <c r="Q120" s="27"/>
      <c r="R120" s="28">
        <v>11.0</v>
      </c>
      <c r="S120" s="28">
        <v>6.0</v>
      </c>
      <c r="T120" s="28">
        <v>5.0</v>
      </c>
      <c r="U120" s="27"/>
      <c r="V120" s="28">
        <v>0.0</v>
      </c>
      <c r="W120" s="28">
        <v>0.0</v>
      </c>
      <c r="X120" s="28">
        <v>0.0</v>
      </c>
      <c r="Y120" s="27"/>
      <c r="Z120" s="26" t="s">
        <v>1081</v>
      </c>
      <c r="AA120" s="24" t="s">
        <v>314</v>
      </c>
      <c r="AB120" s="24" t="s">
        <v>110</v>
      </c>
      <c r="AC120" s="27"/>
      <c r="AD120" s="26" t="s">
        <v>1082</v>
      </c>
      <c r="AE120" s="24" t="s">
        <v>296</v>
      </c>
      <c r="AF120" s="26" t="s">
        <v>1083</v>
      </c>
      <c r="AG120" s="27"/>
      <c r="AH120" s="27"/>
      <c r="AI120" s="26" t="s">
        <v>1084</v>
      </c>
      <c r="AJ120" s="27" t="s">
        <v>1085</v>
      </c>
      <c r="AK120" s="27" t="s">
        <v>1086</v>
      </c>
      <c r="AL120" s="27" t="s">
        <v>1085</v>
      </c>
      <c r="AM120" s="27"/>
      <c r="AN120" s="27"/>
      <c r="AO120" s="27"/>
      <c r="AP120" s="27"/>
      <c r="AQ120" s="27"/>
      <c r="AR120" s="27"/>
      <c r="AS120" s="27"/>
      <c r="AT120" s="27"/>
      <c r="AU120" s="27"/>
      <c r="AV120" s="27"/>
    </row>
    <row r="121" ht="41.25" customHeight="1">
      <c r="A121" s="24" t="s">
        <v>1077</v>
      </c>
      <c r="B121" s="20">
        <v>119.0</v>
      </c>
      <c r="C121" s="25">
        <v>46143.0</v>
      </c>
      <c r="D121" s="24" t="s">
        <v>182</v>
      </c>
      <c r="E121" s="24" t="s">
        <v>10</v>
      </c>
      <c r="F121" s="24" t="s">
        <v>80</v>
      </c>
      <c r="G121" s="26" t="s">
        <v>1087</v>
      </c>
      <c r="H121" s="24" t="s">
        <v>82</v>
      </c>
      <c r="I121" s="26" t="s">
        <v>1088</v>
      </c>
      <c r="J121" s="26" t="s">
        <v>66</v>
      </c>
      <c r="K121" s="24" t="s">
        <v>142</v>
      </c>
      <c r="L121" s="24" t="s">
        <v>68</v>
      </c>
      <c r="M121" s="26" t="s">
        <v>1089</v>
      </c>
      <c r="N121" s="24" t="s">
        <v>87</v>
      </c>
      <c r="O121" s="26" t="s">
        <v>1090</v>
      </c>
      <c r="P121" s="24" t="s">
        <v>334</v>
      </c>
      <c r="Q121" s="26" t="s">
        <v>1091</v>
      </c>
      <c r="R121" s="28">
        <v>3.0</v>
      </c>
      <c r="S121" s="28">
        <v>2.0</v>
      </c>
      <c r="T121" s="28">
        <v>1.0</v>
      </c>
      <c r="U121" s="27"/>
      <c r="V121" s="28">
        <v>0.0</v>
      </c>
      <c r="W121" s="28">
        <v>0.0</v>
      </c>
      <c r="X121" s="28">
        <v>0.0</v>
      </c>
      <c r="Y121" s="27"/>
      <c r="Z121" s="27"/>
      <c r="AA121" s="24" t="s">
        <v>74</v>
      </c>
      <c r="AB121" s="24" t="s">
        <v>74</v>
      </c>
      <c r="AC121" s="27"/>
      <c r="AD121" s="26" t="s">
        <v>1092</v>
      </c>
      <c r="AE121" s="24" t="s">
        <v>76</v>
      </c>
      <c r="AF121" s="26" t="s">
        <v>1093</v>
      </c>
      <c r="AG121" s="27"/>
      <c r="AH121" s="26" t="s">
        <v>1094</v>
      </c>
      <c r="AI121" s="26" t="s">
        <v>1095</v>
      </c>
      <c r="AJ121" s="27" t="s">
        <v>1096</v>
      </c>
      <c r="AK121" s="27"/>
      <c r="AL121" s="27"/>
      <c r="AM121" s="27"/>
      <c r="AN121" s="27"/>
      <c r="AO121" s="27"/>
      <c r="AP121" s="27"/>
      <c r="AQ121" s="27"/>
      <c r="AR121" s="27"/>
      <c r="AS121" s="27"/>
      <c r="AT121" s="27"/>
      <c r="AU121" s="27"/>
      <c r="AV121" s="27"/>
    </row>
    <row r="122" ht="41.25" customHeight="1">
      <c r="A122" s="24" t="s">
        <v>1077</v>
      </c>
      <c r="B122" s="20">
        <v>120.0</v>
      </c>
      <c r="C122" s="25">
        <v>46144.0</v>
      </c>
      <c r="D122" s="24" t="s">
        <v>182</v>
      </c>
      <c r="E122" s="24" t="s">
        <v>11</v>
      </c>
      <c r="F122" s="24" t="s">
        <v>664</v>
      </c>
      <c r="G122" s="26" t="s">
        <v>1097</v>
      </c>
      <c r="H122" s="24" t="s">
        <v>82</v>
      </c>
      <c r="I122" s="26" t="s">
        <v>1098</v>
      </c>
      <c r="J122" s="26" t="s">
        <v>66</v>
      </c>
      <c r="K122" s="24" t="s">
        <v>142</v>
      </c>
      <c r="L122" s="24" t="s">
        <v>68</v>
      </c>
      <c r="M122" s="27"/>
      <c r="N122" s="24" t="s">
        <v>87</v>
      </c>
      <c r="O122" s="26" t="s">
        <v>1099</v>
      </c>
      <c r="P122" s="24" t="s">
        <v>1064</v>
      </c>
      <c r="Q122" s="27"/>
      <c r="R122" s="28">
        <v>0.0</v>
      </c>
      <c r="S122" s="28">
        <v>0.0</v>
      </c>
      <c r="T122" s="28">
        <v>0.0</v>
      </c>
      <c r="U122" s="27"/>
      <c r="V122" s="28">
        <v>0.0</v>
      </c>
      <c r="W122" s="28">
        <v>0.0</v>
      </c>
      <c r="X122" s="28">
        <v>0.0</v>
      </c>
      <c r="Y122" s="27"/>
      <c r="Z122" s="27"/>
      <c r="AA122" s="24" t="s">
        <v>74</v>
      </c>
      <c r="AB122" s="24" t="s">
        <v>74</v>
      </c>
      <c r="AC122" s="27"/>
      <c r="AD122" s="27"/>
      <c r="AE122" s="24" t="s">
        <v>76</v>
      </c>
      <c r="AF122" s="26" t="s">
        <v>1100</v>
      </c>
      <c r="AG122" s="27"/>
      <c r="AH122" s="26" t="s">
        <v>1101</v>
      </c>
      <c r="AI122" s="26" t="s">
        <v>1102</v>
      </c>
      <c r="AJ122" s="27" t="s">
        <v>1103</v>
      </c>
      <c r="AK122" s="27"/>
      <c r="AL122" s="27"/>
      <c r="AM122" s="27"/>
      <c r="AN122" s="27"/>
      <c r="AO122" s="27"/>
      <c r="AP122" s="27"/>
      <c r="AQ122" s="27"/>
      <c r="AR122" s="27"/>
      <c r="AS122" s="27"/>
      <c r="AT122" s="27"/>
      <c r="AU122" s="27"/>
      <c r="AV122" s="27"/>
    </row>
    <row r="123" ht="41.25" customHeight="1">
      <c r="A123" s="24" t="s">
        <v>1077</v>
      </c>
      <c r="B123" s="20">
        <v>121.0</v>
      </c>
      <c r="C123" s="25">
        <v>46144.0</v>
      </c>
      <c r="D123" s="24" t="s">
        <v>182</v>
      </c>
      <c r="E123" s="24" t="s">
        <v>10</v>
      </c>
      <c r="F123" s="24" t="s">
        <v>162</v>
      </c>
      <c r="G123" s="26" t="s">
        <v>1104</v>
      </c>
      <c r="H123" s="19" t="s">
        <v>64</v>
      </c>
      <c r="I123" s="26" t="s">
        <v>1105</v>
      </c>
      <c r="J123" s="26" t="s">
        <v>1106</v>
      </c>
      <c r="K123" s="24" t="s">
        <v>175</v>
      </c>
      <c r="L123" s="24" t="s">
        <v>68</v>
      </c>
      <c r="M123" s="27"/>
      <c r="N123" s="24" t="s">
        <v>87</v>
      </c>
      <c r="O123" s="26" t="s">
        <v>1107</v>
      </c>
      <c r="P123" s="24" t="s">
        <v>480</v>
      </c>
      <c r="Q123" s="27"/>
      <c r="R123" s="28">
        <v>0.0</v>
      </c>
      <c r="S123" s="28">
        <v>0.0</v>
      </c>
      <c r="T123" s="28">
        <v>0.0</v>
      </c>
      <c r="U123" s="27"/>
      <c r="V123" s="28">
        <v>3.0</v>
      </c>
      <c r="W123" s="28">
        <v>3.0</v>
      </c>
      <c r="X123" s="28">
        <v>0.0</v>
      </c>
      <c r="Y123" s="27"/>
      <c r="Z123" s="27"/>
      <c r="AA123" s="24" t="s">
        <v>74</v>
      </c>
      <c r="AB123" s="24" t="s">
        <v>74</v>
      </c>
      <c r="AC123" s="27"/>
      <c r="AD123" s="27"/>
      <c r="AE123" s="24" t="s">
        <v>76</v>
      </c>
      <c r="AF123" s="26" t="s">
        <v>1108</v>
      </c>
      <c r="AG123" s="27"/>
      <c r="AH123" s="27"/>
      <c r="AI123" s="26" t="s">
        <v>1109</v>
      </c>
      <c r="AJ123" s="27" t="s">
        <v>1110</v>
      </c>
      <c r="AK123" s="27"/>
      <c r="AL123" s="27"/>
      <c r="AM123" s="27"/>
      <c r="AN123" s="27"/>
      <c r="AO123" s="27"/>
      <c r="AP123" s="27"/>
      <c r="AQ123" s="27"/>
      <c r="AR123" s="27"/>
      <c r="AS123" s="27"/>
      <c r="AT123" s="27"/>
      <c r="AU123" s="27"/>
      <c r="AV123" s="27"/>
    </row>
    <row r="124" ht="41.25" customHeight="1">
      <c r="A124" s="24" t="s">
        <v>1077</v>
      </c>
      <c r="B124" s="20">
        <v>122.0</v>
      </c>
      <c r="C124" s="25">
        <v>46144.0</v>
      </c>
      <c r="D124" s="24" t="s">
        <v>182</v>
      </c>
      <c r="E124" s="19" t="s">
        <v>12</v>
      </c>
      <c r="F124" s="24" t="s">
        <v>738</v>
      </c>
      <c r="G124" s="26" t="s">
        <v>1111</v>
      </c>
      <c r="H124" s="24" t="s">
        <v>82</v>
      </c>
      <c r="I124" s="27"/>
      <c r="J124" s="26" t="s">
        <v>74</v>
      </c>
      <c r="K124" s="24" t="s">
        <v>470</v>
      </c>
      <c r="L124" s="24" t="s">
        <v>471</v>
      </c>
      <c r="M124" s="27"/>
      <c r="N124" s="24" t="s">
        <v>87</v>
      </c>
      <c r="O124" s="27"/>
      <c r="P124" s="24" t="s">
        <v>216</v>
      </c>
      <c r="Q124" s="27"/>
      <c r="R124" s="28">
        <v>0.0</v>
      </c>
      <c r="S124" s="28">
        <v>0.0</v>
      </c>
      <c r="T124" s="28">
        <v>0.0</v>
      </c>
      <c r="U124" s="27"/>
      <c r="V124" s="28">
        <v>2.0</v>
      </c>
      <c r="W124" s="28">
        <v>2.0</v>
      </c>
      <c r="X124" s="28">
        <v>0.0</v>
      </c>
      <c r="Y124" s="26" t="s">
        <v>1113</v>
      </c>
      <c r="Z124" s="27"/>
      <c r="AA124" s="24" t="s">
        <v>74</v>
      </c>
      <c r="AB124" s="24" t="s">
        <v>74</v>
      </c>
      <c r="AC124" s="27"/>
      <c r="AD124" s="26" t="s">
        <v>1114</v>
      </c>
      <c r="AE124" s="24" t="s">
        <v>76</v>
      </c>
      <c r="AF124" s="26" t="s">
        <v>1115</v>
      </c>
      <c r="AG124" s="27"/>
      <c r="AH124" s="27"/>
      <c r="AI124" s="26" t="s">
        <v>1116</v>
      </c>
      <c r="AJ124" s="27" t="s">
        <v>1117</v>
      </c>
      <c r="AK124" s="27"/>
      <c r="AL124" s="27"/>
      <c r="AM124" s="27"/>
      <c r="AN124" s="27"/>
      <c r="AO124" s="27"/>
      <c r="AP124" s="27"/>
      <c r="AQ124" s="27"/>
      <c r="AR124" s="27"/>
      <c r="AS124" s="27"/>
      <c r="AT124" s="27"/>
      <c r="AU124" s="27"/>
      <c r="AV124" s="27"/>
    </row>
    <row r="125" ht="41.25" customHeight="1">
      <c r="A125" s="24" t="s">
        <v>1077</v>
      </c>
      <c r="B125" s="20">
        <v>123.0</v>
      </c>
      <c r="C125" s="25">
        <v>46145.0</v>
      </c>
      <c r="D125" s="24" t="s">
        <v>182</v>
      </c>
      <c r="E125" s="19" t="s">
        <v>12</v>
      </c>
      <c r="F125" s="24" t="s">
        <v>211</v>
      </c>
      <c r="G125" s="26" t="s">
        <v>748</v>
      </c>
      <c r="H125" s="19" t="s">
        <v>64</v>
      </c>
      <c r="I125" s="26" t="s">
        <v>1118</v>
      </c>
      <c r="J125" s="26" t="s">
        <v>66</v>
      </c>
      <c r="K125" s="24" t="s">
        <v>142</v>
      </c>
      <c r="L125" s="24" t="s">
        <v>68</v>
      </c>
      <c r="M125" s="26" t="s">
        <v>226</v>
      </c>
      <c r="N125" s="19" t="s">
        <v>70</v>
      </c>
      <c r="O125" s="27"/>
      <c r="P125" s="24" t="s">
        <v>72</v>
      </c>
      <c r="Q125" s="27"/>
      <c r="R125" s="28">
        <v>0.0</v>
      </c>
      <c r="S125" s="28">
        <v>0.0</v>
      </c>
      <c r="T125" s="28">
        <v>0.0</v>
      </c>
      <c r="U125" s="27"/>
      <c r="V125" s="28">
        <v>0.0</v>
      </c>
      <c r="W125" s="28">
        <v>0.0</v>
      </c>
      <c r="X125" s="28">
        <v>0.0</v>
      </c>
      <c r="Y125" s="27"/>
      <c r="Z125" s="27"/>
      <c r="AA125" s="24" t="s">
        <v>74</v>
      </c>
      <c r="AB125" s="24" t="s">
        <v>74</v>
      </c>
      <c r="AC125" s="27"/>
      <c r="AD125" s="27"/>
      <c r="AE125" s="24" t="s">
        <v>76</v>
      </c>
      <c r="AF125" s="26" t="s">
        <v>1119</v>
      </c>
      <c r="AG125" s="27"/>
      <c r="AH125" s="27"/>
      <c r="AI125" s="26" t="s">
        <v>1120</v>
      </c>
      <c r="AJ125" s="27" t="s">
        <v>1086</v>
      </c>
      <c r="AK125" s="27" t="s">
        <v>1121</v>
      </c>
      <c r="AL125" s="27"/>
      <c r="AM125" s="27"/>
      <c r="AN125" s="27"/>
      <c r="AO125" s="27"/>
      <c r="AP125" s="27"/>
      <c r="AQ125" s="27"/>
      <c r="AR125" s="27"/>
      <c r="AS125" s="27"/>
      <c r="AT125" s="27"/>
      <c r="AU125" s="27"/>
      <c r="AV125" s="27"/>
    </row>
    <row r="126" ht="41.25" customHeight="1">
      <c r="A126" s="24" t="s">
        <v>1077</v>
      </c>
      <c r="B126" s="20">
        <v>124.0</v>
      </c>
      <c r="C126" s="25">
        <v>46145.0</v>
      </c>
      <c r="D126" s="24" t="s">
        <v>182</v>
      </c>
      <c r="E126" s="24" t="s">
        <v>10</v>
      </c>
      <c r="F126" s="24" t="s">
        <v>162</v>
      </c>
      <c r="G126" s="26" t="s">
        <v>1122</v>
      </c>
      <c r="H126" s="19" t="s">
        <v>64</v>
      </c>
      <c r="I126" s="26" t="s">
        <v>1123</v>
      </c>
      <c r="J126" s="26" t="s">
        <v>1124</v>
      </c>
      <c r="K126" s="24" t="s">
        <v>85</v>
      </c>
      <c r="L126" s="24" t="s">
        <v>68</v>
      </c>
      <c r="M126" s="26" t="s">
        <v>1125</v>
      </c>
      <c r="N126" s="24" t="s">
        <v>74</v>
      </c>
      <c r="O126" s="26" t="s">
        <v>1126</v>
      </c>
      <c r="P126" s="24" t="s">
        <v>123</v>
      </c>
      <c r="Q126" s="26" t="s">
        <v>1127</v>
      </c>
      <c r="R126" s="28">
        <v>2.0</v>
      </c>
      <c r="S126" s="28">
        <v>2.0</v>
      </c>
      <c r="T126" s="28">
        <v>0.0</v>
      </c>
      <c r="U126" s="27"/>
      <c r="V126" s="28">
        <v>0.0</v>
      </c>
      <c r="W126" s="28">
        <v>0.0</v>
      </c>
      <c r="X126" s="28">
        <v>0.0</v>
      </c>
      <c r="Y126" s="27"/>
      <c r="Z126" s="27"/>
      <c r="AA126" s="24" t="s">
        <v>74</v>
      </c>
      <c r="AB126" s="24" t="s">
        <v>74</v>
      </c>
      <c r="AC126" s="27"/>
      <c r="AD126" s="26" t="s">
        <v>1128</v>
      </c>
      <c r="AE126" s="24" t="s">
        <v>76</v>
      </c>
      <c r="AF126" s="26" t="s">
        <v>1129</v>
      </c>
      <c r="AG126" s="27"/>
      <c r="AH126" s="26" t="s">
        <v>1130</v>
      </c>
      <c r="AI126" s="26" t="s">
        <v>1131</v>
      </c>
      <c r="AJ126" s="27" t="s">
        <v>1132</v>
      </c>
      <c r="AK126" s="27" t="s">
        <v>1133</v>
      </c>
      <c r="AL126" s="27" t="s">
        <v>1134</v>
      </c>
      <c r="AM126" s="27" t="s">
        <v>1135</v>
      </c>
      <c r="AN126" s="27"/>
      <c r="AO126" s="27"/>
      <c r="AP126" s="27"/>
      <c r="AQ126" s="27"/>
      <c r="AR126" s="27"/>
      <c r="AS126" s="27"/>
      <c r="AT126" s="27"/>
      <c r="AU126" s="27"/>
      <c r="AV126" s="27"/>
    </row>
    <row r="127" ht="41.25" customHeight="1">
      <c r="A127" s="24" t="s">
        <v>1077</v>
      </c>
      <c r="B127" s="20">
        <v>125.0</v>
      </c>
      <c r="C127" s="25">
        <v>46146.0</v>
      </c>
      <c r="D127" s="24" t="s">
        <v>182</v>
      </c>
      <c r="E127" s="24" t="s">
        <v>11</v>
      </c>
      <c r="F127" s="24" t="s">
        <v>372</v>
      </c>
      <c r="G127" s="26" t="s">
        <v>373</v>
      </c>
      <c r="H127" s="24" t="s">
        <v>82</v>
      </c>
      <c r="I127" s="26" t="s">
        <v>1136</v>
      </c>
      <c r="J127" s="26" t="s">
        <v>66</v>
      </c>
      <c r="K127" s="24" t="s">
        <v>67</v>
      </c>
      <c r="L127" s="24" t="s">
        <v>68</v>
      </c>
      <c r="M127" s="26" t="s">
        <v>1137</v>
      </c>
      <c r="N127" s="24" t="s">
        <v>87</v>
      </c>
      <c r="O127" s="26" t="s">
        <v>1138</v>
      </c>
      <c r="P127" s="24" t="s">
        <v>72</v>
      </c>
      <c r="Q127" s="27"/>
      <c r="R127" s="28">
        <v>0.0</v>
      </c>
      <c r="S127" s="28">
        <v>0.0</v>
      </c>
      <c r="T127" s="28">
        <v>0.0</v>
      </c>
      <c r="U127" s="27"/>
      <c r="V127" s="28">
        <v>0.0</v>
      </c>
      <c r="W127" s="28">
        <v>0.0</v>
      </c>
      <c r="X127" s="28">
        <v>0.0</v>
      </c>
      <c r="Y127" s="27"/>
      <c r="Z127" s="27"/>
      <c r="AA127" s="24" t="s">
        <v>74</v>
      </c>
      <c r="AB127" s="24" t="s">
        <v>74</v>
      </c>
      <c r="AC127" s="27"/>
      <c r="AD127" s="26" t="s">
        <v>1139</v>
      </c>
      <c r="AE127" s="24" t="s">
        <v>76</v>
      </c>
      <c r="AF127" s="26" t="s">
        <v>1140</v>
      </c>
      <c r="AG127" s="27"/>
      <c r="AH127" s="27"/>
      <c r="AI127" s="26" t="s">
        <v>1141</v>
      </c>
      <c r="AJ127" s="27" t="s">
        <v>1142</v>
      </c>
      <c r="AK127" s="27" t="s">
        <v>1143</v>
      </c>
      <c r="AL127" s="27"/>
      <c r="AM127" s="27"/>
      <c r="AN127" s="27"/>
      <c r="AO127" s="27"/>
      <c r="AP127" s="27"/>
      <c r="AQ127" s="27"/>
      <c r="AR127" s="27"/>
      <c r="AS127" s="27"/>
      <c r="AT127" s="27"/>
      <c r="AU127" s="27"/>
      <c r="AV127" s="27"/>
    </row>
    <row r="128" ht="41.25" customHeight="1">
      <c r="A128" s="24" t="s">
        <v>1077</v>
      </c>
      <c r="B128" s="20">
        <v>126.0</v>
      </c>
      <c r="C128" s="25">
        <v>46149.0</v>
      </c>
      <c r="D128" s="24" t="s">
        <v>182</v>
      </c>
      <c r="E128" s="24" t="s">
        <v>7</v>
      </c>
      <c r="F128" s="24" t="s">
        <v>903</v>
      </c>
      <c r="G128" s="26" t="s">
        <v>1144</v>
      </c>
      <c r="H128" s="24" t="s">
        <v>82</v>
      </c>
      <c r="I128" s="26" t="s">
        <v>1145</v>
      </c>
      <c r="J128" s="26" t="s">
        <v>66</v>
      </c>
      <c r="K128" s="24" t="s">
        <v>142</v>
      </c>
      <c r="L128" s="24" t="s">
        <v>68</v>
      </c>
      <c r="M128" s="26" t="s">
        <v>1146</v>
      </c>
      <c r="N128" s="19" t="s">
        <v>70</v>
      </c>
      <c r="O128" s="26" t="s">
        <v>1147</v>
      </c>
      <c r="P128" s="24" t="s">
        <v>216</v>
      </c>
      <c r="Q128" s="27"/>
      <c r="R128" s="28">
        <v>0.0</v>
      </c>
      <c r="S128" s="28">
        <v>0.0</v>
      </c>
      <c r="T128" s="28">
        <v>0.0</v>
      </c>
      <c r="U128" s="27"/>
      <c r="V128" s="28">
        <v>1.0</v>
      </c>
      <c r="W128" s="28">
        <v>1.0</v>
      </c>
      <c r="X128" s="28">
        <v>0.0</v>
      </c>
      <c r="Y128" s="26" t="s">
        <v>1148</v>
      </c>
      <c r="Z128" s="27"/>
      <c r="AA128" s="24" t="s">
        <v>74</v>
      </c>
      <c r="AB128" s="24" t="s">
        <v>74</v>
      </c>
      <c r="AC128" s="27"/>
      <c r="AD128" s="26" t="s">
        <v>1149</v>
      </c>
      <c r="AE128" s="24" t="s">
        <v>76</v>
      </c>
      <c r="AF128" s="26" t="s">
        <v>1150</v>
      </c>
      <c r="AG128" s="27"/>
      <c r="AH128" s="27"/>
      <c r="AI128" s="26" t="s">
        <v>1151</v>
      </c>
      <c r="AJ128" s="27" t="s">
        <v>1152</v>
      </c>
      <c r="AK128" s="27"/>
      <c r="AL128" s="27"/>
      <c r="AM128" s="27"/>
      <c r="AN128" s="27"/>
      <c r="AO128" s="27"/>
      <c r="AP128" s="27"/>
      <c r="AQ128" s="27"/>
      <c r="AR128" s="27"/>
      <c r="AS128" s="27"/>
      <c r="AT128" s="27"/>
      <c r="AU128" s="27"/>
      <c r="AV128" s="27"/>
    </row>
    <row r="129" ht="41.25" customHeight="1">
      <c r="A129" s="24" t="s">
        <v>1077</v>
      </c>
      <c r="B129" s="20">
        <v>127.0</v>
      </c>
      <c r="C129" s="25">
        <v>46150.0</v>
      </c>
      <c r="D129" s="24" t="s">
        <v>182</v>
      </c>
      <c r="E129" s="19" t="s">
        <v>12</v>
      </c>
      <c r="F129" s="24" t="s">
        <v>211</v>
      </c>
      <c r="G129" s="26" t="s">
        <v>760</v>
      </c>
      <c r="H129" s="19" t="s">
        <v>64</v>
      </c>
      <c r="I129" s="26" t="s">
        <v>1153</v>
      </c>
      <c r="J129" s="26" t="s">
        <v>66</v>
      </c>
      <c r="K129" s="24" t="s">
        <v>142</v>
      </c>
      <c r="L129" s="24" t="s">
        <v>68</v>
      </c>
      <c r="M129" s="26" t="s">
        <v>1154</v>
      </c>
      <c r="N129" s="24" t="s">
        <v>87</v>
      </c>
      <c r="O129" s="27"/>
      <c r="P129" s="24" t="s">
        <v>72</v>
      </c>
      <c r="Q129" s="27"/>
      <c r="R129" s="28">
        <v>2.0</v>
      </c>
      <c r="S129" s="28">
        <v>2.0</v>
      </c>
      <c r="T129" s="28">
        <v>0.0</v>
      </c>
      <c r="U129" s="27"/>
      <c r="V129" s="28">
        <v>0.0</v>
      </c>
      <c r="W129" s="28">
        <v>0.0</v>
      </c>
      <c r="X129" s="28">
        <v>0.0</v>
      </c>
      <c r="Y129" s="27"/>
      <c r="Z129" s="27"/>
      <c r="AA129" s="24" t="s">
        <v>74</v>
      </c>
      <c r="AB129" s="24" t="s">
        <v>74</v>
      </c>
      <c r="AC129" s="27"/>
      <c r="AD129" s="26" t="s">
        <v>1155</v>
      </c>
      <c r="AE129" s="24" t="s">
        <v>76</v>
      </c>
      <c r="AF129" s="26" t="s">
        <v>1156</v>
      </c>
      <c r="AG129" s="27"/>
      <c r="AH129" s="27"/>
      <c r="AI129" s="26" t="s">
        <v>1157</v>
      </c>
      <c r="AJ129" s="27" t="s">
        <v>1158</v>
      </c>
      <c r="AK129" s="27"/>
      <c r="AL129" s="27"/>
      <c r="AM129" s="27"/>
      <c r="AN129" s="27"/>
      <c r="AO129" s="27"/>
      <c r="AP129" s="27"/>
      <c r="AQ129" s="27"/>
      <c r="AR129" s="27"/>
      <c r="AS129" s="27"/>
      <c r="AT129" s="27"/>
      <c r="AU129" s="27"/>
      <c r="AV129" s="27"/>
    </row>
    <row r="130" ht="41.25" customHeight="1">
      <c r="A130" s="24" t="s">
        <v>1077</v>
      </c>
      <c r="B130" s="20">
        <v>128.0</v>
      </c>
      <c r="C130" s="25">
        <v>46151.0</v>
      </c>
      <c r="D130" s="24" t="s">
        <v>182</v>
      </c>
      <c r="E130" s="24" t="s">
        <v>7</v>
      </c>
      <c r="F130" s="24" t="s">
        <v>460</v>
      </c>
      <c r="G130" s="26" t="s">
        <v>1159</v>
      </c>
      <c r="H130" s="24" t="s">
        <v>82</v>
      </c>
      <c r="I130" s="26" t="s">
        <v>1160</v>
      </c>
      <c r="J130" s="26" t="s">
        <v>66</v>
      </c>
      <c r="K130" s="24" t="s">
        <v>142</v>
      </c>
      <c r="L130" s="24" t="s">
        <v>68</v>
      </c>
      <c r="M130" s="27"/>
      <c r="N130" s="24" t="s">
        <v>87</v>
      </c>
      <c r="O130" s="26" t="s">
        <v>1161</v>
      </c>
      <c r="P130" s="24" t="s">
        <v>72</v>
      </c>
      <c r="Q130" s="27"/>
      <c r="R130" s="28">
        <v>0.0</v>
      </c>
      <c r="S130" s="28">
        <v>0.0</v>
      </c>
      <c r="T130" s="28">
        <v>0.0</v>
      </c>
      <c r="U130" s="27"/>
      <c r="V130" s="28">
        <v>2.0</v>
      </c>
      <c r="W130" s="28">
        <v>2.0</v>
      </c>
      <c r="X130" s="28">
        <v>0.0</v>
      </c>
      <c r="Y130" s="26" t="s">
        <v>1162</v>
      </c>
      <c r="Z130" s="27"/>
      <c r="AA130" s="24" t="s">
        <v>74</v>
      </c>
      <c r="AB130" s="24" t="s">
        <v>74</v>
      </c>
      <c r="AC130" s="27"/>
      <c r="AD130" s="26" t="s">
        <v>1163</v>
      </c>
      <c r="AE130" s="24" t="s">
        <v>76</v>
      </c>
      <c r="AF130" s="26" t="s">
        <v>1165</v>
      </c>
      <c r="AG130" s="27"/>
      <c r="AH130" s="27"/>
      <c r="AI130" s="26" t="s">
        <v>1166</v>
      </c>
      <c r="AJ130" s="27" t="s">
        <v>1167</v>
      </c>
      <c r="AK130" s="27"/>
      <c r="AL130" s="27"/>
      <c r="AM130" s="27"/>
      <c r="AN130" s="27"/>
      <c r="AO130" s="27"/>
      <c r="AP130" s="27"/>
      <c r="AQ130" s="27"/>
      <c r="AR130" s="27"/>
      <c r="AS130" s="27"/>
      <c r="AT130" s="27"/>
      <c r="AU130" s="27"/>
      <c r="AV130" s="27"/>
    </row>
    <row r="131" ht="41.25" customHeight="1">
      <c r="A131" s="24" t="s">
        <v>1077</v>
      </c>
      <c r="B131" s="20">
        <v>129.0</v>
      </c>
      <c r="C131" s="25">
        <v>46151.0</v>
      </c>
      <c r="D131" s="24" t="s">
        <v>182</v>
      </c>
      <c r="E131" s="19" t="s">
        <v>12</v>
      </c>
      <c r="F131" s="24" t="s">
        <v>738</v>
      </c>
      <c r="G131" s="26" t="s">
        <v>74</v>
      </c>
      <c r="H131" s="19" t="s">
        <v>64</v>
      </c>
      <c r="I131" s="26" t="s">
        <v>1168</v>
      </c>
      <c r="J131" s="26" t="s">
        <v>184</v>
      </c>
      <c r="K131" s="24" t="s">
        <v>142</v>
      </c>
      <c r="L131" s="24" t="s">
        <v>68</v>
      </c>
      <c r="M131" s="26" t="s">
        <v>74</v>
      </c>
      <c r="N131" s="24" t="s">
        <v>87</v>
      </c>
      <c r="O131" s="26" t="s">
        <v>1169</v>
      </c>
      <c r="P131" s="24" t="s">
        <v>89</v>
      </c>
      <c r="Q131" s="27"/>
      <c r="R131" s="28">
        <v>0.0</v>
      </c>
      <c r="S131" s="28">
        <v>0.0</v>
      </c>
      <c r="T131" s="28">
        <v>0.0</v>
      </c>
      <c r="U131" s="27"/>
      <c r="V131" s="28">
        <v>1.0</v>
      </c>
      <c r="W131" s="28">
        <v>0.0</v>
      </c>
      <c r="X131" s="28">
        <v>1.0</v>
      </c>
      <c r="Y131" s="26" t="s">
        <v>1170</v>
      </c>
      <c r="Z131" s="27"/>
      <c r="AA131" s="24" t="s">
        <v>74</v>
      </c>
      <c r="AB131" s="24" t="s">
        <v>74</v>
      </c>
      <c r="AC131" s="27"/>
      <c r="AD131" s="26" t="s">
        <v>1172</v>
      </c>
      <c r="AE131" s="24" t="s">
        <v>76</v>
      </c>
      <c r="AF131" s="26" t="s">
        <v>1173</v>
      </c>
      <c r="AG131" s="27"/>
      <c r="AH131" s="27"/>
      <c r="AI131" s="26" t="s">
        <v>1175</v>
      </c>
      <c r="AJ131" s="27" t="s">
        <v>1176</v>
      </c>
      <c r="AK131" s="27"/>
      <c r="AL131" s="27"/>
      <c r="AM131" s="27"/>
      <c r="AN131" s="27"/>
      <c r="AO131" s="27"/>
      <c r="AP131" s="27"/>
      <c r="AQ131" s="27"/>
      <c r="AR131" s="27"/>
      <c r="AS131" s="27"/>
      <c r="AT131" s="27"/>
      <c r="AU131" s="27"/>
      <c r="AV131" s="27"/>
    </row>
    <row r="132" ht="41.25" customHeight="1">
      <c r="A132" s="24" t="s">
        <v>1077</v>
      </c>
      <c r="B132" s="20">
        <v>130.0</v>
      </c>
      <c r="C132" s="25">
        <v>46152.0</v>
      </c>
      <c r="D132" s="24" t="s">
        <v>182</v>
      </c>
      <c r="E132" s="19" t="s">
        <v>12</v>
      </c>
      <c r="F132" s="24" t="s">
        <v>211</v>
      </c>
      <c r="G132" s="26" t="s">
        <v>748</v>
      </c>
      <c r="H132" s="19" t="s">
        <v>64</v>
      </c>
      <c r="I132" s="26" t="s">
        <v>1178</v>
      </c>
      <c r="J132" s="26" t="s">
        <v>66</v>
      </c>
      <c r="K132" s="24" t="s">
        <v>142</v>
      </c>
      <c r="L132" s="24" t="s">
        <v>68</v>
      </c>
      <c r="M132" s="26" t="s">
        <v>1179</v>
      </c>
      <c r="N132" s="24" t="s">
        <v>87</v>
      </c>
      <c r="O132" s="26" t="s">
        <v>1180</v>
      </c>
      <c r="P132" s="24" t="s">
        <v>72</v>
      </c>
      <c r="Q132" s="27"/>
      <c r="R132" s="28">
        <v>2.0</v>
      </c>
      <c r="S132" s="28">
        <v>2.0</v>
      </c>
      <c r="T132" s="28">
        <v>0.0</v>
      </c>
      <c r="U132" s="26" t="s">
        <v>1181</v>
      </c>
      <c r="V132" s="28">
        <v>1.0</v>
      </c>
      <c r="W132" s="28">
        <v>1.0</v>
      </c>
      <c r="X132" s="28">
        <v>0.0</v>
      </c>
      <c r="Y132" s="26" t="s">
        <v>1182</v>
      </c>
      <c r="Z132" s="27"/>
      <c r="AA132" s="24" t="s">
        <v>74</v>
      </c>
      <c r="AB132" s="24" t="s">
        <v>74</v>
      </c>
      <c r="AC132" s="27"/>
      <c r="AD132" s="26" t="s">
        <v>1183</v>
      </c>
      <c r="AE132" s="24" t="s">
        <v>76</v>
      </c>
      <c r="AF132" s="26" t="s">
        <v>1185</v>
      </c>
      <c r="AG132" s="27"/>
      <c r="AH132" s="27"/>
      <c r="AI132" s="26" t="s">
        <v>1187</v>
      </c>
      <c r="AJ132" s="27" t="s">
        <v>1188</v>
      </c>
      <c r="AK132" s="27" t="s">
        <v>1189</v>
      </c>
      <c r="AL132" s="27"/>
      <c r="AM132" s="27"/>
      <c r="AN132" s="27"/>
      <c r="AO132" s="27"/>
      <c r="AP132" s="27"/>
      <c r="AQ132" s="27"/>
      <c r="AR132" s="27"/>
      <c r="AS132" s="27"/>
      <c r="AT132" s="27"/>
      <c r="AU132" s="27"/>
      <c r="AV132" s="27"/>
    </row>
    <row r="133" ht="41.25" customHeight="1">
      <c r="A133" s="24" t="s">
        <v>1077</v>
      </c>
      <c r="B133" s="20">
        <v>131.0</v>
      </c>
      <c r="C133" s="25">
        <v>46152.0</v>
      </c>
      <c r="D133" s="24" t="s">
        <v>182</v>
      </c>
      <c r="E133" s="24" t="s">
        <v>10</v>
      </c>
      <c r="F133" s="24" t="s">
        <v>80</v>
      </c>
      <c r="G133" s="26" t="s">
        <v>1190</v>
      </c>
      <c r="H133" s="24" t="s">
        <v>82</v>
      </c>
      <c r="I133" s="27"/>
      <c r="J133" s="26" t="s">
        <v>184</v>
      </c>
      <c r="K133" s="24" t="s">
        <v>142</v>
      </c>
      <c r="L133" s="24" t="s">
        <v>68</v>
      </c>
      <c r="M133" s="27"/>
      <c r="N133" s="24" t="s">
        <v>87</v>
      </c>
      <c r="O133" s="26" t="s">
        <v>1191</v>
      </c>
      <c r="P133" s="24" t="s">
        <v>89</v>
      </c>
      <c r="Q133" s="27"/>
      <c r="R133" s="28">
        <v>0.0</v>
      </c>
      <c r="S133" s="28">
        <v>0.0</v>
      </c>
      <c r="T133" s="28">
        <v>0.0</v>
      </c>
      <c r="U133" s="27"/>
      <c r="V133" s="28">
        <v>1.0</v>
      </c>
      <c r="W133" s="28">
        <v>1.0</v>
      </c>
      <c r="X133" s="28">
        <v>0.0</v>
      </c>
      <c r="Y133" s="27"/>
      <c r="Z133" s="27"/>
      <c r="AA133" s="24" t="s">
        <v>74</v>
      </c>
      <c r="AB133" s="24" t="s">
        <v>74</v>
      </c>
      <c r="AC133" s="27"/>
      <c r="AD133" s="26" t="s">
        <v>1192</v>
      </c>
      <c r="AE133" s="24" t="s">
        <v>76</v>
      </c>
      <c r="AF133" s="26" t="s">
        <v>1193</v>
      </c>
      <c r="AG133" s="27"/>
      <c r="AH133" s="27"/>
      <c r="AI133" s="26" t="s">
        <v>1194</v>
      </c>
      <c r="AJ133" s="27" t="s">
        <v>1195</v>
      </c>
      <c r="AK133" s="27"/>
      <c r="AL133" s="27"/>
      <c r="AM133" s="27"/>
      <c r="AN133" s="27"/>
      <c r="AO133" s="27"/>
      <c r="AP133" s="27"/>
      <c r="AQ133" s="27"/>
      <c r="AR133" s="27"/>
      <c r="AS133" s="27"/>
      <c r="AT133" s="27"/>
      <c r="AU133" s="27"/>
      <c r="AV133" s="27"/>
    </row>
    <row r="134" ht="41.25" customHeight="1">
      <c r="A134" s="24" t="s">
        <v>1077</v>
      </c>
      <c r="B134" s="20">
        <v>132.0</v>
      </c>
      <c r="C134" s="25">
        <v>46155.0</v>
      </c>
      <c r="D134" s="24" t="s">
        <v>182</v>
      </c>
      <c r="E134" s="19" t="s">
        <v>12</v>
      </c>
      <c r="F134" s="24" t="s">
        <v>211</v>
      </c>
      <c r="G134" s="26" t="s">
        <v>367</v>
      </c>
      <c r="H134" s="24" t="s">
        <v>82</v>
      </c>
      <c r="I134" s="26" t="s">
        <v>1196</v>
      </c>
      <c r="J134" s="26" t="s">
        <v>66</v>
      </c>
      <c r="K134" s="24" t="s">
        <v>142</v>
      </c>
      <c r="L134" s="24" t="s">
        <v>68</v>
      </c>
      <c r="M134" s="26" t="s">
        <v>1197</v>
      </c>
      <c r="N134" s="24" t="s">
        <v>87</v>
      </c>
      <c r="O134" s="27"/>
      <c r="P134" s="24" t="s">
        <v>72</v>
      </c>
      <c r="Q134" s="27"/>
      <c r="R134" s="28">
        <v>0.0</v>
      </c>
      <c r="S134" s="28">
        <v>0.0</v>
      </c>
      <c r="T134" s="28">
        <v>0.0</v>
      </c>
      <c r="U134" s="27"/>
      <c r="V134" s="28">
        <v>0.0</v>
      </c>
      <c r="W134" s="28">
        <v>0.0</v>
      </c>
      <c r="X134" s="28">
        <v>0.0</v>
      </c>
      <c r="Y134" s="27"/>
      <c r="Z134" s="27"/>
      <c r="AA134" s="24" t="s">
        <v>74</v>
      </c>
      <c r="AB134" s="24" t="s">
        <v>74</v>
      </c>
      <c r="AC134" s="27"/>
      <c r="AD134" s="26" t="s">
        <v>1198</v>
      </c>
      <c r="AE134" s="24" t="s">
        <v>76</v>
      </c>
      <c r="AF134" s="26" t="s">
        <v>1199</v>
      </c>
      <c r="AG134" s="27"/>
      <c r="AH134" s="27"/>
      <c r="AI134" s="26" t="s">
        <v>1200</v>
      </c>
      <c r="AJ134" s="27" t="s">
        <v>1201</v>
      </c>
      <c r="AK134" s="27"/>
      <c r="AL134" s="27"/>
      <c r="AM134" s="27"/>
      <c r="AN134" s="27"/>
      <c r="AO134" s="27"/>
      <c r="AP134" s="27"/>
      <c r="AQ134" s="27"/>
      <c r="AR134" s="27"/>
      <c r="AS134" s="27"/>
      <c r="AT134" s="27"/>
      <c r="AU134" s="27"/>
      <c r="AV134" s="27"/>
    </row>
    <row r="135" ht="41.25" customHeight="1">
      <c r="A135" s="24" t="s">
        <v>1077</v>
      </c>
      <c r="B135" s="20">
        <v>133.0</v>
      </c>
      <c r="C135" s="25">
        <v>46155.0</v>
      </c>
      <c r="D135" s="24" t="s">
        <v>182</v>
      </c>
      <c r="E135" s="19" t="s">
        <v>12</v>
      </c>
      <c r="F135" s="24" t="s">
        <v>190</v>
      </c>
      <c r="G135" s="26" t="s">
        <v>505</v>
      </c>
      <c r="H135" s="19" t="s">
        <v>64</v>
      </c>
      <c r="I135" s="26" t="s">
        <v>1202</v>
      </c>
      <c r="J135" s="26" t="s">
        <v>66</v>
      </c>
      <c r="K135" s="24" t="s">
        <v>142</v>
      </c>
      <c r="L135" s="24" t="s">
        <v>68</v>
      </c>
      <c r="M135" s="26" t="s">
        <v>1203</v>
      </c>
      <c r="N135" s="19" t="s">
        <v>70</v>
      </c>
      <c r="O135" s="26" t="s">
        <v>1204</v>
      </c>
      <c r="P135" s="24" t="s">
        <v>72</v>
      </c>
      <c r="Q135" s="27"/>
      <c r="R135" s="28">
        <v>3.0</v>
      </c>
      <c r="S135" s="28">
        <v>2.0</v>
      </c>
      <c r="T135" s="28">
        <v>1.0</v>
      </c>
      <c r="U135" s="27"/>
      <c r="V135" s="28">
        <v>1.0</v>
      </c>
      <c r="W135" s="28">
        <v>1.0</v>
      </c>
      <c r="X135" s="28">
        <v>0.0</v>
      </c>
      <c r="Y135" s="27"/>
      <c r="Z135" s="27"/>
      <c r="AA135" s="24" t="s">
        <v>74</v>
      </c>
      <c r="AB135" s="24" t="s">
        <v>74</v>
      </c>
      <c r="AC135" s="27"/>
      <c r="AD135" s="26" t="s">
        <v>1205</v>
      </c>
      <c r="AE135" s="24" t="s">
        <v>76</v>
      </c>
      <c r="AF135" s="26" t="s">
        <v>1206</v>
      </c>
      <c r="AG135" s="27"/>
      <c r="AH135" s="26" t="s">
        <v>1207</v>
      </c>
      <c r="AI135" s="26" t="s">
        <v>1208</v>
      </c>
      <c r="AJ135" s="27" t="s">
        <v>1209</v>
      </c>
      <c r="AK135" s="27"/>
      <c r="AL135" s="27"/>
      <c r="AM135" s="27"/>
      <c r="AN135" s="27"/>
      <c r="AO135" s="27"/>
      <c r="AP135" s="27"/>
      <c r="AQ135" s="27"/>
      <c r="AR135" s="27"/>
      <c r="AS135" s="27"/>
      <c r="AT135" s="27"/>
      <c r="AU135" s="27"/>
      <c r="AV135" s="27"/>
    </row>
    <row r="136" ht="41.25" customHeight="1">
      <c r="A136" s="24" t="s">
        <v>1077</v>
      </c>
      <c r="B136" s="20">
        <v>134.0</v>
      </c>
      <c r="C136" s="25">
        <v>46157.0</v>
      </c>
      <c r="D136" s="24" t="s">
        <v>182</v>
      </c>
      <c r="E136" s="24" t="s">
        <v>10</v>
      </c>
      <c r="F136" s="24" t="s">
        <v>80</v>
      </c>
      <c r="G136" s="26" t="s">
        <v>1210</v>
      </c>
      <c r="H136" s="24" t="s">
        <v>82</v>
      </c>
      <c r="I136" s="26" t="s">
        <v>1211</v>
      </c>
      <c r="J136" s="26" t="s">
        <v>1070</v>
      </c>
      <c r="K136" s="24" t="s">
        <v>404</v>
      </c>
      <c r="L136" s="24" t="s">
        <v>68</v>
      </c>
      <c r="M136" s="26" t="s">
        <v>1212</v>
      </c>
      <c r="N136" s="24" t="s">
        <v>87</v>
      </c>
      <c r="O136" s="26" t="s">
        <v>1213</v>
      </c>
      <c r="P136" s="24" t="s">
        <v>72</v>
      </c>
      <c r="Q136" s="27"/>
      <c r="R136" s="28">
        <v>0.0</v>
      </c>
      <c r="S136" s="28">
        <v>0.0</v>
      </c>
      <c r="T136" s="28">
        <v>0.0</v>
      </c>
      <c r="U136" s="27"/>
      <c r="V136" s="28">
        <v>0.0</v>
      </c>
      <c r="W136" s="28">
        <v>0.0</v>
      </c>
      <c r="X136" s="28">
        <v>0.0</v>
      </c>
      <c r="Y136" s="27"/>
      <c r="Z136" s="27"/>
      <c r="AA136" s="24" t="s">
        <v>74</v>
      </c>
      <c r="AB136" s="24" t="s">
        <v>74</v>
      </c>
      <c r="AC136" s="27"/>
      <c r="AD136" s="26" t="s">
        <v>1214</v>
      </c>
      <c r="AE136" s="24" t="s">
        <v>76</v>
      </c>
      <c r="AF136" s="26" t="s">
        <v>1215</v>
      </c>
      <c r="AG136" s="27"/>
      <c r="AH136" s="27"/>
      <c r="AI136" s="26" t="s">
        <v>1216</v>
      </c>
      <c r="AJ136" s="27" t="s">
        <v>1217</v>
      </c>
      <c r="AK136" s="27"/>
      <c r="AL136" s="27"/>
      <c r="AM136" s="27"/>
      <c r="AN136" s="27"/>
      <c r="AO136" s="27"/>
      <c r="AP136" s="27"/>
      <c r="AQ136" s="27"/>
      <c r="AR136" s="27"/>
      <c r="AS136" s="27"/>
      <c r="AT136" s="27"/>
      <c r="AU136" s="27"/>
      <c r="AV136" s="27"/>
    </row>
    <row r="137" ht="41.25" customHeight="1">
      <c r="A137" s="24" t="s">
        <v>1077</v>
      </c>
      <c r="B137" s="20">
        <v>135.0</v>
      </c>
      <c r="C137" s="25">
        <v>46158.0</v>
      </c>
      <c r="D137" s="24" t="s">
        <v>182</v>
      </c>
      <c r="E137" s="24" t="s">
        <v>10</v>
      </c>
      <c r="F137" s="24" t="s">
        <v>80</v>
      </c>
      <c r="G137" s="26" t="s">
        <v>1218</v>
      </c>
      <c r="H137" s="24" t="s">
        <v>82</v>
      </c>
      <c r="I137" s="27"/>
      <c r="J137" s="26" t="s">
        <v>66</v>
      </c>
      <c r="K137" s="24" t="s">
        <v>142</v>
      </c>
      <c r="L137" s="24" t="s">
        <v>68</v>
      </c>
      <c r="M137" s="26" t="s">
        <v>1219</v>
      </c>
      <c r="N137" s="24" t="s">
        <v>87</v>
      </c>
      <c r="O137" s="26" t="s">
        <v>1220</v>
      </c>
      <c r="P137" s="24" t="s">
        <v>480</v>
      </c>
      <c r="Q137" s="27"/>
      <c r="R137" s="28">
        <v>0.0</v>
      </c>
      <c r="S137" s="28">
        <v>0.0</v>
      </c>
      <c r="T137" s="28">
        <v>0.0</v>
      </c>
      <c r="U137" s="27"/>
      <c r="V137" s="28">
        <v>1.0</v>
      </c>
      <c r="W137" s="28">
        <v>1.0</v>
      </c>
      <c r="X137" s="28">
        <v>0.0</v>
      </c>
      <c r="Y137" s="27"/>
      <c r="Z137" s="27"/>
      <c r="AA137" s="24" t="s">
        <v>74</v>
      </c>
      <c r="AB137" s="24" t="s">
        <v>74</v>
      </c>
      <c r="AC137" s="27"/>
      <c r="AD137" s="26" t="s">
        <v>1221</v>
      </c>
      <c r="AE137" s="24" t="s">
        <v>296</v>
      </c>
      <c r="AF137" s="26" t="s">
        <v>1222</v>
      </c>
      <c r="AG137" s="27"/>
      <c r="AH137" s="27"/>
      <c r="AI137" s="26" t="s">
        <v>1223</v>
      </c>
      <c r="AJ137" s="27" t="s">
        <v>1224</v>
      </c>
      <c r="AK137" s="27" t="s">
        <v>1225</v>
      </c>
      <c r="AL137" s="27" t="s">
        <v>1226</v>
      </c>
      <c r="AM137" s="27" t="s">
        <v>1227</v>
      </c>
      <c r="AN137" s="27"/>
      <c r="AO137" s="27"/>
      <c r="AP137" s="27"/>
      <c r="AQ137" s="27"/>
      <c r="AR137" s="27"/>
      <c r="AS137" s="27"/>
      <c r="AT137" s="27"/>
      <c r="AU137" s="27"/>
      <c r="AV137" s="27"/>
    </row>
    <row r="138" ht="41.25" customHeight="1">
      <c r="A138" s="24" t="s">
        <v>1077</v>
      </c>
      <c r="B138" s="20">
        <v>136.0</v>
      </c>
      <c r="C138" s="25">
        <v>46158.0</v>
      </c>
      <c r="D138" s="24" t="s">
        <v>182</v>
      </c>
      <c r="E138" s="24" t="s">
        <v>11</v>
      </c>
      <c r="F138" s="24" t="s">
        <v>320</v>
      </c>
      <c r="G138" s="26" t="s">
        <v>1228</v>
      </c>
      <c r="H138" s="19" t="s">
        <v>64</v>
      </c>
      <c r="I138" s="26" t="s">
        <v>1229</v>
      </c>
      <c r="J138" s="26" t="s">
        <v>66</v>
      </c>
      <c r="K138" s="24" t="s">
        <v>67</v>
      </c>
      <c r="L138" s="24" t="s">
        <v>68</v>
      </c>
      <c r="M138" s="27"/>
      <c r="N138" s="24" t="s">
        <v>87</v>
      </c>
      <c r="O138" s="27"/>
      <c r="P138" s="24" t="s">
        <v>72</v>
      </c>
      <c r="Q138" s="27"/>
      <c r="R138" s="28">
        <v>0.0</v>
      </c>
      <c r="S138" s="28">
        <v>0.0</v>
      </c>
      <c r="T138" s="28">
        <v>0.0</v>
      </c>
      <c r="U138" s="27"/>
      <c r="V138" s="28">
        <v>0.0</v>
      </c>
      <c r="W138" s="28">
        <v>0.0</v>
      </c>
      <c r="X138" s="28">
        <v>0.0</v>
      </c>
      <c r="Y138" s="27"/>
      <c r="Z138" s="27"/>
      <c r="AA138" s="24" t="s">
        <v>764</v>
      </c>
      <c r="AB138" s="24" t="s">
        <v>110</v>
      </c>
      <c r="AC138" s="26" t="s">
        <v>1230</v>
      </c>
      <c r="AD138" s="26" t="s">
        <v>1231</v>
      </c>
      <c r="AE138" s="24" t="s">
        <v>109</v>
      </c>
      <c r="AF138" s="27"/>
      <c r="AG138" s="27"/>
      <c r="AH138" s="27"/>
      <c r="AI138" s="26" t="s">
        <v>1232</v>
      </c>
      <c r="AJ138" s="27" t="s">
        <v>1233</v>
      </c>
      <c r="AK138" s="27" t="s">
        <v>1234</v>
      </c>
      <c r="AL138" s="27" t="s">
        <v>1235</v>
      </c>
      <c r="AM138" s="27" t="s">
        <v>1236</v>
      </c>
      <c r="AN138" s="27"/>
      <c r="AO138" s="27"/>
      <c r="AP138" s="27"/>
      <c r="AQ138" s="27"/>
      <c r="AR138" s="27"/>
      <c r="AS138" s="27"/>
      <c r="AT138" s="27"/>
      <c r="AU138" s="27"/>
      <c r="AV138" s="27"/>
    </row>
    <row r="139" ht="41.25" customHeight="1">
      <c r="A139" s="24" t="s">
        <v>1077</v>
      </c>
      <c r="B139" s="20">
        <v>137.0</v>
      </c>
      <c r="C139" s="25">
        <v>46158.0</v>
      </c>
      <c r="D139" s="24" t="s">
        <v>182</v>
      </c>
      <c r="E139" s="24" t="s">
        <v>11</v>
      </c>
      <c r="F139" s="24" t="s">
        <v>320</v>
      </c>
      <c r="G139" s="26" t="s">
        <v>1228</v>
      </c>
      <c r="H139" s="19" t="s">
        <v>64</v>
      </c>
      <c r="I139" s="26" t="s">
        <v>1229</v>
      </c>
      <c r="J139" s="26" t="s">
        <v>66</v>
      </c>
      <c r="K139" s="24" t="s">
        <v>67</v>
      </c>
      <c r="L139" s="24" t="s">
        <v>68</v>
      </c>
      <c r="M139" s="27"/>
      <c r="N139" s="24" t="s">
        <v>87</v>
      </c>
      <c r="O139" s="27"/>
      <c r="P139" s="24" t="s">
        <v>72</v>
      </c>
      <c r="Q139" s="27"/>
      <c r="R139" s="28">
        <v>0.0</v>
      </c>
      <c r="S139" s="28">
        <v>0.0</v>
      </c>
      <c r="T139" s="28">
        <v>0.0</v>
      </c>
      <c r="U139" s="27"/>
      <c r="V139" s="28">
        <v>0.0</v>
      </c>
      <c r="W139" s="28">
        <v>0.0</v>
      </c>
      <c r="X139" s="28">
        <v>0.0</v>
      </c>
      <c r="Y139" s="27"/>
      <c r="Z139" s="27"/>
      <c r="AA139" s="24" t="s">
        <v>764</v>
      </c>
      <c r="AB139" s="24" t="s">
        <v>110</v>
      </c>
      <c r="AC139" s="26" t="s">
        <v>1230</v>
      </c>
      <c r="AD139" s="26" t="s">
        <v>1231</v>
      </c>
      <c r="AE139" s="24" t="s">
        <v>109</v>
      </c>
      <c r="AF139" s="27"/>
      <c r="AG139" s="27"/>
      <c r="AH139" s="27"/>
      <c r="AI139" s="26" t="s">
        <v>1232</v>
      </c>
      <c r="AJ139" s="27" t="s">
        <v>1233</v>
      </c>
      <c r="AK139" s="27"/>
      <c r="AL139" s="27"/>
      <c r="AM139" s="27"/>
      <c r="AN139" s="27"/>
      <c r="AO139" s="27"/>
      <c r="AP139" s="27"/>
      <c r="AQ139" s="27"/>
      <c r="AR139" s="27"/>
      <c r="AS139" s="27"/>
      <c r="AT139" s="27"/>
      <c r="AU139" s="27"/>
      <c r="AV139" s="27"/>
    </row>
    <row r="140" ht="41.25" customHeight="1">
      <c r="A140" s="24" t="s">
        <v>1077</v>
      </c>
      <c r="B140" s="20">
        <v>138.0</v>
      </c>
      <c r="C140" s="25">
        <v>46158.0</v>
      </c>
      <c r="D140" s="24" t="s">
        <v>182</v>
      </c>
      <c r="E140" s="24" t="s">
        <v>11</v>
      </c>
      <c r="F140" s="24" t="s">
        <v>320</v>
      </c>
      <c r="G140" s="26" t="s">
        <v>1228</v>
      </c>
      <c r="H140" s="19" t="s">
        <v>64</v>
      </c>
      <c r="I140" s="26" t="s">
        <v>1229</v>
      </c>
      <c r="J140" s="26" t="s">
        <v>66</v>
      </c>
      <c r="K140" s="24" t="s">
        <v>67</v>
      </c>
      <c r="L140" s="24" t="s">
        <v>68</v>
      </c>
      <c r="M140" s="27"/>
      <c r="N140" s="24" t="s">
        <v>87</v>
      </c>
      <c r="O140" s="27"/>
      <c r="P140" s="24" t="s">
        <v>72</v>
      </c>
      <c r="Q140" s="27"/>
      <c r="R140" s="28">
        <v>0.0</v>
      </c>
      <c r="S140" s="28">
        <v>0.0</v>
      </c>
      <c r="T140" s="28">
        <v>0.0</v>
      </c>
      <c r="U140" s="27"/>
      <c r="V140" s="28">
        <v>0.0</v>
      </c>
      <c r="W140" s="28">
        <v>0.0</v>
      </c>
      <c r="X140" s="28">
        <v>0.0</v>
      </c>
      <c r="Y140" s="27"/>
      <c r="Z140" s="27"/>
      <c r="AA140" s="24" t="s">
        <v>764</v>
      </c>
      <c r="AB140" s="24" t="s">
        <v>110</v>
      </c>
      <c r="AC140" s="26" t="s">
        <v>1230</v>
      </c>
      <c r="AD140" s="26" t="s">
        <v>1231</v>
      </c>
      <c r="AE140" s="24" t="s">
        <v>109</v>
      </c>
      <c r="AF140" s="27"/>
      <c r="AG140" s="27"/>
      <c r="AH140" s="27"/>
      <c r="AI140" s="26" t="s">
        <v>1232</v>
      </c>
      <c r="AJ140" s="27" t="s">
        <v>1233</v>
      </c>
      <c r="AK140" s="27"/>
      <c r="AL140" s="27"/>
      <c r="AM140" s="27"/>
      <c r="AN140" s="27"/>
      <c r="AO140" s="27"/>
      <c r="AP140" s="27"/>
      <c r="AQ140" s="27"/>
      <c r="AR140" s="27"/>
      <c r="AS140" s="27"/>
      <c r="AT140" s="27"/>
      <c r="AU140" s="27"/>
      <c r="AV140" s="27"/>
    </row>
    <row r="141" ht="41.25" customHeight="1">
      <c r="A141" s="24" t="s">
        <v>1077</v>
      </c>
      <c r="B141" s="20">
        <v>139.0</v>
      </c>
      <c r="C141" s="25">
        <v>46158.0</v>
      </c>
      <c r="D141" s="24" t="s">
        <v>182</v>
      </c>
      <c r="E141" s="24" t="s">
        <v>11</v>
      </c>
      <c r="F141" s="24" t="s">
        <v>320</v>
      </c>
      <c r="G141" s="26" t="s">
        <v>1228</v>
      </c>
      <c r="H141" s="19" t="s">
        <v>64</v>
      </c>
      <c r="I141" s="26" t="s">
        <v>1229</v>
      </c>
      <c r="J141" s="26" t="s">
        <v>66</v>
      </c>
      <c r="K141" s="24" t="s">
        <v>67</v>
      </c>
      <c r="L141" s="24" t="s">
        <v>68</v>
      </c>
      <c r="M141" s="27"/>
      <c r="N141" s="24" t="s">
        <v>87</v>
      </c>
      <c r="O141" s="27"/>
      <c r="P141" s="24" t="s">
        <v>72</v>
      </c>
      <c r="Q141" s="27"/>
      <c r="R141" s="28">
        <v>0.0</v>
      </c>
      <c r="S141" s="28">
        <v>0.0</v>
      </c>
      <c r="T141" s="28">
        <v>0.0</v>
      </c>
      <c r="U141" s="27"/>
      <c r="V141" s="28">
        <v>0.0</v>
      </c>
      <c r="W141" s="28">
        <v>0.0</v>
      </c>
      <c r="X141" s="28">
        <v>0.0</v>
      </c>
      <c r="Y141" s="27"/>
      <c r="Z141" s="27"/>
      <c r="AA141" s="24" t="s">
        <v>764</v>
      </c>
      <c r="AB141" s="24" t="s">
        <v>110</v>
      </c>
      <c r="AC141" s="26" t="s">
        <v>1230</v>
      </c>
      <c r="AD141" s="26" t="s">
        <v>1231</v>
      </c>
      <c r="AE141" s="24" t="s">
        <v>109</v>
      </c>
      <c r="AF141" s="27"/>
      <c r="AG141" s="27"/>
      <c r="AH141" s="27"/>
      <c r="AI141" s="26" t="s">
        <v>1232</v>
      </c>
      <c r="AJ141" s="27" t="s">
        <v>1233</v>
      </c>
      <c r="AK141" s="27"/>
      <c r="AL141" s="27"/>
      <c r="AM141" s="27"/>
      <c r="AN141" s="27"/>
      <c r="AO141" s="27"/>
      <c r="AP141" s="27"/>
      <c r="AQ141" s="27"/>
      <c r="AR141" s="27"/>
      <c r="AS141" s="27"/>
      <c r="AT141" s="27"/>
      <c r="AU141" s="27"/>
      <c r="AV141" s="27"/>
    </row>
    <row r="142" ht="41.25" customHeight="1">
      <c r="A142" s="24" t="s">
        <v>1077</v>
      </c>
      <c r="B142" s="20">
        <v>140.0</v>
      </c>
      <c r="C142" s="25">
        <v>46158.0</v>
      </c>
      <c r="D142" s="24" t="s">
        <v>182</v>
      </c>
      <c r="E142" s="19" t="s">
        <v>12</v>
      </c>
      <c r="F142" s="24" t="s">
        <v>211</v>
      </c>
      <c r="G142" s="26" t="s">
        <v>748</v>
      </c>
      <c r="H142" s="24" t="s">
        <v>82</v>
      </c>
      <c r="I142" s="26" t="s">
        <v>1237</v>
      </c>
      <c r="J142" s="26" t="s">
        <v>66</v>
      </c>
      <c r="K142" s="24" t="s">
        <v>142</v>
      </c>
      <c r="L142" s="24" t="s">
        <v>68</v>
      </c>
      <c r="M142" s="27"/>
      <c r="N142" s="24" t="s">
        <v>87</v>
      </c>
      <c r="O142" s="26" t="s">
        <v>1238</v>
      </c>
      <c r="P142" s="24" t="s">
        <v>72</v>
      </c>
      <c r="Q142" s="27"/>
      <c r="R142" s="28">
        <v>0.0</v>
      </c>
      <c r="S142" s="28">
        <v>0.0</v>
      </c>
      <c r="T142" s="28">
        <v>0.0</v>
      </c>
      <c r="U142" s="27"/>
      <c r="V142" s="28">
        <v>1.0</v>
      </c>
      <c r="W142" s="28">
        <v>1.0</v>
      </c>
      <c r="X142" s="28">
        <v>0.0</v>
      </c>
      <c r="Y142" s="26" t="s">
        <v>1239</v>
      </c>
      <c r="Z142" s="27"/>
      <c r="AA142" s="24" t="s">
        <v>74</v>
      </c>
      <c r="AB142" s="24" t="s">
        <v>74</v>
      </c>
      <c r="AC142" s="27"/>
      <c r="AD142" s="26" t="s">
        <v>1240</v>
      </c>
      <c r="AE142" s="24" t="s">
        <v>76</v>
      </c>
      <c r="AF142" s="26" t="s">
        <v>1241</v>
      </c>
      <c r="AG142" s="27"/>
      <c r="AH142" s="27"/>
      <c r="AI142" s="26" t="s">
        <v>1242</v>
      </c>
      <c r="AJ142" s="27" t="s">
        <v>1243</v>
      </c>
      <c r="AK142" s="27" t="s">
        <v>1244</v>
      </c>
      <c r="AL142" s="27"/>
      <c r="AM142" s="27"/>
      <c r="AN142" s="27"/>
      <c r="AO142" s="27"/>
      <c r="AP142" s="27"/>
      <c r="AQ142" s="27"/>
      <c r="AR142" s="27"/>
      <c r="AS142" s="27"/>
      <c r="AT142" s="27"/>
      <c r="AU142" s="27"/>
      <c r="AV142" s="27"/>
    </row>
    <row r="143" ht="41.25" customHeight="1">
      <c r="A143" s="24" t="s">
        <v>1077</v>
      </c>
      <c r="B143" s="20">
        <v>141.0</v>
      </c>
      <c r="C143" s="25">
        <v>46159.0</v>
      </c>
      <c r="D143" s="24" t="s">
        <v>182</v>
      </c>
      <c r="E143" s="19" t="s">
        <v>12</v>
      </c>
      <c r="F143" s="24" t="s">
        <v>277</v>
      </c>
      <c r="G143" s="26" t="s">
        <v>278</v>
      </c>
      <c r="H143" s="19" t="s">
        <v>64</v>
      </c>
      <c r="I143" s="26" t="s">
        <v>1245</v>
      </c>
      <c r="J143" s="26" t="s">
        <v>66</v>
      </c>
      <c r="K143" s="24" t="s">
        <v>142</v>
      </c>
      <c r="L143" s="24" t="s">
        <v>68</v>
      </c>
      <c r="M143" s="27"/>
      <c r="N143" s="24" t="s">
        <v>87</v>
      </c>
      <c r="O143" s="26" t="s">
        <v>1246</v>
      </c>
      <c r="P143" s="24" t="s">
        <v>216</v>
      </c>
      <c r="Q143" s="27"/>
      <c r="R143" s="28">
        <v>0.0</v>
      </c>
      <c r="S143" s="28">
        <v>0.0</v>
      </c>
      <c r="T143" s="28">
        <v>0.0</v>
      </c>
      <c r="U143" s="27"/>
      <c r="V143" s="28">
        <v>1.0</v>
      </c>
      <c r="W143" s="28">
        <v>1.0</v>
      </c>
      <c r="X143" s="28">
        <v>0.0</v>
      </c>
      <c r="Y143" s="26" t="s">
        <v>1247</v>
      </c>
      <c r="Z143" s="27"/>
      <c r="AA143" s="24" t="s">
        <v>74</v>
      </c>
      <c r="AB143" s="24" t="s">
        <v>74</v>
      </c>
      <c r="AC143" s="27"/>
      <c r="AD143" s="26" t="s">
        <v>1248</v>
      </c>
      <c r="AE143" s="24" t="s">
        <v>76</v>
      </c>
      <c r="AF143" s="26" t="s">
        <v>1249</v>
      </c>
      <c r="AG143" s="27"/>
      <c r="AH143" s="27"/>
      <c r="AI143" s="26" t="s">
        <v>1250</v>
      </c>
      <c r="AJ143" s="27" t="s">
        <v>1251</v>
      </c>
      <c r="AK143" s="27"/>
      <c r="AL143" s="27"/>
      <c r="AM143" s="27"/>
      <c r="AN143" s="27"/>
      <c r="AO143" s="27"/>
      <c r="AP143" s="27"/>
      <c r="AQ143" s="27"/>
      <c r="AR143" s="27"/>
      <c r="AS143" s="27"/>
      <c r="AT143" s="27"/>
      <c r="AU143" s="27"/>
      <c r="AV143" s="27"/>
    </row>
    <row r="144" ht="41.25" customHeight="1">
      <c r="A144" s="24" t="s">
        <v>1077</v>
      </c>
      <c r="B144" s="20">
        <v>142.0</v>
      </c>
      <c r="C144" s="25">
        <v>46161.0</v>
      </c>
      <c r="D144" s="24" t="s">
        <v>182</v>
      </c>
      <c r="E144" s="24" t="s">
        <v>10</v>
      </c>
      <c r="F144" s="24" t="s">
        <v>162</v>
      </c>
      <c r="G144" s="26" t="s">
        <v>1252</v>
      </c>
      <c r="H144" s="24" t="s">
        <v>82</v>
      </c>
      <c r="I144" s="27"/>
      <c r="J144" s="26" t="s">
        <v>66</v>
      </c>
      <c r="K144" s="24" t="s">
        <v>142</v>
      </c>
      <c r="L144" s="24" t="s">
        <v>68</v>
      </c>
      <c r="M144" s="27"/>
      <c r="N144" s="24" t="s">
        <v>87</v>
      </c>
      <c r="O144" s="26" t="s">
        <v>1253</v>
      </c>
      <c r="P144" s="24" t="s">
        <v>216</v>
      </c>
      <c r="Q144" s="26" t="s">
        <v>1254</v>
      </c>
      <c r="R144" s="28">
        <v>0.0</v>
      </c>
      <c r="S144" s="28">
        <v>0.0</v>
      </c>
      <c r="T144" s="28">
        <v>0.0</v>
      </c>
      <c r="U144" s="27"/>
      <c r="V144" s="28">
        <v>0.0</v>
      </c>
      <c r="W144" s="28">
        <v>0.0</v>
      </c>
      <c r="X144" s="28">
        <v>0.0</v>
      </c>
      <c r="Y144" s="27"/>
      <c r="Z144" s="27"/>
      <c r="AA144" s="24" t="s">
        <v>74</v>
      </c>
      <c r="AB144" s="24" t="s">
        <v>74</v>
      </c>
      <c r="AC144" s="27"/>
      <c r="AD144" s="27"/>
      <c r="AE144" s="24" t="s">
        <v>76</v>
      </c>
      <c r="AF144" s="26" t="s">
        <v>1255</v>
      </c>
      <c r="AG144" s="27"/>
      <c r="AH144" s="27"/>
      <c r="AI144" s="26" t="s">
        <v>1256</v>
      </c>
      <c r="AJ144" s="27" t="s">
        <v>1257</v>
      </c>
      <c r="AK144" s="27"/>
      <c r="AL144" s="27"/>
      <c r="AM144" s="27"/>
      <c r="AN144" s="27"/>
      <c r="AO144" s="27"/>
      <c r="AP144" s="27"/>
      <c r="AQ144" s="27"/>
      <c r="AR144" s="27"/>
      <c r="AS144" s="27"/>
      <c r="AT144" s="27"/>
      <c r="AU144" s="27"/>
      <c r="AV144" s="27"/>
    </row>
    <row r="145" ht="41.25" customHeight="1">
      <c r="A145" s="24" t="s">
        <v>1077</v>
      </c>
      <c r="B145" s="20">
        <v>143.0</v>
      </c>
      <c r="C145" s="25">
        <v>46163.0</v>
      </c>
      <c r="D145" s="24" t="s">
        <v>182</v>
      </c>
      <c r="E145" s="24" t="s">
        <v>10</v>
      </c>
      <c r="F145" s="24" t="s">
        <v>80</v>
      </c>
      <c r="G145" s="26" t="s">
        <v>1258</v>
      </c>
      <c r="H145" s="24" t="s">
        <v>82</v>
      </c>
      <c r="I145" s="27"/>
      <c r="J145" s="26" t="s">
        <v>174</v>
      </c>
      <c r="K145" s="24" t="s">
        <v>175</v>
      </c>
      <c r="L145" s="24" t="s">
        <v>68</v>
      </c>
      <c r="M145" s="26" t="s">
        <v>1259</v>
      </c>
      <c r="N145" s="24" t="s">
        <v>87</v>
      </c>
      <c r="O145" s="27"/>
      <c r="P145" s="24" t="s">
        <v>89</v>
      </c>
      <c r="Q145" s="27"/>
      <c r="R145" s="28">
        <v>4.0</v>
      </c>
      <c r="S145" s="28">
        <v>4.0</v>
      </c>
      <c r="T145" s="28">
        <v>0.0</v>
      </c>
      <c r="U145" s="27"/>
      <c r="V145" s="28">
        <v>0.0</v>
      </c>
      <c r="W145" s="28">
        <v>0.0</v>
      </c>
      <c r="X145" s="28">
        <v>0.0</v>
      </c>
      <c r="Y145" s="27"/>
      <c r="Z145" s="27"/>
      <c r="AA145" s="24" t="s">
        <v>74</v>
      </c>
      <c r="AB145" s="24" t="s">
        <v>74</v>
      </c>
      <c r="AC145" s="27"/>
      <c r="AD145" s="26" t="s">
        <v>1260</v>
      </c>
      <c r="AE145" s="24" t="s">
        <v>76</v>
      </c>
      <c r="AF145" s="26" t="s">
        <v>1261</v>
      </c>
      <c r="AG145" s="27"/>
      <c r="AH145" s="26" t="s">
        <v>1262</v>
      </c>
      <c r="AI145" s="26" t="s">
        <v>1263</v>
      </c>
      <c r="AJ145" s="27" t="s">
        <v>1264</v>
      </c>
      <c r="AK145" s="27"/>
      <c r="AL145" s="27"/>
      <c r="AM145" s="27"/>
      <c r="AN145" s="27"/>
      <c r="AO145" s="27"/>
      <c r="AP145" s="27"/>
      <c r="AQ145" s="27"/>
      <c r="AR145" s="27"/>
      <c r="AS145" s="27"/>
      <c r="AT145" s="27"/>
      <c r="AU145" s="27"/>
      <c r="AV145" s="27"/>
    </row>
    <row r="146" ht="41.25" customHeight="1">
      <c r="A146" s="24" t="s">
        <v>1077</v>
      </c>
      <c r="B146" s="20">
        <v>144.0</v>
      </c>
      <c r="C146" s="25">
        <v>46166.0</v>
      </c>
      <c r="D146" s="24" t="s">
        <v>182</v>
      </c>
      <c r="E146" s="24" t="s">
        <v>11</v>
      </c>
      <c r="F146" s="24" t="s">
        <v>731</v>
      </c>
      <c r="G146" s="26" t="s">
        <v>1265</v>
      </c>
      <c r="H146" s="24" t="s">
        <v>82</v>
      </c>
      <c r="I146" s="26" t="s">
        <v>1266</v>
      </c>
      <c r="J146" s="26" t="s">
        <v>66</v>
      </c>
      <c r="K146" s="24" t="s">
        <v>142</v>
      </c>
      <c r="L146" s="24" t="s">
        <v>68</v>
      </c>
      <c r="M146" s="26" t="s">
        <v>1267</v>
      </c>
      <c r="N146" s="24" t="s">
        <v>87</v>
      </c>
      <c r="O146" s="26" t="s">
        <v>1268</v>
      </c>
      <c r="P146" s="24" t="s">
        <v>72</v>
      </c>
      <c r="Q146" s="27"/>
      <c r="R146" s="28">
        <v>0.0</v>
      </c>
      <c r="S146" s="28">
        <v>0.0</v>
      </c>
      <c r="T146" s="28">
        <v>0.0</v>
      </c>
      <c r="U146" s="27"/>
      <c r="V146" s="28">
        <v>0.0</v>
      </c>
      <c r="W146" s="28">
        <v>0.0</v>
      </c>
      <c r="X146" s="28">
        <v>0.0</v>
      </c>
      <c r="Y146" s="27"/>
      <c r="Z146" s="27"/>
      <c r="AA146" s="24" t="s">
        <v>109</v>
      </c>
      <c r="AB146" s="24" t="s">
        <v>110</v>
      </c>
      <c r="AC146" s="27"/>
      <c r="AD146" s="27"/>
      <c r="AE146" s="24" t="s">
        <v>76</v>
      </c>
      <c r="AF146" s="27"/>
      <c r="AG146" s="27"/>
      <c r="AH146" s="27"/>
      <c r="AI146" s="26" t="s">
        <v>1269</v>
      </c>
      <c r="AJ146" s="27" t="s">
        <v>1270</v>
      </c>
      <c r="AK146" s="27"/>
      <c r="AL146" s="27"/>
      <c r="AM146" s="27"/>
      <c r="AN146" s="27"/>
      <c r="AO146" s="27"/>
      <c r="AP146" s="27"/>
      <c r="AQ146" s="27"/>
      <c r="AR146" s="27"/>
      <c r="AS146" s="27"/>
      <c r="AT146" s="27"/>
      <c r="AU146" s="27"/>
      <c r="AV146" s="27"/>
    </row>
    <row r="147" ht="41.25" customHeight="1">
      <c r="A147" s="24" t="s">
        <v>1077</v>
      </c>
      <c r="B147" s="20">
        <v>145.0</v>
      </c>
      <c r="C147" s="25">
        <v>46169.0</v>
      </c>
      <c r="D147" s="24" t="s">
        <v>182</v>
      </c>
      <c r="E147" s="19" t="s">
        <v>12</v>
      </c>
      <c r="F147" s="24" t="s">
        <v>340</v>
      </c>
      <c r="G147" s="26" t="s">
        <v>1271</v>
      </c>
      <c r="H147" s="19" t="s">
        <v>64</v>
      </c>
      <c r="I147" s="26" t="s">
        <v>1272</v>
      </c>
      <c r="J147" s="26" t="s">
        <v>184</v>
      </c>
      <c r="K147" s="24" t="s">
        <v>142</v>
      </c>
      <c r="L147" s="24" t="s">
        <v>68</v>
      </c>
      <c r="M147" s="26" t="s">
        <v>1273</v>
      </c>
      <c r="N147" s="24" t="s">
        <v>87</v>
      </c>
      <c r="O147" s="26" t="s">
        <v>1274</v>
      </c>
      <c r="P147" s="24" t="s">
        <v>72</v>
      </c>
      <c r="Q147" s="27"/>
      <c r="R147" s="28">
        <v>0.0</v>
      </c>
      <c r="S147" s="28">
        <v>0.0</v>
      </c>
      <c r="T147" s="28">
        <v>0.0</v>
      </c>
      <c r="U147" s="27"/>
      <c r="V147" s="28">
        <v>1.0</v>
      </c>
      <c r="W147" s="28">
        <v>1.0</v>
      </c>
      <c r="X147" s="28">
        <v>0.0</v>
      </c>
      <c r="Y147" s="27"/>
      <c r="Z147" s="27"/>
      <c r="AA147" s="24" t="s">
        <v>74</v>
      </c>
      <c r="AB147" s="24" t="s">
        <v>74</v>
      </c>
      <c r="AC147" s="27"/>
      <c r="AD147" s="26" t="s">
        <v>1275</v>
      </c>
      <c r="AE147" s="24" t="s">
        <v>76</v>
      </c>
      <c r="AF147" s="26" t="s">
        <v>1276</v>
      </c>
      <c r="AG147" s="27"/>
      <c r="AH147" s="27"/>
      <c r="AI147" s="26" t="s">
        <v>1277</v>
      </c>
      <c r="AJ147" s="27" t="s">
        <v>1278</v>
      </c>
      <c r="AK147" s="27"/>
      <c r="AL147" s="27"/>
      <c r="AM147" s="27"/>
      <c r="AN147" s="27"/>
      <c r="AO147" s="27"/>
      <c r="AP147" s="27"/>
      <c r="AQ147" s="27"/>
      <c r="AR147" s="27"/>
      <c r="AS147" s="27"/>
      <c r="AT147" s="27"/>
      <c r="AU147" s="27"/>
      <c r="AV147" s="27"/>
    </row>
    <row r="148" ht="41.25" customHeight="1">
      <c r="A148" s="24" t="s">
        <v>1077</v>
      </c>
      <c r="B148" s="20">
        <v>146.0</v>
      </c>
      <c r="C148" s="25">
        <v>46170.0</v>
      </c>
      <c r="D148" s="24" t="s">
        <v>182</v>
      </c>
      <c r="E148" s="24" t="s">
        <v>11</v>
      </c>
      <c r="F148" s="24" t="s">
        <v>664</v>
      </c>
      <c r="G148" s="26" t="s">
        <v>1279</v>
      </c>
      <c r="H148" s="19" t="s">
        <v>64</v>
      </c>
      <c r="I148" s="26" t="s">
        <v>1280</v>
      </c>
      <c r="J148" s="26" t="s">
        <v>184</v>
      </c>
      <c r="K148" s="24" t="s">
        <v>142</v>
      </c>
      <c r="L148" s="24" t="s">
        <v>68</v>
      </c>
      <c r="M148" s="27"/>
      <c r="N148" s="24" t="s">
        <v>87</v>
      </c>
      <c r="O148" s="27"/>
      <c r="P148" s="24" t="s">
        <v>72</v>
      </c>
      <c r="Q148" s="27"/>
      <c r="R148" s="28">
        <v>0.0</v>
      </c>
      <c r="S148" s="28">
        <v>0.0</v>
      </c>
      <c r="T148" s="28">
        <v>0.0</v>
      </c>
      <c r="U148" s="27"/>
      <c r="V148" s="28">
        <v>0.0</v>
      </c>
      <c r="W148" s="28">
        <v>0.0</v>
      </c>
      <c r="X148" s="28">
        <v>0.0</v>
      </c>
      <c r="Y148" s="27"/>
      <c r="Z148" s="27"/>
      <c r="AA148" s="24" t="s">
        <v>74</v>
      </c>
      <c r="AB148" s="24" t="s">
        <v>74</v>
      </c>
      <c r="AC148" s="27"/>
      <c r="AD148" s="26" t="s">
        <v>1281</v>
      </c>
      <c r="AE148" s="24" t="s">
        <v>109</v>
      </c>
      <c r="AF148" s="26" t="s">
        <v>1282</v>
      </c>
      <c r="AG148" s="27"/>
      <c r="AH148" s="27"/>
      <c r="AI148" s="26" t="s">
        <v>1283</v>
      </c>
      <c r="AJ148" s="27" t="s">
        <v>1284</v>
      </c>
      <c r="AK148" s="27" t="s">
        <v>1285</v>
      </c>
      <c r="AL148" s="27"/>
      <c r="AM148" s="27"/>
      <c r="AN148" s="27"/>
      <c r="AO148" s="27"/>
      <c r="AP148" s="27"/>
      <c r="AQ148" s="27"/>
      <c r="AR148" s="27"/>
      <c r="AS148" s="27"/>
      <c r="AT148" s="27"/>
      <c r="AU148" s="27"/>
      <c r="AV148" s="27"/>
    </row>
    <row r="149" ht="41.25" customHeight="1">
      <c r="A149" s="24" t="s">
        <v>1077</v>
      </c>
      <c r="B149" s="20">
        <v>147.0</v>
      </c>
      <c r="C149" s="25">
        <v>46174.0</v>
      </c>
      <c r="D149" s="24" t="s">
        <v>204</v>
      </c>
      <c r="E149" s="24" t="s">
        <v>11</v>
      </c>
      <c r="F149" s="24" t="s">
        <v>139</v>
      </c>
      <c r="G149" s="26" t="s">
        <v>1286</v>
      </c>
      <c r="H149" s="24" t="s">
        <v>82</v>
      </c>
      <c r="I149" s="27"/>
      <c r="J149" s="26" t="s">
        <v>66</v>
      </c>
      <c r="K149" s="24" t="s">
        <v>142</v>
      </c>
      <c r="L149" s="24" t="s">
        <v>68</v>
      </c>
      <c r="M149" s="26" t="s">
        <v>1287</v>
      </c>
      <c r="N149" s="24" t="s">
        <v>87</v>
      </c>
      <c r="O149" s="26" t="s">
        <v>1288</v>
      </c>
      <c r="P149" s="24" t="s">
        <v>72</v>
      </c>
      <c r="Q149" s="27"/>
      <c r="R149" s="28">
        <v>1.0</v>
      </c>
      <c r="S149" s="28">
        <v>1.0</v>
      </c>
      <c r="T149" s="28">
        <v>0.0</v>
      </c>
      <c r="U149" s="26" t="s">
        <v>1289</v>
      </c>
      <c r="V149" s="28">
        <v>0.0</v>
      </c>
      <c r="W149" s="28">
        <v>0.0</v>
      </c>
      <c r="X149" s="28">
        <v>0.0</v>
      </c>
      <c r="Y149" s="27"/>
      <c r="Z149" s="27"/>
      <c r="AA149" s="24" t="s">
        <v>74</v>
      </c>
      <c r="AB149" s="24" t="s">
        <v>74</v>
      </c>
      <c r="AC149" s="27"/>
      <c r="AD149" s="27"/>
      <c r="AE149" s="24" t="s">
        <v>76</v>
      </c>
      <c r="AF149" s="26" t="s">
        <v>1290</v>
      </c>
      <c r="AG149" s="27"/>
      <c r="AH149" s="27"/>
      <c r="AI149" s="26" t="s">
        <v>1291</v>
      </c>
      <c r="AJ149" s="27" t="s">
        <v>1292</v>
      </c>
      <c r="AK149" s="27" t="s">
        <v>1293</v>
      </c>
      <c r="AL149" s="27"/>
      <c r="AM149" s="27"/>
      <c r="AN149" s="27"/>
      <c r="AO149" s="27"/>
      <c r="AP149" s="27"/>
      <c r="AQ149" s="27"/>
      <c r="AR149" s="27"/>
      <c r="AS149" s="27"/>
      <c r="AT149" s="27"/>
      <c r="AU149" s="27"/>
      <c r="AV149" s="27"/>
    </row>
    <row r="150" ht="41.25" customHeight="1">
      <c r="A150" s="24" t="s">
        <v>1077</v>
      </c>
      <c r="B150" s="20">
        <v>148.0</v>
      </c>
      <c r="C150" s="25">
        <v>46174.0</v>
      </c>
      <c r="D150" s="24" t="s">
        <v>204</v>
      </c>
      <c r="E150" s="24" t="s">
        <v>10</v>
      </c>
      <c r="F150" s="24" t="s">
        <v>162</v>
      </c>
      <c r="G150" s="26" t="s">
        <v>1294</v>
      </c>
      <c r="H150" s="24" t="s">
        <v>82</v>
      </c>
      <c r="I150" s="26" t="s">
        <v>1295</v>
      </c>
      <c r="J150" s="26" t="s">
        <v>1296</v>
      </c>
      <c r="K150" s="24" t="s">
        <v>142</v>
      </c>
      <c r="L150" s="24" t="s">
        <v>68</v>
      </c>
      <c r="M150" s="26" t="s">
        <v>1297</v>
      </c>
      <c r="N150" s="24" t="s">
        <v>87</v>
      </c>
      <c r="O150" s="26" t="s">
        <v>1298</v>
      </c>
      <c r="P150" s="24" t="s">
        <v>72</v>
      </c>
      <c r="Q150" s="27"/>
      <c r="R150" s="28">
        <v>0.0</v>
      </c>
      <c r="S150" s="28">
        <v>0.0</v>
      </c>
      <c r="T150" s="28">
        <v>0.0</v>
      </c>
      <c r="U150" s="27"/>
      <c r="V150" s="28">
        <v>0.0</v>
      </c>
      <c r="W150" s="28">
        <v>0.0</v>
      </c>
      <c r="X150" s="28">
        <v>0.0</v>
      </c>
      <c r="Y150" s="27"/>
      <c r="Z150" s="26" t="s">
        <v>1299</v>
      </c>
      <c r="AA150" s="24" t="s">
        <v>74</v>
      </c>
      <c r="AB150" s="24" t="s">
        <v>74</v>
      </c>
      <c r="AC150" s="27"/>
      <c r="AD150" s="26" t="s">
        <v>1300</v>
      </c>
      <c r="AE150" s="24" t="s">
        <v>296</v>
      </c>
      <c r="AF150" s="26" t="s">
        <v>1282</v>
      </c>
      <c r="AG150" s="27"/>
      <c r="AH150" s="27"/>
      <c r="AI150" s="26" t="s">
        <v>1301</v>
      </c>
      <c r="AJ150" s="27" t="s">
        <v>1302</v>
      </c>
      <c r="AK150" s="27" t="s">
        <v>1303</v>
      </c>
      <c r="AL150" s="27" t="s">
        <v>1304</v>
      </c>
      <c r="AM150" s="27"/>
      <c r="AN150" s="27"/>
      <c r="AO150" s="27"/>
      <c r="AP150" s="27"/>
      <c r="AQ150" s="27"/>
      <c r="AR150" s="27"/>
      <c r="AS150" s="27"/>
      <c r="AT150" s="27"/>
      <c r="AU150" s="27"/>
      <c r="AV150" s="27"/>
    </row>
    <row r="151" ht="41.25" customHeight="1">
      <c r="A151" s="24" t="s">
        <v>1077</v>
      </c>
      <c r="B151" s="20">
        <v>149.0</v>
      </c>
      <c r="C151" s="25">
        <v>46176.0</v>
      </c>
      <c r="D151" s="24" t="s">
        <v>204</v>
      </c>
      <c r="E151" s="19" t="s">
        <v>12</v>
      </c>
      <c r="F151" s="24" t="s">
        <v>340</v>
      </c>
      <c r="G151" s="26" t="s">
        <v>1305</v>
      </c>
      <c r="H151" s="24" t="s">
        <v>82</v>
      </c>
      <c r="I151" s="27"/>
      <c r="J151" s="26" t="s">
        <v>1296</v>
      </c>
      <c r="K151" s="24" t="s">
        <v>142</v>
      </c>
      <c r="L151" s="24" t="s">
        <v>68</v>
      </c>
      <c r="M151" s="26" t="s">
        <v>1306</v>
      </c>
      <c r="N151" s="24" t="s">
        <v>87</v>
      </c>
      <c r="O151" s="26" t="s">
        <v>1307</v>
      </c>
      <c r="P151" s="24" t="s">
        <v>268</v>
      </c>
      <c r="Q151" s="27"/>
      <c r="R151" s="28">
        <v>0.0</v>
      </c>
      <c r="S151" s="28">
        <v>0.0</v>
      </c>
      <c r="T151" s="28">
        <v>0.0</v>
      </c>
      <c r="U151" s="27"/>
      <c r="V151" s="28">
        <v>1.0</v>
      </c>
      <c r="W151" s="28">
        <v>0.0</v>
      </c>
      <c r="X151" s="28">
        <v>1.0</v>
      </c>
      <c r="Y151" s="26" t="s">
        <v>1308</v>
      </c>
      <c r="Z151" s="27"/>
      <c r="AA151" s="24" t="s">
        <v>74</v>
      </c>
      <c r="AB151" s="24" t="s">
        <v>74</v>
      </c>
      <c r="AC151" s="27"/>
      <c r="AD151" s="26" t="s">
        <v>1309</v>
      </c>
      <c r="AE151" s="24" t="s">
        <v>76</v>
      </c>
      <c r="AF151" s="26" t="s">
        <v>1310</v>
      </c>
      <c r="AG151" s="27"/>
      <c r="AH151" s="27"/>
      <c r="AI151" s="26" t="s">
        <v>1311</v>
      </c>
      <c r="AJ151" s="27" t="s">
        <v>1312</v>
      </c>
      <c r="AK151" s="27" t="s">
        <v>1313</v>
      </c>
      <c r="AL151" s="27"/>
      <c r="AM151" s="27"/>
      <c r="AN151" s="27"/>
      <c r="AO151" s="27"/>
      <c r="AP151" s="27"/>
      <c r="AQ151" s="27"/>
      <c r="AR151" s="27"/>
      <c r="AS151" s="27"/>
      <c r="AT151" s="27"/>
      <c r="AU151" s="27"/>
      <c r="AV151" s="27"/>
    </row>
    <row r="152" ht="41.25" customHeight="1">
      <c r="A152" s="24" t="s">
        <v>1077</v>
      </c>
      <c r="B152" s="20">
        <v>150.0</v>
      </c>
      <c r="C152" s="25">
        <v>46177.0</v>
      </c>
      <c r="D152" s="24" t="s">
        <v>204</v>
      </c>
      <c r="E152" s="24" t="s">
        <v>10</v>
      </c>
      <c r="F152" s="24" t="s">
        <v>290</v>
      </c>
      <c r="G152" s="26" t="s">
        <v>1314</v>
      </c>
      <c r="H152" s="24" t="s">
        <v>82</v>
      </c>
      <c r="I152" s="26" t="s">
        <v>1315</v>
      </c>
      <c r="J152" s="26" t="s">
        <v>184</v>
      </c>
      <c r="K152" s="24" t="s">
        <v>142</v>
      </c>
      <c r="L152" s="24" t="s">
        <v>68</v>
      </c>
      <c r="M152" s="27"/>
      <c r="N152" s="24" t="s">
        <v>87</v>
      </c>
      <c r="O152" s="26" t="s">
        <v>1316</v>
      </c>
      <c r="P152" s="24" t="s">
        <v>72</v>
      </c>
      <c r="Q152" s="27"/>
      <c r="R152" s="28">
        <v>1.0</v>
      </c>
      <c r="S152" s="28">
        <v>0.0</v>
      </c>
      <c r="T152" s="28">
        <v>1.0</v>
      </c>
      <c r="U152" s="27"/>
      <c r="V152" s="28">
        <v>0.0</v>
      </c>
      <c r="W152" s="28">
        <v>0.0</v>
      </c>
      <c r="X152" s="28">
        <v>0.0</v>
      </c>
      <c r="Y152" s="27"/>
      <c r="Z152" s="27"/>
      <c r="AA152" s="24" t="s">
        <v>74</v>
      </c>
      <c r="AB152" s="24" t="s">
        <v>74</v>
      </c>
      <c r="AC152" s="27"/>
      <c r="AD152" s="26" t="s">
        <v>1317</v>
      </c>
      <c r="AE152" s="24" t="s">
        <v>76</v>
      </c>
      <c r="AF152" s="26" t="s">
        <v>1318</v>
      </c>
      <c r="AG152" s="27"/>
      <c r="AH152" s="27"/>
      <c r="AI152" s="26" t="s">
        <v>1319</v>
      </c>
      <c r="AJ152" s="27" t="s">
        <v>1320</v>
      </c>
      <c r="AK152" s="27"/>
      <c r="AL152" s="27"/>
      <c r="AM152" s="27"/>
      <c r="AN152" s="27"/>
      <c r="AO152" s="27"/>
      <c r="AP152" s="27"/>
      <c r="AQ152" s="27"/>
      <c r="AR152" s="27"/>
      <c r="AS152" s="27"/>
      <c r="AT152" s="27"/>
      <c r="AU152" s="27"/>
      <c r="AV152" s="27"/>
    </row>
    <row r="153" ht="41.25" customHeight="1">
      <c r="A153" s="24" t="s">
        <v>1077</v>
      </c>
      <c r="B153" s="20">
        <v>151.0</v>
      </c>
      <c r="C153" s="25">
        <v>46178.0</v>
      </c>
      <c r="D153" s="24" t="s">
        <v>204</v>
      </c>
      <c r="E153" s="19" t="s">
        <v>12</v>
      </c>
      <c r="F153" s="24" t="s">
        <v>704</v>
      </c>
      <c r="G153" s="26" t="s">
        <v>1321</v>
      </c>
      <c r="H153" s="19" t="s">
        <v>64</v>
      </c>
      <c r="I153" s="26" t="s">
        <v>1321</v>
      </c>
      <c r="J153" s="26" t="s">
        <v>1070</v>
      </c>
      <c r="K153" s="24" t="s">
        <v>404</v>
      </c>
      <c r="L153" s="24" t="s">
        <v>68</v>
      </c>
      <c r="M153" s="26" t="s">
        <v>1322</v>
      </c>
      <c r="N153" s="24" t="s">
        <v>87</v>
      </c>
      <c r="O153" s="27"/>
      <c r="P153" s="24" t="s">
        <v>72</v>
      </c>
      <c r="Q153" s="27"/>
      <c r="R153" s="28">
        <v>0.0</v>
      </c>
      <c r="S153" s="28">
        <v>0.0</v>
      </c>
      <c r="T153" s="28">
        <v>0.0</v>
      </c>
      <c r="U153" s="27"/>
      <c r="V153" s="28">
        <v>0.0</v>
      </c>
      <c r="W153" s="28">
        <v>0.0</v>
      </c>
      <c r="X153" s="28">
        <v>0.0</v>
      </c>
      <c r="Y153" s="27"/>
      <c r="Z153" s="27"/>
      <c r="AA153" s="24" t="s">
        <v>74</v>
      </c>
      <c r="AB153" s="24" t="s">
        <v>74</v>
      </c>
      <c r="AC153" s="26" t="s">
        <v>1323</v>
      </c>
      <c r="AD153" s="26" t="s">
        <v>1324</v>
      </c>
      <c r="AE153" s="24" t="s">
        <v>76</v>
      </c>
      <c r="AF153" s="27"/>
      <c r="AG153" s="27"/>
      <c r="AH153" s="27"/>
      <c r="AI153" s="26" t="s">
        <v>1325</v>
      </c>
      <c r="AJ153" s="27" t="s">
        <v>1326</v>
      </c>
      <c r="AK153" s="27" t="s">
        <v>1327</v>
      </c>
      <c r="AL153" s="27"/>
      <c r="AM153" s="27"/>
      <c r="AN153" s="27"/>
      <c r="AO153" s="27"/>
      <c r="AP153" s="27"/>
      <c r="AQ153" s="27"/>
      <c r="AR153" s="27"/>
      <c r="AS153" s="27"/>
      <c r="AT153" s="27"/>
      <c r="AU153" s="27"/>
      <c r="AV153" s="27"/>
    </row>
    <row r="154" ht="41.25" customHeight="1">
      <c r="A154" s="24" t="s">
        <v>1077</v>
      </c>
      <c r="B154" s="20">
        <v>152.0</v>
      </c>
      <c r="C154" s="25">
        <v>46180.0</v>
      </c>
      <c r="D154" s="24" t="s">
        <v>204</v>
      </c>
      <c r="E154" s="19" t="s">
        <v>12</v>
      </c>
      <c r="F154" s="24" t="s">
        <v>277</v>
      </c>
      <c r="G154" s="26" t="s">
        <v>1328</v>
      </c>
      <c r="H154" s="19" t="s">
        <v>64</v>
      </c>
      <c r="I154" s="26" t="s">
        <v>1329</v>
      </c>
      <c r="J154" s="26" t="s">
        <v>66</v>
      </c>
      <c r="K154" s="24" t="s">
        <v>142</v>
      </c>
      <c r="L154" s="24" t="s">
        <v>68</v>
      </c>
      <c r="M154" s="26" t="s">
        <v>1330</v>
      </c>
      <c r="N154" s="19" t="s">
        <v>70</v>
      </c>
      <c r="O154" s="27"/>
      <c r="P154" s="24" t="s">
        <v>72</v>
      </c>
      <c r="Q154" s="27"/>
      <c r="R154" s="28">
        <v>5.0</v>
      </c>
      <c r="S154" s="28">
        <v>3.0</v>
      </c>
      <c r="T154" s="28">
        <v>2.0</v>
      </c>
      <c r="U154" s="27"/>
      <c r="V154" s="28">
        <v>0.0</v>
      </c>
      <c r="W154" s="28">
        <v>0.0</v>
      </c>
      <c r="X154" s="28">
        <v>0.0</v>
      </c>
      <c r="Y154" s="27"/>
      <c r="Z154" s="27"/>
      <c r="AA154" s="24" t="s">
        <v>74</v>
      </c>
      <c r="AB154" s="24" t="s">
        <v>74</v>
      </c>
      <c r="AC154" s="27"/>
      <c r="AD154" s="26" t="s">
        <v>1331</v>
      </c>
      <c r="AE154" s="24" t="s">
        <v>296</v>
      </c>
      <c r="AF154" s="26" t="s">
        <v>1332</v>
      </c>
      <c r="AG154" s="27"/>
      <c r="AH154" s="27"/>
      <c r="AI154" s="26" t="s">
        <v>1333</v>
      </c>
      <c r="AJ154" s="27" t="s">
        <v>1334</v>
      </c>
      <c r="AK154" s="27" t="s">
        <v>1335</v>
      </c>
      <c r="AL154" s="27"/>
      <c r="AM154" s="27"/>
      <c r="AN154" s="27"/>
      <c r="AO154" s="27"/>
      <c r="AP154" s="27"/>
      <c r="AQ154" s="27"/>
      <c r="AR154" s="27"/>
      <c r="AS154" s="27"/>
      <c r="AT154" s="27"/>
      <c r="AU154" s="27"/>
      <c r="AV154" s="27"/>
    </row>
    <row r="155" ht="41.25" customHeight="1">
      <c r="A155" s="24" t="s">
        <v>1077</v>
      </c>
      <c r="B155" s="20">
        <v>153.0</v>
      </c>
      <c r="C155" s="25">
        <v>46183.0</v>
      </c>
      <c r="D155" s="24" t="s">
        <v>204</v>
      </c>
      <c r="E155" s="24" t="s">
        <v>10</v>
      </c>
      <c r="F155" s="24" t="s">
        <v>290</v>
      </c>
      <c r="G155" s="26" t="s">
        <v>1336</v>
      </c>
      <c r="H155" s="24" t="s">
        <v>82</v>
      </c>
      <c r="I155" s="26" t="s">
        <v>1337</v>
      </c>
      <c r="J155" s="26" t="s">
        <v>184</v>
      </c>
      <c r="K155" s="24" t="s">
        <v>142</v>
      </c>
      <c r="L155" s="24" t="s">
        <v>68</v>
      </c>
      <c r="M155" s="27"/>
      <c r="N155" s="24" t="s">
        <v>87</v>
      </c>
      <c r="O155" s="26" t="s">
        <v>1338</v>
      </c>
      <c r="P155" s="24" t="s">
        <v>72</v>
      </c>
      <c r="Q155" s="27"/>
      <c r="R155" s="28">
        <v>0.0</v>
      </c>
      <c r="S155" s="28">
        <v>0.0</v>
      </c>
      <c r="T155" s="28">
        <v>0.0</v>
      </c>
      <c r="U155" s="27"/>
      <c r="V155" s="28">
        <v>0.0</v>
      </c>
      <c r="W155" s="28">
        <v>0.0</v>
      </c>
      <c r="X155" s="28">
        <v>0.0</v>
      </c>
      <c r="Y155" s="27"/>
      <c r="Z155" s="27"/>
      <c r="AA155" s="24" t="s">
        <v>74</v>
      </c>
      <c r="AB155" s="24" t="s">
        <v>74</v>
      </c>
      <c r="AC155" s="27"/>
      <c r="AD155" s="26" t="s">
        <v>1339</v>
      </c>
      <c r="AE155" s="24" t="s">
        <v>296</v>
      </c>
      <c r="AF155" s="26" t="s">
        <v>1310</v>
      </c>
      <c r="AG155" s="27"/>
      <c r="AH155" s="26" t="s">
        <v>1340</v>
      </c>
      <c r="AI155" s="26" t="s">
        <v>1341</v>
      </c>
      <c r="AJ155" s="27" t="s">
        <v>1342</v>
      </c>
      <c r="AK155" s="27"/>
      <c r="AL155" s="27"/>
      <c r="AM155" s="27"/>
      <c r="AN155" s="27"/>
      <c r="AO155" s="27"/>
      <c r="AP155" s="27"/>
      <c r="AQ155" s="27"/>
      <c r="AR155" s="27"/>
      <c r="AS155" s="27"/>
      <c r="AT155" s="27"/>
      <c r="AU155" s="27"/>
      <c r="AV155" s="27"/>
    </row>
    <row r="156" ht="41.25" customHeight="1">
      <c r="A156" s="24" t="s">
        <v>1077</v>
      </c>
      <c r="B156" s="20">
        <v>154.0</v>
      </c>
      <c r="C156" s="25">
        <v>46184.0</v>
      </c>
      <c r="D156" s="24" t="s">
        <v>204</v>
      </c>
      <c r="E156" s="24" t="s">
        <v>10</v>
      </c>
      <c r="F156" s="24" t="s">
        <v>80</v>
      </c>
      <c r="G156" s="26" t="s">
        <v>1343</v>
      </c>
      <c r="H156" s="24" t="s">
        <v>82</v>
      </c>
      <c r="I156" s="26" t="s">
        <v>1344</v>
      </c>
      <c r="J156" s="26" t="s">
        <v>174</v>
      </c>
      <c r="K156" s="24" t="s">
        <v>175</v>
      </c>
      <c r="L156" s="24" t="s">
        <v>68</v>
      </c>
      <c r="M156" s="27"/>
      <c r="N156" s="24" t="s">
        <v>87</v>
      </c>
      <c r="O156" s="26" t="s">
        <v>1345</v>
      </c>
      <c r="P156" s="24" t="s">
        <v>72</v>
      </c>
      <c r="Q156" s="27"/>
      <c r="R156" s="28">
        <v>0.0</v>
      </c>
      <c r="S156" s="28">
        <v>0.0</v>
      </c>
      <c r="T156" s="28">
        <v>0.0</v>
      </c>
      <c r="U156" s="27"/>
      <c r="V156" s="28">
        <v>1.0</v>
      </c>
      <c r="W156" s="28">
        <v>1.0</v>
      </c>
      <c r="X156" s="28">
        <v>0.0</v>
      </c>
      <c r="Y156" s="27"/>
      <c r="Z156" s="27"/>
      <c r="AA156" s="24" t="s">
        <v>74</v>
      </c>
      <c r="AB156" s="24" t="s">
        <v>74</v>
      </c>
      <c r="AC156" s="27"/>
      <c r="AD156" s="27"/>
      <c r="AE156" s="24" t="s">
        <v>76</v>
      </c>
      <c r="AF156" s="27"/>
      <c r="AG156" s="27"/>
      <c r="AH156" s="27"/>
      <c r="AI156" s="26" t="s">
        <v>1346</v>
      </c>
      <c r="AJ156" s="27" t="s">
        <v>1347</v>
      </c>
      <c r="AK156" s="27"/>
      <c r="AL156" s="27"/>
      <c r="AM156" s="27"/>
      <c r="AN156" s="27"/>
      <c r="AO156" s="27"/>
      <c r="AP156" s="27"/>
      <c r="AQ156" s="27"/>
      <c r="AR156" s="27"/>
      <c r="AS156" s="27"/>
      <c r="AT156" s="27"/>
      <c r="AU156" s="27"/>
      <c r="AV156" s="27"/>
    </row>
    <row r="157" ht="41.25" customHeight="1">
      <c r="A157" s="24" t="s">
        <v>1077</v>
      </c>
      <c r="B157" s="20">
        <v>155.0</v>
      </c>
      <c r="C157" s="25">
        <v>46186.0</v>
      </c>
      <c r="D157" s="24" t="s">
        <v>204</v>
      </c>
      <c r="E157" s="24" t="s">
        <v>11</v>
      </c>
      <c r="F157" s="24" t="s">
        <v>731</v>
      </c>
      <c r="G157" s="26" t="s">
        <v>1348</v>
      </c>
      <c r="H157" s="24" t="s">
        <v>82</v>
      </c>
      <c r="I157" s="26" t="s">
        <v>1349</v>
      </c>
      <c r="J157" s="26" t="s">
        <v>66</v>
      </c>
      <c r="K157" s="24" t="s">
        <v>67</v>
      </c>
      <c r="L157" s="24" t="s">
        <v>68</v>
      </c>
      <c r="M157" s="26" t="s">
        <v>1350</v>
      </c>
      <c r="N157" s="24" t="s">
        <v>87</v>
      </c>
      <c r="O157" s="26" t="s">
        <v>1351</v>
      </c>
      <c r="P157" s="24" t="s">
        <v>72</v>
      </c>
      <c r="Q157" s="27"/>
      <c r="R157" s="28">
        <v>0.0</v>
      </c>
      <c r="S157" s="28">
        <v>0.0</v>
      </c>
      <c r="T157" s="28">
        <v>0.0</v>
      </c>
      <c r="U157" s="27"/>
      <c r="V157" s="28">
        <v>0.0</v>
      </c>
      <c r="W157" s="28">
        <v>0.0</v>
      </c>
      <c r="X157" s="28">
        <v>0.0</v>
      </c>
      <c r="Y157" s="27"/>
      <c r="Z157" s="27"/>
      <c r="AA157" s="24" t="s">
        <v>74</v>
      </c>
      <c r="AB157" s="24" t="s">
        <v>74</v>
      </c>
      <c r="AC157" s="27"/>
      <c r="AD157" s="26" t="s">
        <v>1352</v>
      </c>
      <c r="AE157" s="24" t="s">
        <v>76</v>
      </c>
      <c r="AF157" s="26" t="s">
        <v>1310</v>
      </c>
      <c r="AG157" s="27"/>
      <c r="AH157" s="27"/>
      <c r="AI157" s="26" t="s">
        <v>1353</v>
      </c>
      <c r="AJ157" s="27" t="s">
        <v>1354</v>
      </c>
      <c r="AK157" s="27"/>
      <c r="AL157" s="27"/>
      <c r="AM157" s="27"/>
      <c r="AN157" s="27"/>
      <c r="AO157" s="27"/>
      <c r="AP157" s="27"/>
      <c r="AQ157" s="27"/>
      <c r="AR157" s="27"/>
      <c r="AS157" s="27"/>
      <c r="AT157" s="27"/>
      <c r="AU157" s="27"/>
      <c r="AV157" s="27"/>
    </row>
    <row r="158" ht="41.25" customHeight="1">
      <c r="A158" s="24" t="s">
        <v>1077</v>
      </c>
      <c r="B158" s="20">
        <v>156.0</v>
      </c>
      <c r="C158" s="25">
        <v>46186.0</v>
      </c>
      <c r="D158" s="24" t="s">
        <v>204</v>
      </c>
      <c r="E158" s="24" t="s">
        <v>11</v>
      </c>
      <c r="F158" s="24" t="s">
        <v>139</v>
      </c>
      <c r="G158" s="26" t="s">
        <v>1355</v>
      </c>
      <c r="H158" s="19" t="s">
        <v>64</v>
      </c>
      <c r="I158" s="26" t="s">
        <v>1356</v>
      </c>
      <c r="J158" s="26" t="s">
        <v>174</v>
      </c>
      <c r="K158" s="24" t="s">
        <v>175</v>
      </c>
      <c r="L158" s="24" t="s">
        <v>68</v>
      </c>
      <c r="M158" s="26" t="s">
        <v>1357</v>
      </c>
      <c r="N158" s="24" t="s">
        <v>87</v>
      </c>
      <c r="O158" s="26" t="s">
        <v>1358</v>
      </c>
      <c r="P158" s="24" t="s">
        <v>72</v>
      </c>
      <c r="Q158" s="27"/>
      <c r="R158" s="28">
        <v>2.0</v>
      </c>
      <c r="S158" s="28">
        <v>2.0</v>
      </c>
      <c r="T158" s="28">
        <v>0.0</v>
      </c>
      <c r="U158" s="26" t="s">
        <v>1359</v>
      </c>
      <c r="V158" s="28">
        <v>0.0</v>
      </c>
      <c r="W158" s="28">
        <v>0.0</v>
      </c>
      <c r="X158" s="28">
        <v>0.0</v>
      </c>
      <c r="Y158" s="27"/>
      <c r="Z158" s="27"/>
      <c r="AA158" s="24" t="s">
        <v>74</v>
      </c>
      <c r="AB158" s="24" t="s">
        <v>74</v>
      </c>
      <c r="AC158" s="27"/>
      <c r="AD158" s="26" t="s">
        <v>1360</v>
      </c>
      <c r="AE158" s="24" t="s">
        <v>76</v>
      </c>
      <c r="AF158" s="26" t="s">
        <v>1310</v>
      </c>
      <c r="AG158" s="27"/>
      <c r="AH158" s="26" t="s">
        <v>1361</v>
      </c>
      <c r="AI158" s="26" t="s">
        <v>1362</v>
      </c>
      <c r="AJ158" s="27" t="s">
        <v>1363</v>
      </c>
      <c r="AK158" s="27"/>
      <c r="AL158" s="27"/>
      <c r="AM158" s="27"/>
      <c r="AN158" s="27"/>
      <c r="AO158" s="27"/>
      <c r="AP158" s="27"/>
      <c r="AQ158" s="27"/>
      <c r="AR158" s="27"/>
      <c r="AS158" s="27"/>
      <c r="AT158" s="27"/>
      <c r="AU158" s="27"/>
      <c r="AV158" s="27"/>
    </row>
    <row r="159" ht="41.25" customHeight="1">
      <c r="A159" s="24" t="s">
        <v>1077</v>
      </c>
      <c r="B159" s="20">
        <v>157.0</v>
      </c>
      <c r="C159" s="25">
        <v>46188.0</v>
      </c>
      <c r="D159" s="24" t="s">
        <v>204</v>
      </c>
      <c r="E159" s="19" t="s">
        <v>12</v>
      </c>
      <c r="F159" s="24" t="s">
        <v>704</v>
      </c>
      <c r="G159" s="26" t="s">
        <v>1364</v>
      </c>
      <c r="H159" s="19" t="s">
        <v>64</v>
      </c>
      <c r="I159" s="26" t="s">
        <v>1365</v>
      </c>
      <c r="J159" s="26" t="s">
        <v>66</v>
      </c>
      <c r="K159" s="24" t="s">
        <v>142</v>
      </c>
      <c r="L159" s="24" t="s">
        <v>68</v>
      </c>
      <c r="M159" s="26" t="s">
        <v>1366</v>
      </c>
      <c r="N159" s="24" t="s">
        <v>87</v>
      </c>
      <c r="O159" s="26" t="s">
        <v>1367</v>
      </c>
      <c r="P159" s="24" t="s">
        <v>72</v>
      </c>
      <c r="Q159" s="27"/>
      <c r="R159" s="28">
        <v>0.0</v>
      </c>
      <c r="S159" s="28">
        <v>0.0</v>
      </c>
      <c r="T159" s="28">
        <v>0.0</v>
      </c>
      <c r="U159" s="27"/>
      <c r="V159" s="28">
        <v>1.0</v>
      </c>
      <c r="W159" s="28">
        <v>0.0</v>
      </c>
      <c r="X159" s="28">
        <v>1.0</v>
      </c>
      <c r="Y159" s="26" t="s">
        <v>1368</v>
      </c>
      <c r="Z159" s="27"/>
      <c r="AA159" s="24" t="s">
        <v>74</v>
      </c>
      <c r="AB159" s="24" t="s">
        <v>74</v>
      </c>
      <c r="AC159" s="27"/>
      <c r="AD159" s="26" t="s">
        <v>1369</v>
      </c>
      <c r="AE159" s="24" t="s">
        <v>76</v>
      </c>
      <c r="AF159" s="26" t="s">
        <v>1370</v>
      </c>
      <c r="AG159" s="27"/>
      <c r="AH159" s="27"/>
      <c r="AI159" s="26" t="s">
        <v>1371</v>
      </c>
      <c r="AJ159" s="27" t="s">
        <v>1372</v>
      </c>
      <c r="AK159" s="27"/>
      <c r="AL159" s="27"/>
      <c r="AM159" s="27"/>
      <c r="AN159" s="27"/>
      <c r="AO159" s="27"/>
      <c r="AP159" s="27"/>
      <c r="AQ159" s="27"/>
      <c r="AR159" s="27"/>
      <c r="AS159" s="27"/>
      <c r="AT159" s="27"/>
      <c r="AU159" s="27"/>
      <c r="AV159" s="27"/>
    </row>
    <row r="160" ht="41.25" customHeight="1">
      <c r="A160" s="24" t="s">
        <v>1077</v>
      </c>
      <c r="B160" s="20">
        <v>158.0</v>
      </c>
      <c r="C160" s="25">
        <v>46189.0</v>
      </c>
      <c r="D160" s="24" t="s">
        <v>204</v>
      </c>
      <c r="E160" s="19" t="s">
        <v>12</v>
      </c>
      <c r="F160" s="19" t="s">
        <v>62</v>
      </c>
      <c r="G160" s="26" t="s">
        <v>1373</v>
      </c>
      <c r="H160" s="24" t="s">
        <v>82</v>
      </c>
      <c r="I160" s="26" t="s">
        <v>1374</v>
      </c>
      <c r="J160" s="26" t="s">
        <v>66</v>
      </c>
      <c r="K160" s="24" t="s">
        <v>67</v>
      </c>
      <c r="L160" s="24" t="s">
        <v>68</v>
      </c>
      <c r="M160" s="26" t="s">
        <v>1375</v>
      </c>
      <c r="N160" s="24" t="s">
        <v>87</v>
      </c>
      <c r="O160" s="27"/>
      <c r="P160" s="24" t="s">
        <v>72</v>
      </c>
      <c r="Q160" s="27"/>
      <c r="R160" s="28">
        <v>0.0</v>
      </c>
      <c r="S160" s="28">
        <v>0.0</v>
      </c>
      <c r="T160" s="28">
        <v>0.0</v>
      </c>
      <c r="U160" s="27"/>
      <c r="V160" s="28">
        <v>0.0</v>
      </c>
      <c r="W160" s="28">
        <v>0.0</v>
      </c>
      <c r="X160" s="28">
        <v>0.0</v>
      </c>
      <c r="Y160" s="27"/>
      <c r="Z160" s="27"/>
      <c r="AA160" s="24" t="s">
        <v>74</v>
      </c>
      <c r="AB160" s="24" t="s">
        <v>74</v>
      </c>
      <c r="AC160" s="27"/>
      <c r="AD160" s="26" t="s">
        <v>1376</v>
      </c>
      <c r="AE160" s="24" t="s">
        <v>76</v>
      </c>
      <c r="AF160" s="26" t="s">
        <v>1310</v>
      </c>
      <c r="AG160" s="27"/>
      <c r="AH160" s="27"/>
      <c r="AI160" s="26" t="s">
        <v>1377</v>
      </c>
      <c r="AJ160" s="27" t="s">
        <v>1378</v>
      </c>
      <c r="AK160" s="27"/>
      <c r="AL160" s="27"/>
      <c r="AM160" s="27"/>
      <c r="AN160" s="27"/>
      <c r="AO160" s="27"/>
      <c r="AP160" s="27"/>
      <c r="AQ160" s="27"/>
      <c r="AR160" s="27"/>
      <c r="AS160" s="27"/>
      <c r="AT160" s="27"/>
      <c r="AU160" s="27"/>
      <c r="AV160" s="27"/>
    </row>
    <row r="161" ht="41.25" customHeight="1">
      <c r="A161" s="24" t="s">
        <v>1077</v>
      </c>
      <c r="B161" s="20">
        <v>159.0</v>
      </c>
      <c r="C161" s="25">
        <v>46189.0</v>
      </c>
      <c r="D161" s="24" t="s">
        <v>204</v>
      </c>
      <c r="E161" s="19" t="s">
        <v>12</v>
      </c>
      <c r="F161" s="19" t="s">
        <v>62</v>
      </c>
      <c r="G161" s="26" t="s">
        <v>1373</v>
      </c>
      <c r="H161" s="24" t="s">
        <v>82</v>
      </c>
      <c r="I161" s="26" t="s">
        <v>1374</v>
      </c>
      <c r="J161" s="26" t="s">
        <v>66</v>
      </c>
      <c r="K161" s="24" t="s">
        <v>67</v>
      </c>
      <c r="L161" s="24" t="s">
        <v>68</v>
      </c>
      <c r="M161" s="26" t="s">
        <v>1375</v>
      </c>
      <c r="N161" s="24" t="s">
        <v>87</v>
      </c>
      <c r="O161" s="27"/>
      <c r="P161" s="24" t="s">
        <v>72</v>
      </c>
      <c r="Q161" s="27"/>
      <c r="R161" s="28">
        <v>0.0</v>
      </c>
      <c r="S161" s="28">
        <v>0.0</v>
      </c>
      <c r="T161" s="28">
        <v>0.0</v>
      </c>
      <c r="U161" s="27"/>
      <c r="V161" s="28">
        <v>0.0</v>
      </c>
      <c r="W161" s="28">
        <v>0.0</v>
      </c>
      <c r="X161" s="28">
        <v>0.0</v>
      </c>
      <c r="Y161" s="27"/>
      <c r="Z161" s="27"/>
      <c r="AA161" s="24" t="s">
        <v>74</v>
      </c>
      <c r="AB161" s="24" t="s">
        <v>74</v>
      </c>
      <c r="AC161" s="27"/>
      <c r="AD161" s="26" t="s">
        <v>1376</v>
      </c>
      <c r="AE161" s="24" t="s">
        <v>76</v>
      </c>
      <c r="AF161" s="26" t="s">
        <v>1310</v>
      </c>
      <c r="AG161" s="27"/>
      <c r="AH161" s="27"/>
      <c r="AI161" s="26" t="s">
        <v>1377</v>
      </c>
      <c r="AJ161" s="27" t="s">
        <v>1378</v>
      </c>
      <c r="AK161" s="27"/>
      <c r="AL161" s="27"/>
      <c r="AM161" s="27"/>
      <c r="AN161" s="27"/>
      <c r="AO161" s="27"/>
      <c r="AP161" s="27"/>
      <c r="AQ161" s="27"/>
      <c r="AR161" s="27"/>
      <c r="AS161" s="27"/>
      <c r="AT161" s="27"/>
      <c r="AU161" s="27"/>
      <c r="AV161" s="27"/>
    </row>
    <row r="162" ht="41.25" customHeight="1">
      <c r="A162" s="24" t="s">
        <v>1077</v>
      </c>
      <c r="B162" s="20">
        <v>160.0</v>
      </c>
      <c r="C162" s="25">
        <v>46189.0</v>
      </c>
      <c r="D162" s="24" t="s">
        <v>204</v>
      </c>
      <c r="E162" s="19" t="s">
        <v>12</v>
      </c>
      <c r="F162" s="19" t="s">
        <v>62</v>
      </c>
      <c r="G162" s="26" t="s">
        <v>1373</v>
      </c>
      <c r="H162" s="24" t="s">
        <v>82</v>
      </c>
      <c r="I162" s="26" t="s">
        <v>1374</v>
      </c>
      <c r="J162" s="26" t="s">
        <v>66</v>
      </c>
      <c r="K162" s="24" t="s">
        <v>67</v>
      </c>
      <c r="L162" s="24" t="s">
        <v>68</v>
      </c>
      <c r="M162" s="26" t="s">
        <v>1375</v>
      </c>
      <c r="N162" s="24" t="s">
        <v>87</v>
      </c>
      <c r="O162" s="27"/>
      <c r="P162" s="24" t="s">
        <v>72</v>
      </c>
      <c r="Q162" s="27"/>
      <c r="R162" s="28">
        <v>0.0</v>
      </c>
      <c r="S162" s="28">
        <v>0.0</v>
      </c>
      <c r="T162" s="28">
        <v>0.0</v>
      </c>
      <c r="U162" s="27"/>
      <c r="V162" s="28">
        <v>0.0</v>
      </c>
      <c r="W162" s="28">
        <v>0.0</v>
      </c>
      <c r="X162" s="28">
        <v>0.0</v>
      </c>
      <c r="Y162" s="27"/>
      <c r="Z162" s="27"/>
      <c r="AA162" s="24" t="s">
        <v>74</v>
      </c>
      <c r="AB162" s="24" t="s">
        <v>74</v>
      </c>
      <c r="AC162" s="27"/>
      <c r="AD162" s="26" t="s">
        <v>1376</v>
      </c>
      <c r="AE162" s="24" t="s">
        <v>76</v>
      </c>
      <c r="AF162" s="26" t="s">
        <v>1310</v>
      </c>
      <c r="AG162" s="27"/>
      <c r="AH162" s="27"/>
      <c r="AI162" s="26" t="s">
        <v>1377</v>
      </c>
      <c r="AJ162" s="27" t="s">
        <v>1378</v>
      </c>
      <c r="AK162" s="27"/>
      <c r="AL162" s="27"/>
      <c r="AM162" s="27"/>
      <c r="AN162" s="27"/>
      <c r="AO162" s="27"/>
      <c r="AP162" s="27"/>
      <c r="AQ162" s="27"/>
      <c r="AR162" s="27"/>
      <c r="AS162" s="27"/>
      <c r="AT162" s="27"/>
      <c r="AU162" s="27"/>
      <c r="AV162" s="27"/>
    </row>
    <row r="163" ht="41.25" customHeight="1">
      <c r="A163" s="24" t="s">
        <v>1077</v>
      </c>
      <c r="B163" s="20">
        <v>161.0</v>
      </c>
      <c r="C163" s="25">
        <v>46189.0</v>
      </c>
      <c r="D163" s="24" t="s">
        <v>204</v>
      </c>
      <c r="E163" s="24" t="s">
        <v>10</v>
      </c>
      <c r="F163" s="24" t="s">
        <v>80</v>
      </c>
      <c r="G163" s="26" t="s">
        <v>1379</v>
      </c>
      <c r="H163" s="24" t="s">
        <v>82</v>
      </c>
      <c r="I163" s="26" t="s">
        <v>1380</v>
      </c>
      <c r="J163" s="26" t="s">
        <v>1106</v>
      </c>
      <c r="K163" s="24" t="s">
        <v>175</v>
      </c>
      <c r="L163" s="24" t="s">
        <v>68</v>
      </c>
      <c r="M163" s="26" t="s">
        <v>1381</v>
      </c>
      <c r="N163" s="19" t="s">
        <v>70</v>
      </c>
      <c r="O163" s="27"/>
      <c r="P163" s="24" t="s">
        <v>480</v>
      </c>
      <c r="Q163" s="26" t="s">
        <v>1382</v>
      </c>
      <c r="R163" s="28">
        <v>0.0</v>
      </c>
      <c r="S163" s="28">
        <v>0.0</v>
      </c>
      <c r="T163" s="28">
        <v>0.0</v>
      </c>
      <c r="U163" s="27"/>
      <c r="V163" s="28">
        <v>0.0</v>
      </c>
      <c r="W163" s="28">
        <v>0.0</v>
      </c>
      <c r="X163" s="28">
        <v>0.0</v>
      </c>
      <c r="Y163" s="27"/>
      <c r="Z163" s="27"/>
      <c r="AA163" s="24" t="s">
        <v>74</v>
      </c>
      <c r="AB163" s="24" t="s">
        <v>74</v>
      </c>
      <c r="AC163" s="27"/>
      <c r="AD163" s="26" t="s">
        <v>1383</v>
      </c>
      <c r="AE163" s="24" t="s">
        <v>76</v>
      </c>
      <c r="AF163" s="26" t="s">
        <v>1310</v>
      </c>
      <c r="AG163" s="27"/>
      <c r="AH163" s="26" t="s">
        <v>1384</v>
      </c>
      <c r="AI163" s="26" t="s">
        <v>1385</v>
      </c>
      <c r="AJ163" s="27" t="s">
        <v>1386</v>
      </c>
      <c r="AK163" s="27" t="s">
        <v>1387</v>
      </c>
      <c r="AL163" s="27"/>
      <c r="AM163" s="27"/>
      <c r="AN163" s="27"/>
      <c r="AO163" s="27"/>
      <c r="AP163" s="27"/>
      <c r="AQ163" s="27"/>
      <c r="AR163" s="27"/>
      <c r="AS163" s="27"/>
      <c r="AT163" s="27"/>
      <c r="AU163" s="27"/>
      <c r="AV163" s="27"/>
    </row>
    <row r="164" ht="41.25" customHeight="1">
      <c r="A164" s="24" t="s">
        <v>1077</v>
      </c>
      <c r="B164" s="20">
        <v>162.0</v>
      </c>
      <c r="C164" s="25">
        <v>46191.0</v>
      </c>
      <c r="D164" s="24" t="s">
        <v>204</v>
      </c>
      <c r="E164" s="24" t="s">
        <v>7</v>
      </c>
      <c r="F164" s="24" t="s">
        <v>460</v>
      </c>
      <c r="G164" s="26" t="s">
        <v>1388</v>
      </c>
      <c r="H164" s="24" t="s">
        <v>82</v>
      </c>
      <c r="I164" s="26" t="s">
        <v>1389</v>
      </c>
      <c r="J164" s="26" t="s">
        <v>66</v>
      </c>
      <c r="K164" s="24" t="s">
        <v>470</v>
      </c>
      <c r="L164" s="24" t="s">
        <v>471</v>
      </c>
      <c r="M164" s="27"/>
      <c r="N164" s="24" t="s">
        <v>87</v>
      </c>
      <c r="O164" s="26" t="s">
        <v>1390</v>
      </c>
      <c r="P164" s="24" t="s">
        <v>216</v>
      </c>
      <c r="Q164" s="27"/>
      <c r="R164" s="28">
        <v>4.0</v>
      </c>
      <c r="S164" s="28">
        <v>4.0</v>
      </c>
      <c r="T164" s="28">
        <v>0.0</v>
      </c>
      <c r="U164" s="26" t="s">
        <v>1391</v>
      </c>
      <c r="V164" s="28">
        <v>1.0</v>
      </c>
      <c r="W164" s="28">
        <v>1.0</v>
      </c>
      <c r="X164" s="28">
        <v>0.0</v>
      </c>
      <c r="Y164" s="26" t="s">
        <v>1392</v>
      </c>
      <c r="Z164" s="27"/>
      <c r="AA164" s="24" t="s">
        <v>74</v>
      </c>
      <c r="AB164" s="24" t="s">
        <v>74</v>
      </c>
      <c r="AC164" s="27"/>
      <c r="AD164" s="26" t="s">
        <v>1393</v>
      </c>
      <c r="AE164" s="24" t="s">
        <v>76</v>
      </c>
      <c r="AF164" s="26" t="s">
        <v>1394</v>
      </c>
      <c r="AG164" s="27"/>
      <c r="AH164" s="26" t="s">
        <v>1395</v>
      </c>
      <c r="AI164" s="26" t="s">
        <v>1396</v>
      </c>
      <c r="AJ164" s="27" t="s">
        <v>1397</v>
      </c>
      <c r="AK164" s="27" t="s">
        <v>1398</v>
      </c>
      <c r="AL164" s="27"/>
      <c r="AM164" s="27"/>
      <c r="AN164" s="27"/>
      <c r="AO164" s="27"/>
      <c r="AP164" s="27"/>
      <c r="AQ164" s="27"/>
      <c r="AR164" s="27"/>
      <c r="AS164" s="27"/>
      <c r="AT164" s="27"/>
      <c r="AU164" s="27"/>
      <c r="AV164" s="27"/>
    </row>
    <row r="165" ht="41.25" customHeight="1">
      <c r="A165" s="24" t="s">
        <v>1077</v>
      </c>
      <c r="B165" s="20">
        <v>163.0</v>
      </c>
      <c r="C165" s="25">
        <v>46195.0</v>
      </c>
      <c r="D165" s="24" t="s">
        <v>204</v>
      </c>
      <c r="E165" s="24" t="s">
        <v>11</v>
      </c>
      <c r="F165" s="24" t="s">
        <v>117</v>
      </c>
      <c r="G165" s="26" t="s">
        <v>1399</v>
      </c>
      <c r="H165" s="24" t="s">
        <v>82</v>
      </c>
      <c r="I165" s="26" t="s">
        <v>1400</v>
      </c>
      <c r="J165" s="26" t="s">
        <v>174</v>
      </c>
      <c r="K165" s="24" t="s">
        <v>175</v>
      </c>
      <c r="L165" s="24" t="s">
        <v>68</v>
      </c>
      <c r="M165" s="26" t="s">
        <v>1401</v>
      </c>
      <c r="N165" s="19" t="s">
        <v>70</v>
      </c>
      <c r="O165" s="26" t="s">
        <v>1402</v>
      </c>
      <c r="P165" s="24" t="s">
        <v>480</v>
      </c>
      <c r="Q165" s="26" t="s">
        <v>1403</v>
      </c>
      <c r="R165" s="28">
        <v>0.0</v>
      </c>
      <c r="S165" s="28">
        <v>0.0</v>
      </c>
      <c r="T165" s="28">
        <v>0.0</v>
      </c>
      <c r="U165" s="27"/>
      <c r="V165" s="28">
        <v>0.0</v>
      </c>
      <c r="W165" s="28">
        <v>0.0</v>
      </c>
      <c r="X165" s="28">
        <v>0.0</v>
      </c>
      <c r="Y165" s="27"/>
      <c r="Z165" s="27"/>
      <c r="AA165" s="24" t="s">
        <v>74</v>
      </c>
      <c r="AB165" s="24" t="s">
        <v>74</v>
      </c>
      <c r="AC165" s="27"/>
      <c r="AD165" s="26" t="s">
        <v>1404</v>
      </c>
      <c r="AE165" s="24" t="s">
        <v>76</v>
      </c>
      <c r="AF165" s="26" t="s">
        <v>1310</v>
      </c>
      <c r="AG165" s="27"/>
      <c r="AH165" s="27"/>
      <c r="AI165" s="26" t="s">
        <v>1405</v>
      </c>
      <c r="AJ165" s="27" t="s">
        <v>1406</v>
      </c>
      <c r="AK165" s="27"/>
      <c r="AL165" s="27"/>
      <c r="AM165" s="27"/>
      <c r="AN165" s="27"/>
      <c r="AO165" s="27"/>
      <c r="AP165" s="27"/>
      <c r="AQ165" s="27"/>
      <c r="AR165" s="27"/>
      <c r="AS165" s="27"/>
      <c r="AT165" s="27"/>
      <c r="AU165" s="27"/>
      <c r="AV165" s="27"/>
    </row>
    <row r="166" ht="41.25" customHeight="1">
      <c r="A166" s="24" t="s">
        <v>1077</v>
      </c>
      <c r="B166" s="20">
        <v>164.0</v>
      </c>
      <c r="C166" s="25">
        <v>46202.0</v>
      </c>
      <c r="D166" s="24" t="s">
        <v>204</v>
      </c>
      <c r="E166" s="24" t="s">
        <v>10</v>
      </c>
      <c r="F166" s="24" t="s">
        <v>162</v>
      </c>
      <c r="G166" s="26" t="s">
        <v>1407</v>
      </c>
      <c r="H166" s="24" t="s">
        <v>82</v>
      </c>
      <c r="I166" s="26" t="s">
        <v>1408</v>
      </c>
      <c r="J166" s="26" t="s">
        <v>74</v>
      </c>
      <c r="K166" s="24" t="s">
        <v>470</v>
      </c>
      <c r="L166" s="24" t="s">
        <v>471</v>
      </c>
      <c r="M166" s="26" t="s">
        <v>1409</v>
      </c>
      <c r="N166" s="24" t="s">
        <v>87</v>
      </c>
      <c r="O166" s="26" t="s">
        <v>1410</v>
      </c>
      <c r="P166" s="24" t="s">
        <v>216</v>
      </c>
      <c r="Q166" s="26" t="s">
        <v>74</v>
      </c>
      <c r="R166" s="28">
        <v>13.0</v>
      </c>
      <c r="S166" s="28">
        <v>13.0</v>
      </c>
      <c r="T166" s="28">
        <v>0.0</v>
      </c>
      <c r="U166" s="26" t="s">
        <v>74</v>
      </c>
      <c r="V166" s="28">
        <v>0.0</v>
      </c>
      <c r="W166" s="28">
        <v>0.0</v>
      </c>
      <c r="X166" s="28">
        <v>0.0</v>
      </c>
      <c r="Y166" s="26" t="s">
        <v>74</v>
      </c>
      <c r="Z166" s="26" t="s">
        <v>74</v>
      </c>
      <c r="AA166" s="24" t="s">
        <v>74</v>
      </c>
      <c r="AB166" s="24" t="s">
        <v>74</v>
      </c>
      <c r="AC166" s="24" t="s">
        <v>74</v>
      </c>
      <c r="AD166" s="26" t="s">
        <v>1411</v>
      </c>
      <c r="AE166" s="24" t="s">
        <v>76</v>
      </c>
      <c r="AF166" s="26" t="s">
        <v>1310</v>
      </c>
      <c r="AG166" s="24" t="s">
        <v>74</v>
      </c>
      <c r="AH166" s="27"/>
      <c r="AI166" s="26" t="s">
        <v>1412</v>
      </c>
      <c r="AJ166" s="27" t="s">
        <v>1413</v>
      </c>
      <c r="AK166" s="27"/>
      <c r="AL166" s="27"/>
      <c r="AM166" s="27"/>
      <c r="AN166" s="27"/>
      <c r="AO166" s="27"/>
      <c r="AP166" s="27"/>
      <c r="AQ166" s="27"/>
      <c r="AR166" s="27"/>
      <c r="AS166" s="27"/>
      <c r="AT166" s="27"/>
      <c r="AU166" s="27"/>
      <c r="AV166" s="27"/>
    </row>
    <row r="167" ht="41.25" customHeight="1">
      <c r="A167" s="24" t="s">
        <v>1077</v>
      </c>
      <c r="B167" s="20">
        <v>165.0</v>
      </c>
      <c r="C167" s="25">
        <v>46203.0</v>
      </c>
      <c r="D167" s="24" t="s">
        <v>204</v>
      </c>
      <c r="E167" s="24" t="s">
        <v>11</v>
      </c>
      <c r="F167" s="24" t="s">
        <v>372</v>
      </c>
      <c r="G167" s="26" t="s">
        <v>373</v>
      </c>
      <c r="H167" s="24" t="s">
        <v>82</v>
      </c>
      <c r="I167" s="27"/>
      <c r="J167" s="26" t="s">
        <v>1414</v>
      </c>
      <c r="K167" s="24" t="s">
        <v>175</v>
      </c>
      <c r="L167" s="24" t="s">
        <v>68</v>
      </c>
      <c r="M167" s="26" t="s">
        <v>1415</v>
      </c>
      <c r="N167" s="24" t="s">
        <v>87</v>
      </c>
      <c r="O167" s="26" t="s">
        <v>1416</v>
      </c>
      <c r="P167" s="24" t="s">
        <v>72</v>
      </c>
      <c r="Q167" s="27"/>
      <c r="R167" s="28">
        <v>3.0</v>
      </c>
      <c r="S167" s="28">
        <v>3.0</v>
      </c>
      <c r="T167" s="28">
        <v>0.0</v>
      </c>
      <c r="U167" s="27"/>
      <c r="V167" s="28">
        <v>0.0</v>
      </c>
      <c r="W167" s="28">
        <v>0.0</v>
      </c>
      <c r="X167" s="28">
        <v>0.0</v>
      </c>
      <c r="Y167" s="27"/>
      <c r="Z167" s="27"/>
      <c r="AA167" s="24" t="s">
        <v>74</v>
      </c>
      <c r="AB167" s="24" t="s">
        <v>74</v>
      </c>
      <c r="AC167" s="27"/>
      <c r="AD167" s="26" t="s">
        <v>1411</v>
      </c>
      <c r="AE167" s="24" t="s">
        <v>76</v>
      </c>
      <c r="AF167" s="26" t="s">
        <v>1310</v>
      </c>
      <c r="AG167" s="27"/>
      <c r="AH167" s="27"/>
      <c r="AI167" s="26" t="s">
        <v>1417</v>
      </c>
      <c r="AJ167" s="27" t="s">
        <v>1418</v>
      </c>
      <c r="AK167" s="27"/>
      <c r="AL167" s="27"/>
      <c r="AM167" s="27"/>
      <c r="AN167" s="27"/>
      <c r="AO167" s="27"/>
      <c r="AP167" s="27"/>
      <c r="AQ167" s="27"/>
      <c r="AR167" s="27"/>
      <c r="AS167" s="27"/>
      <c r="AT167" s="27"/>
      <c r="AU167" s="27"/>
      <c r="AV167" s="27"/>
    </row>
    <row r="168" ht="41.25" customHeight="1">
      <c r="A168" s="24" t="s">
        <v>1077</v>
      </c>
      <c r="B168" s="20">
        <v>166.0</v>
      </c>
      <c r="C168" s="25">
        <v>46203.0</v>
      </c>
      <c r="D168" s="24" t="s">
        <v>204</v>
      </c>
      <c r="E168" s="24" t="s">
        <v>10</v>
      </c>
      <c r="F168" s="24" t="s">
        <v>80</v>
      </c>
      <c r="G168" s="27"/>
      <c r="H168" s="24" t="s">
        <v>82</v>
      </c>
      <c r="I168" s="26" t="s">
        <v>1419</v>
      </c>
      <c r="J168" s="26" t="s">
        <v>66</v>
      </c>
      <c r="K168" s="24" t="s">
        <v>142</v>
      </c>
      <c r="L168" s="24" t="s">
        <v>68</v>
      </c>
      <c r="M168" s="26" t="s">
        <v>1420</v>
      </c>
      <c r="N168" s="19" t="s">
        <v>70</v>
      </c>
      <c r="O168" s="27"/>
      <c r="P168" s="24" t="s">
        <v>480</v>
      </c>
      <c r="Q168" s="27"/>
      <c r="R168" s="28">
        <v>14.0</v>
      </c>
      <c r="S168" s="28">
        <v>7.0</v>
      </c>
      <c r="T168" s="28">
        <v>7.0</v>
      </c>
      <c r="U168" s="27"/>
      <c r="V168" s="28">
        <v>4.0</v>
      </c>
      <c r="W168" s="28">
        <v>2.0</v>
      </c>
      <c r="X168" s="28">
        <v>2.0</v>
      </c>
      <c r="Y168" s="27"/>
      <c r="Z168" s="27"/>
      <c r="AA168" s="24" t="s">
        <v>74</v>
      </c>
      <c r="AB168" s="24" t="s">
        <v>74</v>
      </c>
      <c r="AC168" s="26" t="s">
        <v>1421</v>
      </c>
      <c r="AD168" s="26" t="s">
        <v>1422</v>
      </c>
      <c r="AE168" s="24" t="s">
        <v>76</v>
      </c>
      <c r="AF168" s="26" t="s">
        <v>1423</v>
      </c>
      <c r="AG168" s="27"/>
      <c r="AH168" s="26" t="s">
        <v>1424</v>
      </c>
      <c r="AI168" s="26" t="s">
        <v>1425</v>
      </c>
      <c r="AJ168" s="27" t="s">
        <v>1426</v>
      </c>
      <c r="AK168" s="27" t="s">
        <v>1427</v>
      </c>
      <c r="AL168" s="27" t="s">
        <v>1428</v>
      </c>
      <c r="AM168" s="27" t="s">
        <v>1429</v>
      </c>
      <c r="AN168" s="27" t="s">
        <v>1430</v>
      </c>
      <c r="AO168" s="27" t="s">
        <v>1431</v>
      </c>
      <c r="AP168" s="27" t="s">
        <v>1432</v>
      </c>
      <c r="AQ168" s="27" t="s">
        <v>1433</v>
      </c>
      <c r="AR168" s="27"/>
      <c r="AS168" s="27"/>
      <c r="AT168" s="27"/>
      <c r="AU168" s="27"/>
      <c r="AV168" s="27"/>
    </row>
    <row r="169" ht="41.25" customHeight="1">
      <c r="C169" s="34"/>
    </row>
    <row r="170" ht="41.25" customHeight="1">
      <c r="C170" s="34"/>
    </row>
    <row r="171" ht="41.25" customHeight="1">
      <c r="C171" s="34"/>
    </row>
    <row r="172" ht="41.25" customHeight="1">
      <c r="C172" s="34"/>
    </row>
    <row r="173" ht="41.25" customHeight="1">
      <c r="C173" s="34"/>
    </row>
    <row r="174" ht="41.25" customHeight="1">
      <c r="C174" s="34"/>
    </row>
    <row r="175" ht="41.25" customHeight="1">
      <c r="C175" s="34"/>
    </row>
    <row r="176" ht="41.25" customHeight="1">
      <c r="C176" s="34"/>
    </row>
    <row r="177" ht="41.25" customHeight="1">
      <c r="C177" s="34"/>
    </row>
    <row r="178" ht="41.25" customHeight="1">
      <c r="C178" s="34"/>
    </row>
    <row r="179" ht="41.25" customHeight="1">
      <c r="C179" s="34"/>
    </row>
    <row r="180" ht="41.25" customHeight="1">
      <c r="C180" s="34"/>
    </row>
    <row r="181" ht="41.25" customHeight="1">
      <c r="C181" s="34"/>
    </row>
    <row r="182" ht="41.25" customHeight="1">
      <c r="C182" s="34"/>
    </row>
    <row r="183" ht="41.25" customHeight="1">
      <c r="C183" s="34"/>
    </row>
    <row r="184" ht="41.25" customHeight="1">
      <c r="C184" s="34"/>
    </row>
    <row r="185" ht="41.25" customHeight="1">
      <c r="C185" s="34"/>
    </row>
    <row r="186" ht="41.25" customHeight="1">
      <c r="C186" s="34"/>
    </row>
    <row r="187" ht="41.25" customHeight="1">
      <c r="C187" s="34"/>
    </row>
    <row r="188" ht="41.25" customHeight="1">
      <c r="C188" s="34"/>
    </row>
    <row r="189" ht="41.25" customHeight="1">
      <c r="C189" s="34"/>
    </row>
    <row r="190" ht="41.25" customHeight="1">
      <c r="C190" s="34"/>
    </row>
    <row r="191" ht="41.25" customHeight="1">
      <c r="C191" s="34"/>
    </row>
    <row r="192" ht="41.25" customHeight="1">
      <c r="C192" s="34"/>
    </row>
    <row r="193" ht="41.25" customHeight="1">
      <c r="C193" s="34"/>
    </row>
    <row r="194" ht="41.25" customHeight="1">
      <c r="C194" s="34"/>
    </row>
    <row r="195" ht="41.25" customHeight="1">
      <c r="C195" s="34"/>
    </row>
    <row r="196" ht="41.25" customHeight="1">
      <c r="C196" s="34"/>
    </row>
    <row r="197" ht="41.25" customHeight="1">
      <c r="C197" s="34"/>
    </row>
    <row r="198" ht="41.25" customHeight="1">
      <c r="C198" s="34"/>
    </row>
    <row r="199" ht="41.25" customHeight="1">
      <c r="C199" s="34"/>
    </row>
    <row r="200" ht="41.25" customHeight="1">
      <c r="C200" s="34"/>
    </row>
    <row r="201" ht="41.25" customHeight="1">
      <c r="C201" s="34"/>
    </row>
    <row r="202" ht="41.25" customHeight="1">
      <c r="C202" s="34"/>
    </row>
    <row r="203" ht="41.25" customHeight="1">
      <c r="C203" s="34"/>
    </row>
    <row r="204" ht="41.25" customHeight="1">
      <c r="C204" s="34"/>
    </row>
    <row r="205" ht="41.25" customHeight="1">
      <c r="C205" s="34"/>
    </row>
    <row r="206" ht="41.25" customHeight="1">
      <c r="C206" s="34"/>
    </row>
    <row r="207" ht="41.25" customHeight="1">
      <c r="C207" s="34"/>
    </row>
    <row r="208" ht="41.25" customHeight="1">
      <c r="C208" s="34"/>
    </row>
    <row r="209" ht="41.25" customHeight="1">
      <c r="C209" s="34"/>
    </row>
    <row r="210" ht="41.25" customHeight="1">
      <c r="C210" s="34"/>
    </row>
    <row r="211" ht="41.25" customHeight="1">
      <c r="C211" s="34"/>
    </row>
    <row r="212" ht="41.25" customHeight="1">
      <c r="C212" s="34"/>
    </row>
    <row r="213" ht="41.25" customHeight="1">
      <c r="C213" s="34"/>
    </row>
    <row r="214" ht="41.25" customHeight="1">
      <c r="C214" s="34"/>
    </row>
    <row r="215" ht="41.25" customHeight="1">
      <c r="C215" s="34"/>
    </row>
    <row r="216" ht="41.25" customHeight="1">
      <c r="C216" s="34"/>
    </row>
    <row r="217" ht="41.25" customHeight="1">
      <c r="C217" s="34"/>
    </row>
    <row r="218" ht="41.25" customHeight="1">
      <c r="C218" s="34"/>
    </row>
    <row r="219" ht="41.25" customHeight="1">
      <c r="C219" s="34"/>
    </row>
    <row r="220" ht="41.25" customHeight="1">
      <c r="C220" s="34"/>
    </row>
    <row r="221" ht="41.25" customHeight="1">
      <c r="C221" s="34"/>
    </row>
    <row r="222" ht="41.25" customHeight="1">
      <c r="C222" s="34"/>
    </row>
    <row r="223" ht="41.25" customHeight="1">
      <c r="C223" s="34"/>
    </row>
    <row r="224" ht="41.25" customHeight="1">
      <c r="C224" s="34"/>
    </row>
    <row r="225" ht="41.25" customHeight="1">
      <c r="C225" s="34"/>
    </row>
    <row r="226" ht="41.25" customHeight="1">
      <c r="C226" s="34"/>
    </row>
    <row r="227" ht="41.25" customHeight="1">
      <c r="C227" s="34"/>
    </row>
    <row r="228" ht="41.25" customHeight="1">
      <c r="C228" s="34"/>
    </row>
    <row r="229" ht="41.25" customHeight="1">
      <c r="C229" s="34"/>
    </row>
    <row r="230" ht="41.25" customHeight="1">
      <c r="C230" s="34"/>
    </row>
    <row r="231" ht="41.25" customHeight="1">
      <c r="C231" s="34"/>
    </row>
    <row r="232" ht="41.25" customHeight="1">
      <c r="C232" s="34"/>
    </row>
    <row r="233" ht="41.25" customHeight="1">
      <c r="C233" s="34"/>
    </row>
    <row r="234" ht="41.25" customHeight="1">
      <c r="C234" s="34"/>
    </row>
    <row r="235" ht="41.25" customHeight="1">
      <c r="C235" s="34"/>
    </row>
    <row r="236" ht="41.25" customHeight="1">
      <c r="C236" s="34"/>
    </row>
    <row r="237" ht="41.25" customHeight="1">
      <c r="C237" s="34"/>
    </row>
    <row r="238" ht="41.25" customHeight="1">
      <c r="C238" s="34"/>
    </row>
    <row r="239" ht="41.25" customHeight="1">
      <c r="C239" s="34"/>
    </row>
    <row r="240" ht="41.25" customHeight="1">
      <c r="C240" s="34"/>
    </row>
    <row r="241" ht="41.25" customHeight="1">
      <c r="C241" s="34"/>
    </row>
    <row r="242" ht="41.25" customHeight="1">
      <c r="C242" s="34"/>
    </row>
    <row r="243" ht="41.25" customHeight="1">
      <c r="C243" s="34"/>
    </row>
    <row r="244" ht="41.25" customHeight="1">
      <c r="C244" s="34"/>
    </row>
    <row r="245" ht="41.25" customHeight="1">
      <c r="C245" s="34"/>
    </row>
    <row r="246" ht="41.25" customHeight="1">
      <c r="C246" s="34"/>
    </row>
    <row r="247" ht="41.25" customHeight="1">
      <c r="C247" s="34"/>
    </row>
    <row r="248" ht="41.25" customHeight="1">
      <c r="C248" s="34"/>
    </row>
    <row r="249" ht="41.25" customHeight="1">
      <c r="C249" s="34"/>
    </row>
    <row r="250" ht="41.25" customHeight="1">
      <c r="C250" s="34"/>
    </row>
    <row r="251" ht="41.25" customHeight="1">
      <c r="C251" s="34"/>
    </row>
    <row r="252" ht="41.25" customHeight="1">
      <c r="C252" s="34"/>
    </row>
    <row r="253" ht="41.25" customHeight="1">
      <c r="C253" s="34"/>
    </row>
    <row r="254" ht="41.25" customHeight="1">
      <c r="C254" s="34"/>
    </row>
    <row r="255" ht="41.25" customHeight="1">
      <c r="C255" s="34"/>
    </row>
    <row r="256" ht="41.25" customHeight="1">
      <c r="C256" s="34"/>
    </row>
    <row r="257" ht="41.25" customHeight="1">
      <c r="C257" s="34"/>
    </row>
    <row r="258" ht="41.25" customHeight="1">
      <c r="C258" s="34"/>
    </row>
    <row r="259" ht="41.25" customHeight="1">
      <c r="C259" s="34"/>
    </row>
    <row r="260" ht="41.25" customHeight="1">
      <c r="C260" s="34"/>
    </row>
    <row r="261" ht="41.25" customHeight="1">
      <c r="C261" s="34"/>
    </row>
    <row r="262" ht="41.25" customHeight="1">
      <c r="C262" s="34"/>
    </row>
    <row r="263" ht="41.25" customHeight="1">
      <c r="C263" s="34"/>
    </row>
    <row r="264" ht="41.25" customHeight="1">
      <c r="C264" s="34"/>
    </row>
    <row r="265" ht="41.25" customHeight="1">
      <c r="C265" s="34"/>
    </row>
    <row r="266" ht="41.25" customHeight="1">
      <c r="C266" s="34"/>
    </row>
    <row r="267" ht="41.25" customHeight="1">
      <c r="C267" s="34"/>
    </row>
    <row r="268" ht="41.25" customHeight="1">
      <c r="C268" s="34"/>
    </row>
    <row r="269" ht="41.25" customHeight="1">
      <c r="C269" s="34"/>
    </row>
    <row r="270" ht="41.25" customHeight="1">
      <c r="C270" s="34"/>
    </row>
    <row r="271" ht="41.25" customHeight="1">
      <c r="C271" s="34"/>
    </row>
    <row r="272" ht="41.25" customHeight="1">
      <c r="C272" s="34"/>
    </row>
    <row r="273" ht="41.25" customHeight="1">
      <c r="C273" s="34"/>
    </row>
    <row r="274" ht="41.25" customHeight="1">
      <c r="C274" s="34"/>
    </row>
    <row r="275" ht="41.25" customHeight="1">
      <c r="C275" s="34"/>
    </row>
    <row r="276" ht="41.25" customHeight="1">
      <c r="C276" s="34"/>
    </row>
    <row r="277" ht="41.25" customHeight="1">
      <c r="C277" s="34"/>
    </row>
    <row r="278" ht="41.25" customHeight="1">
      <c r="C278" s="34"/>
    </row>
    <row r="279" ht="41.25" customHeight="1">
      <c r="C279" s="34"/>
    </row>
    <row r="280" ht="41.25" customHeight="1">
      <c r="C280" s="34"/>
    </row>
    <row r="281" ht="41.25" customHeight="1">
      <c r="C281" s="34"/>
    </row>
    <row r="282" ht="41.25" customHeight="1">
      <c r="C282" s="34"/>
    </row>
    <row r="283" ht="41.25" customHeight="1">
      <c r="C283" s="34"/>
    </row>
    <row r="284" ht="41.25" customHeight="1">
      <c r="C284" s="34"/>
    </row>
    <row r="285" ht="41.25" customHeight="1">
      <c r="C285" s="34"/>
    </row>
    <row r="286" ht="41.25" customHeight="1">
      <c r="C286" s="34"/>
    </row>
    <row r="287" ht="41.25" customHeight="1">
      <c r="C287" s="34"/>
    </row>
    <row r="288" ht="41.25" customHeight="1">
      <c r="C288" s="34"/>
    </row>
    <row r="289" ht="41.25" customHeight="1">
      <c r="C289" s="34"/>
    </row>
    <row r="290" ht="41.25" customHeight="1">
      <c r="C290" s="34"/>
    </row>
    <row r="291" ht="41.25" customHeight="1">
      <c r="C291" s="34"/>
    </row>
    <row r="292" ht="41.25" customHeight="1">
      <c r="C292" s="34"/>
    </row>
    <row r="293" ht="41.25" customHeight="1">
      <c r="C293" s="34"/>
    </row>
    <row r="294" ht="41.25" customHeight="1">
      <c r="C294" s="34"/>
    </row>
    <row r="295" ht="41.25" customHeight="1">
      <c r="C295" s="34"/>
    </row>
    <row r="296" ht="41.25" customHeight="1">
      <c r="C296" s="34"/>
    </row>
    <row r="297" ht="41.25" customHeight="1">
      <c r="C297" s="34"/>
    </row>
    <row r="298" ht="41.25" customHeight="1">
      <c r="C298" s="34"/>
    </row>
    <row r="299" ht="41.25" customHeight="1">
      <c r="C299" s="34"/>
    </row>
    <row r="300" ht="41.25" customHeight="1">
      <c r="C300" s="34"/>
    </row>
    <row r="301" ht="41.25" customHeight="1">
      <c r="C301" s="34"/>
    </row>
    <row r="302" ht="41.25" customHeight="1">
      <c r="C302" s="34"/>
    </row>
    <row r="303" ht="41.25" customHeight="1">
      <c r="C303" s="34"/>
    </row>
    <row r="304" ht="41.25" customHeight="1">
      <c r="C304" s="34"/>
    </row>
    <row r="305" ht="41.25" customHeight="1">
      <c r="C305" s="34"/>
    </row>
    <row r="306" ht="41.25" customHeight="1">
      <c r="C306" s="34"/>
    </row>
    <row r="307" ht="41.25" customHeight="1">
      <c r="C307" s="34"/>
    </row>
    <row r="308" ht="41.25" customHeight="1">
      <c r="C308" s="34"/>
    </row>
    <row r="309" ht="41.25" customHeight="1">
      <c r="C309" s="34"/>
    </row>
    <row r="310" ht="41.25" customHeight="1">
      <c r="C310" s="34"/>
    </row>
    <row r="311" ht="41.25" customHeight="1">
      <c r="C311" s="34"/>
    </row>
    <row r="312" ht="41.25" customHeight="1">
      <c r="C312" s="34"/>
    </row>
    <row r="313" ht="41.25" customHeight="1">
      <c r="C313" s="34"/>
    </row>
    <row r="314" ht="41.25" customHeight="1">
      <c r="C314" s="34"/>
    </row>
    <row r="315" ht="41.25" customHeight="1">
      <c r="C315" s="34"/>
    </row>
    <row r="316" ht="41.25" customHeight="1">
      <c r="C316" s="34"/>
    </row>
    <row r="317" ht="41.25" customHeight="1">
      <c r="C317" s="34"/>
    </row>
    <row r="318" ht="41.25" customHeight="1">
      <c r="C318" s="34"/>
    </row>
    <row r="319" ht="41.25" customHeight="1">
      <c r="C319" s="34"/>
    </row>
    <row r="320" ht="41.25" customHeight="1">
      <c r="C320" s="34"/>
    </row>
    <row r="321" ht="41.25" customHeight="1">
      <c r="C321" s="34"/>
    </row>
    <row r="322" ht="41.25" customHeight="1">
      <c r="C322" s="34"/>
    </row>
    <row r="323" ht="41.25" customHeight="1">
      <c r="C323" s="34"/>
    </row>
    <row r="324" ht="41.25" customHeight="1">
      <c r="C324" s="34"/>
    </row>
    <row r="325" ht="41.25" customHeight="1">
      <c r="C325" s="34"/>
    </row>
    <row r="326" ht="41.25" customHeight="1">
      <c r="C326" s="34"/>
    </row>
    <row r="327" ht="41.25" customHeight="1">
      <c r="C327" s="34"/>
    </row>
    <row r="328" ht="41.25" customHeight="1">
      <c r="C328" s="34"/>
    </row>
    <row r="329" ht="41.25" customHeight="1">
      <c r="C329" s="34"/>
    </row>
    <row r="330" ht="41.25" customHeight="1">
      <c r="C330" s="34"/>
    </row>
    <row r="331" ht="41.25" customHeight="1">
      <c r="C331" s="34"/>
    </row>
    <row r="332" ht="41.25" customHeight="1">
      <c r="C332" s="34"/>
    </row>
    <row r="333" ht="41.25" customHeight="1">
      <c r="C333" s="34"/>
    </row>
    <row r="334" ht="41.25" customHeight="1">
      <c r="C334" s="34"/>
    </row>
    <row r="335" ht="41.25" customHeight="1">
      <c r="C335" s="34"/>
    </row>
    <row r="336" ht="41.25" customHeight="1">
      <c r="C336" s="34"/>
    </row>
    <row r="337" ht="41.25" customHeight="1">
      <c r="C337" s="34"/>
    </row>
    <row r="338" ht="41.25" customHeight="1">
      <c r="C338" s="34"/>
    </row>
    <row r="339" ht="41.25" customHeight="1">
      <c r="C339" s="34"/>
    </row>
    <row r="340" ht="41.25" customHeight="1">
      <c r="C340" s="34"/>
    </row>
    <row r="341" ht="41.25" customHeight="1">
      <c r="C341" s="34"/>
    </row>
    <row r="342" ht="41.25" customHeight="1">
      <c r="C342" s="34"/>
    </row>
    <row r="343" ht="41.25" customHeight="1">
      <c r="C343" s="34"/>
    </row>
    <row r="344" ht="41.25" customHeight="1">
      <c r="C344" s="34"/>
    </row>
    <row r="345" ht="41.25" customHeight="1">
      <c r="C345" s="34"/>
    </row>
    <row r="346" ht="41.25" customHeight="1">
      <c r="C346" s="34"/>
    </row>
    <row r="347" ht="41.25" customHeight="1">
      <c r="C347" s="34"/>
    </row>
    <row r="348" ht="41.25" customHeight="1">
      <c r="C348" s="34"/>
    </row>
    <row r="349" ht="41.25" customHeight="1">
      <c r="C349" s="34"/>
    </row>
    <row r="350" ht="41.25" customHeight="1">
      <c r="C350" s="34"/>
    </row>
    <row r="351" ht="41.25" customHeight="1">
      <c r="C351" s="34"/>
    </row>
    <row r="352" ht="41.25" customHeight="1">
      <c r="C352" s="34"/>
    </row>
    <row r="353" ht="41.25" customHeight="1">
      <c r="C353" s="34"/>
    </row>
    <row r="354" ht="41.25" customHeight="1">
      <c r="C354" s="34"/>
    </row>
    <row r="355" ht="41.25" customHeight="1">
      <c r="C355" s="34"/>
    </row>
    <row r="356" ht="41.25" customHeight="1">
      <c r="C356" s="34"/>
    </row>
    <row r="357" ht="41.25" customHeight="1">
      <c r="C357" s="34"/>
    </row>
    <row r="358" ht="41.25" customHeight="1">
      <c r="C358" s="34"/>
    </row>
    <row r="359" ht="41.25" customHeight="1">
      <c r="C359" s="34"/>
    </row>
    <row r="360" ht="41.25" customHeight="1">
      <c r="C360" s="34"/>
    </row>
    <row r="361" ht="41.25" customHeight="1">
      <c r="C361" s="34"/>
    </row>
    <row r="362" ht="41.25" customHeight="1">
      <c r="C362" s="34"/>
    </row>
    <row r="363" ht="41.25" customHeight="1">
      <c r="C363" s="34"/>
    </row>
    <row r="364" ht="41.25" customHeight="1">
      <c r="C364" s="34"/>
    </row>
    <row r="365" ht="41.25" customHeight="1">
      <c r="C365" s="34"/>
    </row>
    <row r="366" ht="41.25" customHeight="1">
      <c r="C366" s="34"/>
    </row>
    <row r="367" ht="41.25" customHeight="1">
      <c r="C367" s="34"/>
    </row>
    <row r="368" ht="41.25" customHeight="1">
      <c r="C368" s="34"/>
    </row>
    <row r="369" ht="41.25" customHeight="1">
      <c r="C369" s="34"/>
    </row>
    <row r="370" ht="41.25" customHeight="1">
      <c r="C370" s="34"/>
    </row>
    <row r="371" ht="41.25" customHeight="1">
      <c r="C371" s="34"/>
    </row>
    <row r="372" ht="41.25" customHeight="1">
      <c r="C372" s="34"/>
    </row>
    <row r="373" ht="41.25" customHeight="1">
      <c r="C373" s="34"/>
    </row>
    <row r="374" ht="41.25" customHeight="1">
      <c r="C374" s="34"/>
    </row>
    <row r="375" ht="41.25" customHeight="1">
      <c r="C375" s="34"/>
    </row>
    <row r="376" ht="41.25" customHeight="1">
      <c r="C376" s="34"/>
    </row>
    <row r="377" ht="41.25" customHeight="1">
      <c r="C377" s="34"/>
    </row>
    <row r="378" ht="41.25" customHeight="1">
      <c r="C378" s="34"/>
    </row>
    <row r="379" ht="41.25" customHeight="1">
      <c r="C379" s="34"/>
    </row>
    <row r="380" ht="41.25" customHeight="1">
      <c r="C380" s="34"/>
    </row>
    <row r="381" ht="41.25" customHeight="1">
      <c r="C381" s="34"/>
    </row>
    <row r="382" ht="41.25" customHeight="1">
      <c r="C382" s="34"/>
    </row>
    <row r="383" ht="41.25" customHeight="1">
      <c r="C383" s="34"/>
    </row>
    <row r="384" ht="41.25" customHeight="1">
      <c r="C384" s="34"/>
    </row>
    <row r="385" ht="41.25" customHeight="1">
      <c r="C385" s="34"/>
    </row>
    <row r="386" ht="41.25" customHeight="1">
      <c r="C386" s="34"/>
    </row>
    <row r="387" ht="41.25" customHeight="1">
      <c r="C387" s="34"/>
    </row>
    <row r="388" ht="41.25" customHeight="1">
      <c r="C388" s="34"/>
    </row>
    <row r="389" ht="41.25" customHeight="1">
      <c r="C389" s="34"/>
    </row>
    <row r="390" ht="41.25" customHeight="1">
      <c r="C390" s="34"/>
    </row>
    <row r="391" ht="41.25" customHeight="1">
      <c r="C391" s="34"/>
    </row>
    <row r="392" ht="41.25" customHeight="1">
      <c r="C392" s="34"/>
    </row>
    <row r="393" ht="41.25" customHeight="1">
      <c r="C393" s="34"/>
    </row>
    <row r="394" ht="41.25" customHeight="1">
      <c r="C394" s="34"/>
    </row>
    <row r="395" ht="41.25" customHeight="1">
      <c r="C395" s="34"/>
    </row>
    <row r="396" ht="41.25" customHeight="1">
      <c r="C396" s="34"/>
    </row>
    <row r="397" ht="41.25" customHeight="1">
      <c r="C397" s="34"/>
    </row>
    <row r="398" ht="41.25" customHeight="1">
      <c r="C398" s="34"/>
    </row>
    <row r="399" ht="41.25" customHeight="1">
      <c r="C399" s="34"/>
    </row>
    <row r="400" ht="41.25" customHeight="1">
      <c r="C400" s="34"/>
    </row>
    <row r="401" ht="41.25" customHeight="1">
      <c r="C401" s="34"/>
    </row>
    <row r="402" ht="41.25" customHeight="1">
      <c r="C402" s="34"/>
    </row>
    <row r="403" ht="41.25" customHeight="1">
      <c r="C403" s="34"/>
    </row>
    <row r="404" ht="41.25" customHeight="1">
      <c r="C404" s="34"/>
    </row>
    <row r="405" ht="41.25" customHeight="1">
      <c r="C405" s="34"/>
    </row>
    <row r="406" ht="41.25" customHeight="1">
      <c r="C406" s="34"/>
    </row>
    <row r="407" ht="41.25" customHeight="1">
      <c r="C407" s="34"/>
    </row>
    <row r="408" ht="41.25" customHeight="1">
      <c r="C408" s="34"/>
    </row>
    <row r="409" ht="41.25" customHeight="1">
      <c r="C409" s="34"/>
    </row>
    <row r="410" ht="41.25" customHeight="1">
      <c r="C410" s="34"/>
    </row>
    <row r="411" ht="41.25" customHeight="1">
      <c r="C411" s="34"/>
    </row>
    <row r="412" ht="41.25" customHeight="1">
      <c r="C412" s="34"/>
    </row>
    <row r="413" ht="41.25" customHeight="1">
      <c r="C413" s="34"/>
    </row>
    <row r="414" ht="41.25" customHeight="1">
      <c r="C414" s="34"/>
    </row>
    <row r="415" ht="41.25" customHeight="1">
      <c r="C415" s="34"/>
    </row>
    <row r="416" ht="41.25" customHeight="1">
      <c r="C416" s="34"/>
    </row>
    <row r="417" ht="41.25" customHeight="1">
      <c r="C417" s="34"/>
    </row>
    <row r="418" ht="41.25" customHeight="1">
      <c r="C418" s="34"/>
    </row>
    <row r="419" ht="41.25" customHeight="1">
      <c r="C419" s="34"/>
    </row>
    <row r="420" ht="41.25" customHeight="1">
      <c r="C420" s="34"/>
    </row>
    <row r="421" ht="41.25" customHeight="1">
      <c r="C421" s="34"/>
    </row>
    <row r="422" ht="41.25" customHeight="1">
      <c r="C422" s="34"/>
    </row>
    <row r="423" ht="41.25" customHeight="1">
      <c r="C423" s="34"/>
    </row>
    <row r="424" ht="41.25" customHeight="1">
      <c r="C424" s="34"/>
    </row>
    <row r="425" ht="41.25" customHeight="1">
      <c r="C425" s="34"/>
    </row>
    <row r="426" ht="41.25" customHeight="1">
      <c r="C426" s="34"/>
    </row>
    <row r="427" ht="41.25" customHeight="1">
      <c r="C427" s="34"/>
    </row>
    <row r="428" ht="41.25" customHeight="1">
      <c r="C428" s="34"/>
    </row>
    <row r="429" ht="41.25" customHeight="1">
      <c r="C429" s="34"/>
    </row>
    <row r="430" ht="41.25" customHeight="1">
      <c r="C430" s="34"/>
    </row>
    <row r="431" ht="41.25" customHeight="1">
      <c r="C431" s="34"/>
    </row>
    <row r="432" ht="41.25" customHeight="1">
      <c r="C432" s="34"/>
    </row>
    <row r="433" ht="41.25" customHeight="1">
      <c r="C433" s="34"/>
    </row>
    <row r="434" ht="41.25" customHeight="1">
      <c r="C434" s="34"/>
    </row>
    <row r="435" ht="41.25" customHeight="1">
      <c r="C435" s="34"/>
    </row>
    <row r="436" ht="41.25" customHeight="1">
      <c r="C436" s="34"/>
    </row>
    <row r="437" ht="41.25" customHeight="1">
      <c r="C437" s="34"/>
    </row>
    <row r="438" ht="41.25" customHeight="1">
      <c r="C438" s="34"/>
    </row>
    <row r="439" ht="41.25" customHeight="1">
      <c r="C439" s="34"/>
    </row>
    <row r="440" ht="41.25" customHeight="1">
      <c r="C440" s="34"/>
    </row>
    <row r="441" ht="41.25" customHeight="1">
      <c r="C441" s="34"/>
    </row>
    <row r="442" ht="41.25" customHeight="1">
      <c r="C442" s="34"/>
    </row>
    <row r="443" ht="41.25" customHeight="1">
      <c r="C443" s="34"/>
    </row>
    <row r="444" ht="41.25" customHeight="1">
      <c r="C444" s="34"/>
    </row>
    <row r="445" ht="41.25" customHeight="1">
      <c r="C445" s="34"/>
    </row>
    <row r="446" ht="41.25" customHeight="1">
      <c r="C446" s="34"/>
    </row>
    <row r="447" ht="41.25" customHeight="1">
      <c r="C447" s="34"/>
    </row>
    <row r="448" ht="41.25" customHeight="1">
      <c r="C448" s="34"/>
    </row>
    <row r="449" ht="41.25" customHeight="1">
      <c r="C449" s="34"/>
    </row>
    <row r="450" ht="41.25" customHeight="1">
      <c r="C450" s="34"/>
    </row>
    <row r="451" ht="41.25" customHeight="1">
      <c r="C451" s="34"/>
    </row>
    <row r="452" ht="41.25" customHeight="1">
      <c r="C452" s="34"/>
    </row>
    <row r="453" ht="41.25" customHeight="1">
      <c r="C453" s="34"/>
    </row>
    <row r="454" ht="41.25" customHeight="1">
      <c r="C454" s="34"/>
    </row>
    <row r="455" ht="41.25" customHeight="1">
      <c r="C455" s="34"/>
    </row>
    <row r="456" ht="41.25" customHeight="1">
      <c r="C456" s="34"/>
    </row>
    <row r="457" ht="41.25" customHeight="1">
      <c r="C457" s="34"/>
    </row>
    <row r="458" ht="41.25" customHeight="1">
      <c r="C458" s="34"/>
    </row>
    <row r="459" ht="41.25" customHeight="1">
      <c r="C459" s="34"/>
    </row>
    <row r="460" ht="41.25" customHeight="1">
      <c r="C460" s="34"/>
    </row>
    <row r="461" ht="41.25" customHeight="1">
      <c r="C461" s="34"/>
    </row>
    <row r="462" ht="41.25" customHeight="1">
      <c r="C462" s="34"/>
    </row>
    <row r="463" ht="41.25" customHeight="1">
      <c r="C463" s="34"/>
    </row>
    <row r="464" ht="41.25" customHeight="1">
      <c r="C464" s="34"/>
    </row>
    <row r="465" ht="41.25" customHeight="1">
      <c r="C465" s="34"/>
    </row>
    <row r="466" ht="41.25" customHeight="1">
      <c r="C466" s="34"/>
    </row>
    <row r="467" ht="41.25" customHeight="1">
      <c r="C467" s="34"/>
    </row>
    <row r="468" ht="41.25" customHeight="1">
      <c r="C468" s="34"/>
    </row>
    <row r="469" ht="41.25" customHeight="1">
      <c r="C469" s="34"/>
    </row>
    <row r="470" ht="41.25" customHeight="1">
      <c r="C470" s="34"/>
    </row>
    <row r="471" ht="41.25" customHeight="1">
      <c r="C471" s="34"/>
    </row>
    <row r="472" ht="41.25" customHeight="1">
      <c r="C472" s="34"/>
    </row>
    <row r="473" ht="41.25" customHeight="1">
      <c r="C473" s="34"/>
    </row>
    <row r="474" ht="41.25" customHeight="1">
      <c r="C474" s="34"/>
    </row>
    <row r="475" ht="41.25" customHeight="1">
      <c r="C475" s="34"/>
    </row>
    <row r="476" ht="41.25" customHeight="1">
      <c r="C476" s="34"/>
    </row>
    <row r="477" ht="41.25" customHeight="1">
      <c r="C477" s="34"/>
    </row>
    <row r="478" ht="41.25" customHeight="1">
      <c r="C478" s="34"/>
    </row>
    <row r="479" ht="41.25" customHeight="1">
      <c r="C479" s="34"/>
    </row>
    <row r="480" ht="41.25" customHeight="1">
      <c r="C480" s="34"/>
    </row>
    <row r="481" ht="41.25" customHeight="1">
      <c r="C481" s="34"/>
    </row>
    <row r="482" ht="41.25" customHeight="1">
      <c r="C482" s="34"/>
    </row>
    <row r="483" ht="41.25" customHeight="1">
      <c r="C483" s="34"/>
    </row>
    <row r="484" ht="41.25" customHeight="1">
      <c r="C484" s="34"/>
    </row>
    <row r="485" ht="41.25" customHeight="1">
      <c r="C485" s="34"/>
    </row>
    <row r="486" ht="41.25" customHeight="1">
      <c r="C486" s="34"/>
    </row>
    <row r="487" ht="41.25" customHeight="1">
      <c r="C487" s="34"/>
    </row>
    <row r="488" ht="41.25" customHeight="1">
      <c r="C488" s="34"/>
    </row>
    <row r="489" ht="41.25" customHeight="1">
      <c r="C489" s="34"/>
    </row>
    <row r="490" ht="41.25" customHeight="1">
      <c r="C490" s="34"/>
    </row>
    <row r="491" ht="41.25" customHeight="1">
      <c r="C491" s="34"/>
    </row>
    <row r="492" ht="41.25" customHeight="1">
      <c r="C492" s="34"/>
    </row>
    <row r="493" ht="41.25" customHeight="1">
      <c r="C493" s="34"/>
    </row>
    <row r="494" ht="41.25" customHeight="1">
      <c r="C494" s="34"/>
    </row>
    <row r="495" ht="41.25" customHeight="1">
      <c r="C495" s="34"/>
    </row>
    <row r="496" ht="41.25" customHeight="1">
      <c r="C496" s="34"/>
    </row>
    <row r="497" ht="41.25" customHeight="1">
      <c r="C497" s="34"/>
    </row>
    <row r="498" ht="41.25" customHeight="1">
      <c r="C498" s="34"/>
    </row>
    <row r="499" ht="41.25" customHeight="1">
      <c r="C499" s="34"/>
    </row>
    <row r="500" ht="41.25" customHeight="1">
      <c r="C500" s="34"/>
    </row>
    <row r="501" ht="41.25" customHeight="1">
      <c r="C501" s="34"/>
    </row>
    <row r="502" ht="41.25" customHeight="1">
      <c r="C502" s="34"/>
    </row>
    <row r="503" ht="41.25" customHeight="1">
      <c r="C503" s="34"/>
    </row>
    <row r="504" ht="41.25" customHeight="1">
      <c r="C504" s="34"/>
    </row>
    <row r="505" ht="41.25" customHeight="1">
      <c r="C505" s="34"/>
    </row>
    <row r="506" ht="41.25" customHeight="1">
      <c r="C506" s="34"/>
    </row>
    <row r="507" ht="41.25" customHeight="1">
      <c r="C507" s="34"/>
    </row>
    <row r="508" ht="41.25" customHeight="1">
      <c r="C508" s="34"/>
    </row>
    <row r="509" ht="41.25" customHeight="1">
      <c r="C509" s="34"/>
    </row>
    <row r="510" ht="41.25" customHeight="1">
      <c r="C510" s="34"/>
    </row>
    <row r="511" ht="41.25" customHeight="1">
      <c r="C511" s="34"/>
    </row>
    <row r="512" ht="41.25" customHeight="1">
      <c r="C512" s="34"/>
    </row>
    <row r="513" ht="41.25" customHeight="1">
      <c r="C513" s="34"/>
    </row>
    <row r="514" ht="41.25" customHeight="1">
      <c r="C514" s="34"/>
    </row>
    <row r="515" ht="41.25" customHeight="1">
      <c r="C515" s="34"/>
    </row>
    <row r="516" ht="41.25" customHeight="1">
      <c r="C516" s="34"/>
    </row>
    <row r="517" ht="41.25" customHeight="1">
      <c r="C517" s="34"/>
    </row>
    <row r="518" ht="41.25" customHeight="1">
      <c r="C518" s="34"/>
    </row>
    <row r="519" ht="41.25" customHeight="1">
      <c r="C519" s="34"/>
    </row>
    <row r="520" ht="41.25" customHeight="1">
      <c r="C520" s="34"/>
    </row>
    <row r="521" ht="41.25" customHeight="1">
      <c r="C521" s="34"/>
    </row>
    <row r="522" ht="41.25" customHeight="1">
      <c r="C522" s="34"/>
    </row>
    <row r="523" ht="41.25" customHeight="1">
      <c r="C523" s="34"/>
    </row>
    <row r="524" ht="41.25" customHeight="1">
      <c r="C524" s="34"/>
    </row>
    <row r="525" ht="41.25" customHeight="1">
      <c r="C525" s="34"/>
    </row>
    <row r="526" ht="41.25" customHeight="1">
      <c r="C526" s="34"/>
    </row>
    <row r="527" ht="41.25" customHeight="1">
      <c r="C527" s="34"/>
    </row>
    <row r="528" ht="41.25" customHeight="1">
      <c r="C528" s="34"/>
    </row>
    <row r="529" ht="41.25" customHeight="1">
      <c r="C529" s="34"/>
    </row>
    <row r="530" ht="41.25" customHeight="1">
      <c r="C530" s="34"/>
    </row>
    <row r="531" ht="41.25" customHeight="1">
      <c r="C531" s="34"/>
    </row>
    <row r="532" ht="41.25" customHeight="1">
      <c r="C532" s="34"/>
    </row>
    <row r="533" ht="41.25" customHeight="1">
      <c r="C533" s="34"/>
    </row>
    <row r="534" ht="41.25" customHeight="1">
      <c r="C534" s="34"/>
    </row>
    <row r="535" ht="41.25" customHeight="1">
      <c r="C535" s="34"/>
    </row>
    <row r="536" ht="41.25" customHeight="1">
      <c r="C536" s="34"/>
    </row>
    <row r="537" ht="41.25" customHeight="1">
      <c r="C537" s="34"/>
    </row>
    <row r="538" ht="41.25" customHeight="1">
      <c r="C538" s="34"/>
    </row>
    <row r="539" ht="41.25" customHeight="1">
      <c r="C539" s="34"/>
    </row>
    <row r="540" ht="41.25" customHeight="1">
      <c r="C540" s="34"/>
    </row>
    <row r="541" ht="41.25" customHeight="1">
      <c r="C541" s="34"/>
    </row>
    <row r="542" ht="41.25" customHeight="1">
      <c r="C542" s="34"/>
    </row>
    <row r="543" ht="41.25" customHeight="1">
      <c r="C543" s="34"/>
    </row>
    <row r="544" ht="41.25" customHeight="1">
      <c r="C544" s="34"/>
    </row>
    <row r="545" ht="41.25" customHeight="1">
      <c r="C545" s="34"/>
    </row>
    <row r="546" ht="41.25" customHeight="1">
      <c r="C546" s="34"/>
    </row>
    <row r="547" ht="41.25" customHeight="1">
      <c r="C547" s="34"/>
    </row>
    <row r="548" ht="41.25" customHeight="1">
      <c r="C548" s="34"/>
    </row>
    <row r="549" ht="41.25" customHeight="1">
      <c r="C549" s="34"/>
    </row>
    <row r="550" ht="41.25" customHeight="1">
      <c r="C550" s="34"/>
    </row>
    <row r="551" ht="41.25" customHeight="1">
      <c r="C551" s="34"/>
    </row>
    <row r="552" ht="41.25" customHeight="1">
      <c r="C552" s="34"/>
    </row>
    <row r="553" ht="41.25" customHeight="1">
      <c r="C553" s="34"/>
    </row>
    <row r="554" ht="41.25" customHeight="1">
      <c r="C554" s="34"/>
    </row>
    <row r="555" ht="41.25" customHeight="1">
      <c r="C555" s="34"/>
    </row>
    <row r="556" ht="41.25" customHeight="1">
      <c r="C556" s="34"/>
    </row>
    <row r="557" ht="41.25" customHeight="1">
      <c r="C557" s="34"/>
    </row>
    <row r="558" ht="41.25" customHeight="1">
      <c r="C558" s="34"/>
    </row>
    <row r="559" ht="41.25" customHeight="1">
      <c r="C559" s="34"/>
    </row>
    <row r="560" ht="41.25" customHeight="1">
      <c r="C560" s="34"/>
    </row>
    <row r="561" ht="41.25" customHeight="1">
      <c r="C561" s="34"/>
    </row>
    <row r="562" ht="41.25" customHeight="1">
      <c r="C562" s="34"/>
    </row>
    <row r="563" ht="41.25" customHeight="1">
      <c r="C563" s="34"/>
    </row>
    <row r="564" ht="41.25" customHeight="1">
      <c r="C564" s="34"/>
    </row>
    <row r="565" ht="41.25" customHeight="1">
      <c r="C565" s="34"/>
    </row>
    <row r="566" ht="41.25" customHeight="1">
      <c r="C566" s="34"/>
    </row>
    <row r="567" ht="41.25" customHeight="1">
      <c r="C567" s="34"/>
    </row>
    <row r="568" ht="41.25" customHeight="1">
      <c r="C568" s="34"/>
    </row>
    <row r="569" ht="41.25" customHeight="1">
      <c r="C569" s="34"/>
    </row>
    <row r="570" ht="41.25" customHeight="1">
      <c r="C570" s="34"/>
    </row>
    <row r="571" ht="41.25" customHeight="1">
      <c r="C571" s="34"/>
    </row>
    <row r="572" ht="41.25" customHeight="1">
      <c r="C572" s="34"/>
    </row>
    <row r="573" ht="41.25" customHeight="1">
      <c r="C573" s="34"/>
    </row>
    <row r="574" ht="41.25" customHeight="1">
      <c r="C574" s="34"/>
    </row>
    <row r="575" ht="41.25" customHeight="1">
      <c r="C575" s="34"/>
    </row>
    <row r="576" ht="41.25" customHeight="1">
      <c r="C576" s="34"/>
    </row>
    <row r="577" ht="41.25" customHeight="1">
      <c r="C577" s="34"/>
    </row>
    <row r="578" ht="41.25" customHeight="1">
      <c r="C578" s="34"/>
    </row>
    <row r="579" ht="41.25" customHeight="1">
      <c r="C579" s="34"/>
    </row>
    <row r="580" ht="41.25" customHeight="1">
      <c r="C580" s="34"/>
    </row>
    <row r="581" ht="41.25" customHeight="1">
      <c r="C581" s="34"/>
    </row>
    <row r="582" ht="41.25" customHeight="1">
      <c r="C582" s="34"/>
    </row>
    <row r="583" ht="41.25" customHeight="1">
      <c r="C583" s="34"/>
    </row>
    <row r="584" ht="41.25" customHeight="1">
      <c r="C584" s="34"/>
    </row>
    <row r="585" ht="41.25" customHeight="1">
      <c r="C585" s="34"/>
    </row>
    <row r="586" ht="41.25" customHeight="1">
      <c r="C586" s="34"/>
    </row>
    <row r="587" ht="41.25" customHeight="1">
      <c r="C587" s="34"/>
    </row>
    <row r="588" ht="41.25" customHeight="1">
      <c r="C588" s="34"/>
    </row>
    <row r="589" ht="41.25" customHeight="1">
      <c r="C589" s="34"/>
    </row>
    <row r="590" ht="41.25" customHeight="1">
      <c r="C590" s="34"/>
    </row>
    <row r="591" ht="41.25" customHeight="1">
      <c r="C591" s="34"/>
    </row>
    <row r="592" ht="41.25" customHeight="1">
      <c r="C592" s="34"/>
    </row>
    <row r="593" ht="41.25" customHeight="1">
      <c r="C593" s="34"/>
    </row>
    <row r="594" ht="41.25" customHeight="1">
      <c r="C594" s="34"/>
    </row>
    <row r="595" ht="41.25" customHeight="1">
      <c r="C595" s="34"/>
    </row>
    <row r="596" ht="41.25" customHeight="1">
      <c r="C596" s="34"/>
    </row>
    <row r="597" ht="41.25" customHeight="1">
      <c r="C597" s="34"/>
    </row>
    <row r="598" ht="41.25" customHeight="1">
      <c r="C598" s="34"/>
    </row>
    <row r="599" ht="41.25" customHeight="1">
      <c r="C599" s="34"/>
    </row>
    <row r="600" ht="41.25" customHeight="1">
      <c r="C600" s="34"/>
    </row>
    <row r="601" ht="41.25" customHeight="1">
      <c r="C601" s="34"/>
    </row>
    <row r="602" ht="41.25" customHeight="1">
      <c r="C602" s="34"/>
    </row>
    <row r="603" ht="41.25" customHeight="1">
      <c r="C603" s="34"/>
    </row>
    <row r="604" ht="41.25" customHeight="1">
      <c r="C604" s="34"/>
    </row>
    <row r="605" ht="41.25" customHeight="1">
      <c r="C605" s="34"/>
    </row>
    <row r="606" ht="41.25" customHeight="1">
      <c r="C606" s="34"/>
    </row>
    <row r="607" ht="41.25" customHeight="1">
      <c r="C607" s="34"/>
    </row>
    <row r="608" ht="41.25" customHeight="1">
      <c r="C608" s="34"/>
    </row>
    <row r="609" ht="41.25" customHeight="1">
      <c r="C609" s="34"/>
    </row>
    <row r="610" ht="41.25" customHeight="1">
      <c r="C610" s="34"/>
    </row>
    <row r="611" ht="41.25" customHeight="1">
      <c r="C611" s="34"/>
    </row>
    <row r="612" ht="41.25" customHeight="1">
      <c r="C612" s="34"/>
    </row>
    <row r="613" ht="41.25" customHeight="1">
      <c r="C613" s="34"/>
    </row>
    <row r="614" ht="41.25" customHeight="1">
      <c r="C614" s="34"/>
    </row>
    <row r="615" ht="41.25" customHeight="1">
      <c r="C615" s="34"/>
    </row>
    <row r="616" ht="41.25" customHeight="1">
      <c r="C616" s="34"/>
    </row>
    <row r="617" ht="41.25" customHeight="1">
      <c r="C617" s="34"/>
    </row>
    <row r="618" ht="41.25" customHeight="1">
      <c r="C618" s="34"/>
    </row>
    <row r="619" ht="41.25" customHeight="1">
      <c r="C619" s="34"/>
    </row>
    <row r="620" ht="41.25" customHeight="1">
      <c r="C620" s="34"/>
    </row>
    <row r="621" ht="41.25" customHeight="1">
      <c r="C621" s="34"/>
    </row>
    <row r="622" ht="41.25" customHeight="1">
      <c r="C622" s="34"/>
    </row>
    <row r="623" ht="41.25" customHeight="1">
      <c r="C623" s="34"/>
    </row>
    <row r="624" ht="41.25" customHeight="1">
      <c r="C624" s="34"/>
    </row>
    <row r="625" ht="41.25" customHeight="1">
      <c r="C625" s="34"/>
    </row>
    <row r="626" ht="41.25" customHeight="1">
      <c r="C626" s="34"/>
    </row>
    <row r="627" ht="41.25" customHeight="1">
      <c r="C627" s="34"/>
    </row>
    <row r="628" ht="41.25" customHeight="1">
      <c r="C628" s="34"/>
    </row>
    <row r="629" ht="41.25" customHeight="1">
      <c r="C629" s="34"/>
    </row>
    <row r="630" ht="41.25" customHeight="1">
      <c r="C630" s="34"/>
    </row>
    <row r="631" ht="41.25" customHeight="1">
      <c r="C631" s="34"/>
    </row>
    <row r="632" ht="41.25" customHeight="1">
      <c r="C632" s="34"/>
    </row>
    <row r="633" ht="41.25" customHeight="1">
      <c r="C633" s="34"/>
    </row>
    <row r="634" ht="41.25" customHeight="1">
      <c r="C634" s="34"/>
    </row>
    <row r="635" ht="41.25" customHeight="1">
      <c r="C635" s="34"/>
    </row>
    <row r="636" ht="41.25" customHeight="1">
      <c r="C636" s="34"/>
    </row>
    <row r="637" ht="41.25" customHeight="1">
      <c r="C637" s="34"/>
    </row>
    <row r="638" ht="41.25" customHeight="1">
      <c r="C638" s="34"/>
    </row>
    <row r="639" ht="41.25" customHeight="1">
      <c r="C639" s="34"/>
    </row>
    <row r="640" ht="41.25" customHeight="1">
      <c r="C640" s="34"/>
    </row>
    <row r="641" ht="41.25" customHeight="1">
      <c r="C641" s="34"/>
    </row>
    <row r="642" ht="41.25" customHeight="1">
      <c r="C642" s="34"/>
    </row>
    <row r="643" ht="41.25" customHeight="1">
      <c r="C643" s="34"/>
    </row>
    <row r="644" ht="41.25" customHeight="1">
      <c r="C644" s="34"/>
    </row>
    <row r="645" ht="41.25" customHeight="1">
      <c r="C645" s="34"/>
    </row>
    <row r="646" ht="41.25" customHeight="1">
      <c r="C646" s="34"/>
    </row>
    <row r="647" ht="41.25" customHeight="1">
      <c r="C647" s="34"/>
    </row>
    <row r="648" ht="41.25" customHeight="1">
      <c r="C648" s="34"/>
    </row>
    <row r="649" ht="41.25" customHeight="1">
      <c r="C649" s="34"/>
    </row>
    <row r="650" ht="41.25" customHeight="1">
      <c r="C650" s="34"/>
    </row>
    <row r="651" ht="41.25" customHeight="1">
      <c r="C651" s="34"/>
    </row>
    <row r="652" ht="41.25" customHeight="1">
      <c r="C652" s="34"/>
    </row>
    <row r="653" ht="41.25" customHeight="1">
      <c r="C653" s="34"/>
    </row>
    <row r="654" ht="41.25" customHeight="1">
      <c r="C654" s="34"/>
    </row>
    <row r="655" ht="41.25" customHeight="1">
      <c r="C655" s="34"/>
    </row>
    <row r="656" ht="41.25" customHeight="1">
      <c r="C656" s="34"/>
    </row>
    <row r="657" ht="41.25" customHeight="1">
      <c r="C657" s="34"/>
    </row>
    <row r="658" ht="41.25" customHeight="1">
      <c r="C658" s="34"/>
    </row>
    <row r="659" ht="41.25" customHeight="1">
      <c r="C659" s="34"/>
    </row>
    <row r="660" ht="41.25" customHeight="1">
      <c r="C660" s="34"/>
    </row>
    <row r="661" ht="41.25" customHeight="1">
      <c r="C661" s="34"/>
    </row>
    <row r="662" ht="41.25" customHeight="1">
      <c r="C662" s="34"/>
    </row>
    <row r="663" ht="41.25" customHeight="1">
      <c r="C663" s="34"/>
    </row>
    <row r="664" ht="41.25" customHeight="1">
      <c r="C664" s="34"/>
    </row>
    <row r="665" ht="41.25" customHeight="1">
      <c r="C665" s="34"/>
    </row>
    <row r="666" ht="41.25" customHeight="1">
      <c r="C666" s="34"/>
    </row>
    <row r="667" ht="41.25" customHeight="1">
      <c r="C667" s="34"/>
    </row>
    <row r="668" ht="41.25" customHeight="1">
      <c r="C668" s="34"/>
    </row>
    <row r="669" ht="41.25" customHeight="1">
      <c r="C669" s="34"/>
    </row>
    <row r="670" ht="41.25" customHeight="1">
      <c r="C670" s="34"/>
    </row>
    <row r="671" ht="41.25" customHeight="1">
      <c r="C671" s="34"/>
    </row>
    <row r="672" ht="41.25" customHeight="1">
      <c r="C672" s="34"/>
    </row>
    <row r="673" ht="41.25" customHeight="1">
      <c r="C673" s="34"/>
    </row>
    <row r="674" ht="41.25" customHeight="1">
      <c r="C674" s="34"/>
    </row>
    <row r="675" ht="41.25" customHeight="1">
      <c r="C675" s="34"/>
    </row>
    <row r="676" ht="41.25" customHeight="1">
      <c r="C676" s="34"/>
    </row>
    <row r="677" ht="41.25" customHeight="1">
      <c r="C677" s="34"/>
    </row>
    <row r="678" ht="41.25" customHeight="1">
      <c r="C678" s="34"/>
    </row>
    <row r="679" ht="41.25" customHeight="1">
      <c r="C679" s="34"/>
    </row>
    <row r="680" ht="41.25" customHeight="1">
      <c r="C680" s="34"/>
    </row>
    <row r="681" ht="41.25" customHeight="1">
      <c r="C681" s="34"/>
    </row>
    <row r="682" ht="41.25" customHeight="1">
      <c r="C682" s="34"/>
    </row>
    <row r="683" ht="41.25" customHeight="1">
      <c r="C683" s="34"/>
    </row>
    <row r="684" ht="41.25" customHeight="1">
      <c r="C684" s="34"/>
    </row>
    <row r="685" ht="41.25" customHeight="1">
      <c r="C685" s="34"/>
    </row>
    <row r="686" ht="41.25" customHeight="1">
      <c r="C686" s="34"/>
    </row>
    <row r="687" ht="41.25" customHeight="1">
      <c r="C687" s="34"/>
    </row>
    <row r="688" ht="41.25" customHeight="1">
      <c r="C688" s="34"/>
    </row>
    <row r="689" ht="41.25" customHeight="1">
      <c r="C689" s="34"/>
    </row>
    <row r="690" ht="41.25" customHeight="1">
      <c r="C690" s="34"/>
    </row>
    <row r="691" ht="41.25" customHeight="1">
      <c r="C691" s="34"/>
    </row>
    <row r="692" ht="41.25" customHeight="1">
      <c r="C692" s="34"/>
    </row>
    <row r="693" ht="41.25" customHeight="1">
      <c r="C693" s="34"/>
    </row>
    <row r="694" ht="41.25" customHeight="1">
      <c r="C694" s="34"/>
    </row>
    <row r="695" ht="41.25" customHeight="1">
      <c r="C695" s="34"/>
    </row>
    <row r="696" ht="41.25" customHeight="1">
      <c r="C696" s="34"/>
    </row>
    <row r="697" ht="41.25" customHeight="1">
      <c r="C697" s="34"/>
    </row>
    <row r="698" ht="41.25" customHeight="1">
      <c r="C698" s="34"/>
    </row>
    <row r="699" ht="41.25" customHeight="1">
      <c r="C699" s="34"/>
    </row>
    <row r="700" ht="41.25" customHeight="1">
      <c r="C700" s="34"/>
    </row>
    <row r="701" ht="41.25" customHeight="1">
      <c r="C701" s="34"/>
    </row>
    <row r="702" ht="41.25" customHeight="1">
      <c r="C702" s="34"/>
    </row>
    <row r="703" ht="41.25" customHeight="1">
      <c r="C703" s="34"/>
    </row>
    <row r="704" ht="41.25" customHeight="1">
      <c r="C704" s="34"/>
    </row>
    <row r="705" ht="41.25" customHeight="1">
      <c r="C705" s="34"/>
    </row>
    <row r="706" ht="41.25" customHeight="1">
      <c r="C706" s="34"/>
    </row>
    <row r="707" ht="41.25" customHeight="1">
      <c r="C707" s="34"/>
    </row>
    <row r="708" ht="41.25" customHeight="1">
      <c r="C708" s="34"/>
    </row>
    <row r="709" ht="41.25" customHeight="1">
      <c r="C709" s="34"/>
    </row>
    <row r="710" ht="41.25" customHeight="1">
      <c r="C710" s="34"/>
    </row>
    <row r="711" ht="41.25" customHeight="1">
      <c r="C711" s="34"/>
    </row>
    <row r="712" ht="41.25" customHeight="1">
      <c r="C712" s="34"/>
    </row>
    <row r="713" ht="41.25" customHeight="1">
      <c r="C713" s="34"/>
    </row>
    <row r="714" ht="41.25" customHeight="1">
      <c r="C714" s="34"/>
    </row>
    <row r="715" ht="41.25" customHeight="1">
      <c r="C715" s="34"/>
    </row>
    <row r="716" ht="41.25" customHeight="1">
      <c r="C716" s="34"/>
    </row>
    <row r="717" ht="41.25" customHeight="1">
      <c r="C717" s="34"/>
    </row>
    <row r="718" ht="41.25" customHeight="1">
      <c r="C718" s="34"/>
    </row>
    <row r="719" ht="41.25" customHeight="1">
      <c r="C719" s="34"/>
    </row>
    <row r="720" ht="41.25" customHeight="1">
      <c r="C720" s="34"/>
    </row>
    <row r="721" ht="41.25" customHeight="1">
      <c r="C721" s="34"/>
    </row>
    <row r="722" ht="41.25" customHeight="1">
      <c r="C722" s="34"/>
    </row>
    <row r="723" ht="41.25" customHeight="1">
      <c r="C723" s="34"/>
    </row>
    <row r="724" ht="41.25" customHeight="1">
      <c r="C724" s="34"/>
    </row>
    <row r="725" ht="41.25" customHeight="1">
      <c r="C725" s="34"/>
    </row>
    <row r="726" ht="41.25" customHeight="1">
      <c r="C726" s="34"/>
    </row>
    <row r="727" ht="41.25" customHeight="1">
      <c r="C727" s="34"/>
    </row>
    <row r="728" ht="41.25" customHeight="1">
      <c r="C728" s="34"/>
    </row>
    <row r="729" ht="41.25" customHeight="1">
      <c r="C729" s="34"/>
    </row>
    <row r="730" ht="41.25" customHeight="1">
      <c r="C730" s="34"/>
    </row>
    <row r="731" ht="41.25" customHeight="1">
      <c r="C731" s="34"/>
    </row>
    <row r="732" ht="41.25" customHeight="1">
      <c r="C732" s="34"/>
    </row>
    <row r="733" ht="41.25" customHeight="1">
      <c r="C733" s="34"/>
    </row>
    <row r="734" ht="41.25" customHeight="1">
      <c r="C734" s="34"/>
    </row>
    <row r="735" ht="41.25" customHeight="1">
      <c r="C735" s="34"/>
    </row>
    <row r="736" ht="41.25" customHeight="1">
      <c r="C736" s="34"/>
    </row>
    <row r="737" ht="41.25" customHeight="1">
      <c r="C737" s="34"/>
    </row>
    <row r="738" ht="41.25" customHeight="1">
      <c r="C738" s="34"/>
    </row>
    <row r="739" ht="41.25" customHeight="1">
      <c r="C739" s="34"/>
    </row>
    <row r="740" ht="41.25" customHeight="1">
      <c r="C740" s="34"/>
    </row>
    <row r="741" ht="41.25" customHeight="1">
      <c r="C741" s="34"/>
    </row>
    <row r="742" ht="41.25" customHeight="1">
      <c r="C742" s="34"/>
    </row>
    <row r="743" ht="41.25" customHeight="1">
      <c r="C743" s="34"/>
    </row>
    <row r="744" ht="41.25" customHeight="1">
      <c r="C744" s="34"/>
    </row>
    <row r="745" ht="41.25" customHeight="1">
      <c r="C745" s="34"/>
    </row>
    <row r="746" ht="41.25" customHeight="1">
      <c r="C746" s="34"/>
    </row>
    <row r="747" ht="41.25" customHeight="1">
      <c r="C747" s="34"/>
    </row>
    <row r="748" ht="41.25" customHeight="1">
      <c r="C748" s="34"/>
    </row>
    <row r="749" ht="41.25" customHeight="1">
      <c r="C749" s="34"/>
    </row>
    <row r="750" ht="41.25" customHeight="1">
      <c r="C750" s="34"/>
    </row>
    <row r="751" ht="41.25" customHeight="1">
      <c r="C751" s="34"/>
    </row>
    <row r="752" ht="41.25" customHeight="1">
      <c r="C752" s="34"/>
    </row>
    <row r="753" ht="41.25" customHeight="1">
      <c r="C753" s="34"/>
    </row>
    <row r="754" ht="41.25" customHeight="1">
      <c r="C754" s="34"/>
    </row>
    <row r="755" ht="41.25" customHeight="1">
      <c r="C755" s="34"/>
    </row>
    <row r="756" ht="41.25" customHeight="1">
      <c r="C756" s="34"/>
    </row>
    <row r="757" ht="41.25" customHeight="1">
      <c r="C757" s="34"/>
    </row>
    <row r="758" ht="41.25" customHeight="1">
      <c r="C758" s="34"/>
    </row>
    <row r="759" ht="41.25" customHeight="1">
      <c r="C759" s="34"/>
    </row>
    <row r="760" ht="41.25" customHeight="1">
      <c r="C760" s="34"/>
    </row>
    <row r="761" ht="41.25" customHeight="1">
      <c r="C761" s="34"/>
    </row>
    <row r="762" ht="41.25" customHeight="1">
      <c r="C762" s="34"/>
    </row>
    <row r="763" ht="41.25" customHeight="1">
      <c r="C763" s="34"/>
    </row>
    <row r="764" ht="41.25" customHeight="1">
      <c r="C764" s="34"/>
    </row>
    <row r="765" ht="41.25" customHeight="1">
      <c r="C765" s="34"/>
    </row>
    <row r="766" ht="41.25" customHeight="1">
      <c r="C766" s="34"/>
    </row>
    <row r="767" ht="41.25" customHeight="1">
      <c r="C767" s="34"/>
    </row>
    <row r="768" ht="41.25" customHeight="1">
      <c r="C768" s="34"/>
    </row>
    <row r="769" ht="41.25" customHeight="1">
      <c r="C769" s="34"/>
    </row>
    <row r="770" ht="41.25" customHeight="1">
      <c r="C770" s="34"/>
    </row>
    <row r="771" ht="41.25" customHeight="1">
      <c r="C771" s="34"/>
    </row>
    <row r="772" ht="41.25" customHeight="1">
      <c r="C772" s="34"/>
    </row>
    <row r="773" ht="41.25" customHeight="1">
      <c r="C773" s="34"/>
    </row>
    <row r="774" ht="41.25" customHeight="1">
      <c r="C774" s="34"/>
    </row>
    <row r="775" ht="41.25" customHeight="1">
      <c r="C775" s="34"/>
    </row>
    <row r="776" ht="41.25" customHeight="1">
      <c r="C776" s="34"/>
    </row>
    <row r="777" ht="41.25" customHeight="1">
      <c r="C777" s="34"/>
    </row>
    <row r="778" ht="41.25" customHeight="1">
      <c r="C778" s="34"/>
    </row>
    <row r="779" ht="41.25" customHeight="1">
      <c r="C779" s="34"/>
    </row>
    <row r="780" ht="41.25" customHeight="1">
      <c r="C780" s="34"/>
    </row>
    <row r="781" ht="41.25" customHeight="1">
      <c r="C781" s="34"/>
    </row>
    <row r="782" ht="41.25" customHeight="1">
      <c r="C782" s="34"/>
    </row>
    <row r="783" ht="41.25" customHeight="1">
      <c r="C783" s="34"/>
    </row>
    <row r="784" ht="41.25" customHeight="1">
      <c r="C784" s="34"/>
    </row>
    <row r="785" ht="41.25" customHeight="1">
      <c r="C785" s="34"/>
    </row>
    <row r="786" ht="41.25" customHeight="1">
      <c r="C786" s="34"/>
    </row>
    <row r="787" ht="41.25" customHeight="1">
      <c r="C787" s="34"/>
    </row>
    <row r="788" ht="41.25" customHeight="1">
      <c r="C788" s="34"/>
    </row>
    <row r="789" ht="41.25" customHeight="1">
      <c r="C789" s="34"/>
    </row>
    <row r="790" ht="41.25" customHeight="1">
      <c r="C790" s="34"/>
    </row>
    <row r="791" ht="41.25" customHeight="1">
      <c r="C791" s="34"/>
    </row>
    <row r="792" ht="41.25" customHeight="1">
      <c r="C792" s="34"/>
    </row>
    <row r="793" ht="41.25" customHeight="1">
      <c r="C793" s="34"/>
    </row>
    <row r="794" ht="41.25" customHeight="1">
      <c r="C794" s="34"/>
    </row>
    <row r="795" ht="41.25" customHeight="1">
      <c r="C795" s="34"/>
    </row>
    <row r="796" ht="41.25" customHeight="1">
      <c r="C796" s="34"/>
    </row>
    <row r="797" ht="41.25" customHeight="1">
      <c r="C797" s="34"/>
    </row>
    <row r="798" ht="41.25" customHeight="1">
      <c r="C798" s="34"/>
    </row>
    <row r="799" ht="41.25" customHeight="1">
      <c r="C799" s="34"/>
    </row>
    <row r="800" ht="41.25" customHeight="1">
      <c r="C800" s="34"/>
    </row>
    <row r="801" ht="41.25" customHeight="1">
      <c r="C801" s="34"/>
    </row>
    <row r="802" ht="41.25" customHeight="1">
      <c r="C802" s="34"/>
    </row>
    <row r="803" ht="41.25" customHeight="1">
      <c r="C803" s="34"/>
    </row>
    <row r="804" ht="41.25" customHeight="1">
      <c r="C804" s="34"/>
    </row>
    <row r="805" ht="41.25" customHeight="1">
      <c r="C805" s="34"/>
    </row>
    <row r="806" ht="41.25" customHeight="1">
      <c r="C806" s="34"/>
    </row>
    <row r="807" ht="41.25" customHeight="1">
      <c r="C807" s="34"/>
    </row>
    <row r="808" ht="41.25" customHeight="1">
      <c r="C808" s="34"/>
    </row>
    <row r="809" ht="41.25" customHeight="1">
      <c r="C809" s="34"/>
    </row>
    <row r="810" ht="41.25" customHeight="1">
      <c r="C810" s="34"/>
    </row>
    <row r="811" ht="41.25" customHeight="1">
      <c r="C811" s="34"/>
    </row>
    <row r="812" ht="41.25" customHeight="1">
      <c r="C812" s="34"/>
    </row>
    <row r="813" ht="41.25" customHeight="1">
      <c r="C813" s="34"/>
    </row>
    <row r="814" ht="41.25" customHeight="1">
      <c r="C814" s="34"/>
    </row>
    <row r="815" ht="41.25" customHeight="1">
      <c r="C815" s="34"/>
    </row>
    <row r="816" ht="41.25" customHeight="1">
      <c r="C816" s="34"/>
    </row>
    <row r="817" ht="41.25" customHeight="1">
      <c r="C817" s="34"/>
    </row>
    <row r="818" ht="41.25" customHeight="1">
      <c r="C818" s="34"/>
    </row>
    <row r="819" ht="41.25" customHeight="1">
      <c r="C819" s="34"/>
    </row>
    <row r="820" ht="41.25" customHeight="1">
      <c r="C820" s="34"/>
    </row>
    <row r="821" ht="41.25" customHeight="1">
      <c r="C821" s="34"/>
    </row>
    <row r="822" ht="41.25" customHeight="1">
      <c r="C822" s="34"/>
    </row>
    <row r="823" ht="41.25" customHeight="1">
      <c r="C823" s="34"/>
    </row>
    <row r="824" ht="41.25" customHeight="1">
      <c r="C824" s="34"/>
    </row>
    <row r="825" ht="41.25" customHeight="1">
      <c r="C825" s="34"/>
    </row>
    <row r="826" ht="41.25" customHeight="1">
      <c r="C826" s="34"/>
    </row>
    <row r="827" ht="41.25" customHeight="1">
      <c r="C827" s="34"/>
    </row>
    <row r="828" ht="41.25" customHeight="1">
      <c r="C828" s="34"/>
    </row>
    <row r="829" ht="41.25" customHeight="1">
      <c r="C829" s="34"/>
    </row>
    <row r="830" ht="41.25" customHeight="1">
      <c r="C830" s="34"/>
    </row>
    <row r="831" ht="41.25" customHeight="1">
      <c r="C831" s="34"/>
    </row>
    <row r="832" ht="41.25" customHeight="1">
      <c r="C832" s="34"/>
    </row>
    <row r="833" ht="41.25" customHeight="1">
      <c r="C833" s="34"/>
    </row>
    <row r="834" ht="41.25" customHeight="1">
      <c r="C834" s="34"/>
    </row>
    <row r="835" ht="41.25" customHeight="1">
      <c r="C835" s="34"/>
    </row>
    <row r="836" ht="41.25" customHeight="1">
      <c r="C836" s="34"/>
    </row>
    <row r="837" ht="41.25" customHeight="1">
      <c r="C837" s="34"/>
    </row>
    <row r="838" ht="41.25" customHeight="1">
      <c r="C838" s="34"/>
    </row>
    <row r="839" ht="41.25" customHeight="1">
      <c r="C839" s="34"/>
    </row>
    <row r="840" ht="41.25" customHeight="1">
      <c r="C840" s="34"/>
    </row>
    <row r="841" ht="41.25" customHeight="1">
      <c r="C841" s="34"/>
    </row>
    <row r="842" ht="41.25" customHeight="1">
      <c r="C842" s="34"/>
    </row>
    <row r="843" ht="41.25" customHeight="1">
      <c r="C843" s="34"/>
    </row>
    <row r="844" ht="41.25" customHeight="1">
      <c r="C844" s="34"/>
    </row>
    <row r="845" ht="41.25" customHeight="1">
      <c r="C845" s="34"/>
    </row>
    <row r="846" ht="41.25" customHeight="1">
      <c r="C846" s="34"/>
    </row>
    <row r="847" ht="41.25" customHeight="1">
      <c r="C847" s="34"/>
    </row>
    <row r="848" ht="41.25" customHeight="1">
      <c r="C848" s="34"/>
    </row>
    <row r="849" ht="41.25" customHeight="1">
      <c r="C849" s="34"/>
    </row>
    <row r="850" ht="41.25" customHeight="1">
      <c r="C850" s="34"/>
    </row>
    <row r="851" ht="41.25" customHeight="1">
      <c r="C851" s="34"/>
    </row>
    <row r="852" ht="41.25" customHeight="1">
      <c r="C852" s="34"/>
    </row>
    <row r="853" ht="41.25" customHeight="1">
      <c r="C853" s="34"/>
    </row>
    <row r="854" ht="41.25" customHeight="1">
      <c r="C854" s="34"/>
    </row>
    <row r="855" ht="41.25" customHeight="1">
      <c r="C855" s="34"/>
    </row>
    <row r="856" ht="41.25" customHeight="1">
      <c r="C856" s="34"/>
    </row>
    <row r="857" ht="41.25" customHeight="1">
      <c r="C857" s="34"/>
    </row>
    <row r="858" ht="41.25" customHeight="1">
      <c r="C858" s="34"/>
    </row>
    <row r="859" ht="41.25" customHeight="1">
      <c r="C859" s="34"/>
    </row>
    <row r="860" ht="41.25" customHeight="1">
      <c r="C860" s="34"/>
    </row>
    <row r="861" ht="41.25" customHeight="1">
      <c r="C861" s="34"/>
    </row>
    <row r="862" ht="41.25" customHeight="1">
      <c r="C862" s="34"/>
    </row>
    <row r="863" ht="41.25" customHeight="1">
      <c r="C863" s="34"/>
    </row>
    <row r="864" ht="41.25" customHeight="1">
      <c r="C864" s="34"/>
    </row>
    <row r="865" ht="41.25" customHeight="1">
      <c r="C865" s="34"/>
    </row>
    <row r="866" ht="41.25" customHeight="1">
      <c r="C866" s="34"/>
    </row>
    <row r="867" ht="41.25" customHeight="1">
      <c r="C867" s="34"/>
    </row>
    <row r="868" ht="41.25" customHeight="1">
      <c r="C868" s="34"/>
    </row>
    <row r="869" ht="41.25" customHeight="1">
      <c r="C869" s="34"/>
    </row>
    <row r="870" ht="41.25" customHeight="1">
      <c r="C870" s="34"/>
    </row>
    <row r="871" ht="41.25" customHeight="1">
      <c r="C871" s="34"/>
    </row>
    <row r="872" ht="41.25" customHeight="1">
      <c r="C872" s="34"/>
    </row>
    <row r="873" ht="41.25" customHeight="1">
      <c r="C873" s="34"/>
    </row>
    <row r="874" ht="41.25" customHeight="1">
      <c r="C874" s="34"/>
    </row>
    <row r="875" ht="41.25" customHeight="1">
      <c r="C875" s="34"/>
    </row>
    <row r="876" ht="41.25" customHeight="1">
      <c r="C876" s="34"/>
    </row>
    <row r="877" ht="41.25" customHeight="1">
      <c r="C877" s="34"/>
    </row>
    <row r="878" ht="41.25" customHeight="1">
      <c r="C878" s="34"/>
    </row>
    <row r="879" ht="41.25" customHeight="1">
      <c r="C879" s="34"/>
    </row>
    <row r="880" ht="41.25" customHeight="1">
      <c r="C880" s="34"/>
    </row>
    <row r="881" ht="41.25" customHeight="1">
      <c r="C881" s="34"/>
    </row>
    <row r="882" ht="41.25" customHeight="1">
      <c r="C882" s="34"/>
    </row>
    <row r="883" ht="41.25" customHeight="1">
      <c r="C883" s="34"/>
    </row>
    <row r="884" ht="41.25" customHeight="1">
      <c r="C884" s="34"/>
    </row>
    <row r="885" ht="41.25" customHeight="1">
      <c r="C885" s="34"/>
    </row>
    <row r="886" ht="41.25" customHeight="1">
      <c r="C886" s="34"/>
    </row>
    <row r="887" ht="41.25" customHeight="1">
      <c r="C887" s="34"/>
    </row>
    <row r="888" ht="41.25" customHeight="1">
      <c r="C888" s="34"/>
    </row>
    <row r="889" ht="41.25" customHeight="1">
      <c r="C889" s="34"/>
    </row>
    <row r="890" ht="41.25" customHeight="1">
      <c r="C890" s="34"/>
    </row>
    <row r="891" ht="41.25" customHeight="1">
      <c r="C891" s="34"/>
    </row>
    <row r="892" ht="41.25" customHeight="1">
      <c r="C892" s="34"/>
    </row>
    <row r="893" ht="41.25" customHeight="1">
      <c r="C893" s="34"/>
    </row>
    <row r="894" ht="41.25" customHeight="1">
      <c r="C894" s="34"/>
    </row>
    <row r="895" ht="41.25" customHeight="1">
      <c r="C895" s="34"/>
    </row>
    <row r="896" ht="41.25" customHeight="1">
      <c r="C896" s="34"/>
    </row>
    <row r="897" ht="41.25" customHeight="1">
      <c r="C897" s="34"/>
    </row>
    <row r="898" ht="41.25" customHeight="1">
      <c r="C898" s="34"/>
    </row>
    <row r="899" ht="41.25" customHeight="1">
      <c r="C899" s="34"/>
    </row>
    <row r="900" ht="41.25" customHeight="1">
      <c r="C900" s="34"/>
    </row>
    <row r="901" ht="41.25" customHeight="1">
      <c r="C901" s="34"/>
    </row>
    <row r="902" ht="41.25" customHeight="1">
      <c r="C902" s="34"/>
    </row>
    <row r="903" ht="41.25" customHeight="1">
      <c r="C903" s="34"/>
    </row>
    <row r="904" ht="41.25" customHeight="1">
      <c r="C904" s="34"/>
    </row>
    <row r="905" ht="41.25" customHeight="1">
      <c r="C905" s="34"/>
    </row>
    <row r="906" ht="41.25" customHeight="1">
      <c r="C906" s="34"/>
    </row>
    <row r="907" ht="41.25" customHeight="1">
      <c r="C907" s="34"/>
    </row>
    <row r="908" ht="41.25" customHeight="1">
      <c r="C908" s="34"/>
    </row>
    <row r="909" ht="41.25" customHeight="1">
      <c r="C909" s="34"/>
    </row>
    <row r="910" ht="41.25" customHeight="1">
      <c r="C910" s="34"/>
    </row>
    <row r="911" ht="41.25" customHeight="1">
      <c r="C911" s="34"/>
    </row>
    <row r="912" ht="41.25" customHeight="1">
      <c r="C912" s="34"/>
    </row>
    <row r="913" ht="41.25" customHeight="1">
      <c r="C913" s="34"/>
    </row>
    <row r="914" ht="41.25" customHeight="1">
      <c r="C914" s="34"/>
    </row>
    <row r="915" ht="41.25" customHeight="1">
      <c r="C915" s="34"/>
    </row>
    <row r="916" ht="41.25" customHeight="1">
      <c r="C916" s="34"/>
    </row>
    <row r="917" ht="41.25" customHeight="1">
      <c r="C917" s="34"/>
    </row>
    <row r="918" ht="41.25" customHeight="1">
      <c r="C918" s="34"/>
    </row>
    <row r="919" ht="41.25" customHeight="1">
      <c r="C919" s="34"/>
    </row>
    <row r="920" ht="41.25" customHeight="1">
      <c r="C920" s="34"/>
    </row>
    <row r="921" ht="41.25" customHeight="1">
      <c r="C921" s="34"/>
    </row>
    <row r="922" ht="41.25" customHeight="1">
      <c r="C922" s="34"/>
    </row>
    <row r="923" ht="41.25" customHeight="1">
      <c r="C923" s="34"/>
    </row>
    <row r="924" ht="41.25" customHeight="1">
      <c r="C924" s="34"/>
    </row>
    <row r="925" ht="41.25" customHeight="1">
      <c r="C925" s="34"/>
    </row>
    <row r="926" ht="41.25" customHeight="1">
      <c r="C926" s="34"/>
    </row>
    <row r="927" ht="41.25" customHeight="1">
      <c r="C927" s="34"/>
    </row>
    <row r="928" ht="41.25" customHeight="1">
      <c r="C928" s="34"/>
    </row>
    <row r="929" ht="41.25" customHeight="1">
      <c r="C929" s="34"/>
    </row>
    <row r="930" ht="41.25" customHeight="1">
      <c r="C930" s="34"/>
    </row>
    <row r="931" ht="41.25" customHeight="1">
      <c r="C931" s="34"/>
    </row>
    <row r="932" ht="41.25" customHeight="1">
      <c r="C932" s="34"/>
    </row>
    <row r="933" ht="41.25" customHeight="1">
      <c r="C933" s="34"/>
    </row>
    <row r="934" ht="41.25" customHeight="1">
      <c r="C934" s="34"/>
    </row>
    <row r="935" ht="41.25" customHeight="1">
      <c r="C935" s="34"/>
    </row>
    <row r="936" ht="41.25" customHeight="1">
      <c r="C936" s="34"/>
    </row>
    <row r="937" ht="41.25" customHeight="1">
      <c r="C937" s="34"/>
    </row>
    <row r="938" ht="41.25" customHeight="1">
      <c r="C938" s="34"/>
    </row>
    <row r="939" ht="41.25" customHeight="1">
      <c r="C939" s="34"/>
    </row>
    <row r="940" ht="41.25" customHeight="1">
      <c r="C940" s="34"/>
    </row>
    <row r="941" ht="41.25" customHeight="1">
      <c r="C941" s="34"/>
    </row>
    <row r="942" ht="41.25" customHeight="1">
      <c r="C942" s="34"/>
    </row>
    <row r="943" ht="41.25" customHeight="1">
      <c r="C943" s="34"/>
    </row>
    <row r="944" ht="41.25" customHeight="1">
      <c r="C944" s="34"/>
    </row>
    <row r="945" ht="41.25" customHeight="1">
      <c r="C945" s="34"/>
    </row>
    <row r="946" ht="41.25" customHeight="1">
      <c r="C946" s="34"/>
    </row>
    <row r="947" ht="41.25" customHeight="1">
      <c r="C947" s="34"/>
    </row>
    <row r="948" ht="41.25" customHeight="1">
      <c r="C948" s="34"/>
    </row>
    <row r="949" ht="41.25" customHeight="1">
      <c r="C949" s="34"/>
    </row>
    <row r="950" ht="41.25" customHeight="1">
      <c r="C950" s="34"/>
    </row>
    <row r="951" ht="41.25" customHeight="1">
      <c r="C951" s="34"/>
    </row>
    <row r="952" ht="41.25" customHeight="1">
      <c r="C952" s="34"/>
    </row>
    <row r="953" ht="41.25" customHeight="1">
      <c r="C953" s="34"/>
    </row>
    <row r="954" ht="41.25" customHeight="1">
      <c r="C954" s="34"/>
    </row>
    <row r="955" ht="41.25" customHeight="1">
      <c r="C955" s="34"/>
    </row>
    <row r="956" ht="41.25" customHeight="1">
      <c r="C956" s="34"/>
    </row>
    <row r="957" ht="41.25" customHeight="1">
      <c r="C957" s="34"/>
    </row>
    <row r="958" ht="41.25" customHeight="1">
      <c r="C958" s="34"/>
    </row>
    <row r="959" ht="41.25" customHeight="1">
      <c r="C959" s="34"/>
    </row>
    <row r="960" ht="41.25" customHeight="1">
      <c r="C960" s="34"/>
    </row>
    <row r="961" ht="41.25" customHeight="1">
      <c r="C961" s="34"/>
    </row>
    <row r="962" ht="41.25" customHeight="1">
      <c r="C962" s="34"/>
    </row>
    <row r="963" ht="41.25" customHeight="1">
      <c r="C963" s="34"/>
    </row>
    <row r="964" ht="41.25" customHeight="1">
      <c r="C964" s="34"/>
    </row>
    <row r="965" ht="41.25" customHeight="1">
      <c r="C965" s="34"/>
    </row>
    <row r="966" ht="41.25" customHeight="1">
      <c r="C966" s="34"/>
    </row>
    <row r="967" ht="41.25" customHeight="1">
      <c r="C967" s="34"/>
    </row>
    <row r="968" ht="41.25" customHeight="1">
      <c r="C968" s="34"/>
    </row>
    <row r="969" ht="41.25" customHeight="1">
      <c r="C969" s="34"/>
    </row>
    <row r="970" ht="41.25" customHeight="1">
      <c r="C970" s="34"/>
    </row>
    <row r="971" ht="41.25" customHeight="1">
      <c r="C971" s="34"/>
    </row>
    <row r="972" ht="41.25" customHeight="1">
      <c r="C972" s="34"/>
    </row>
    <row r="973" ht="41.25" customHeight="1">
      <c r="C973" s="34"/>
    </row>
    <row r="974" ht="41.25" customHeight="1">
      <c r="C974" s="34"/>
    </row>
    <row r="975" ht="41.25" customHeight="1">
      <c r="C975" s="34"/>
    </row>
    <row r="976" ht="41.25" customHeight="1">
      <c r="C976" s="34"/>
    </row>
    <row r="977" ht="41.25" customHeight="1">
      <c r="C977" s="34"/>
    </row>
    <row r="978" ht="41.25" customHeight="1">
      <c r="C978" s="34"/>
    </row>
    <row r="979" ht="41.25" customHeight="1">
      <c r="C979" s="34"/>
    </row>
    <row r="980" ht="41.25" customHeight="1">
      <c r="C980" s="34"/>
    </row>
    <row r="981" ht="41.25" customHeight="1">
      <c r="C981" s="34"/>
    </row>
    <row r="982" ht="41.25" customHeight="1">
      <c r="C982" s="34"/>
    </row>
    <row r="983" ht="41.25" customHeight="1">
      <c r="C983" s="34"/>
    </row>
    <row r="984" ht="41.25" customHeight="1">
      <c r="C984" s="34"/>
    </row>
    <row r="985" ht="41.25" customHeight="1">
      <c r="C985" s="34"/>
    </row>
    <row r="986" ht="41.25" customHeight="1">
      <c r="C986" s="34"/>
    </row>
    <row r="987" ht="41.25" customHeight="1">
      <c r="C987" s="34"/>
    </row>
    <row r="988" ht="41.25" customHeight="1">
      <c r="C988" s="34"/>
    </row>
    <row r="989" ht="41.25" customHeight="1">
      <c r="C989" s="34"/>
    </row>
    <row r="990" ht="41.25" customHeight="1">
      <c r="C990" s="34"/>
    </row>
    <row r="991" ht="41.25" customHeight="1">
      <c r="C991" s="34"/>
    </row>
    <row r="992" ht="41.25" customHeight="1">
      <c r="C992" s="34"/>
    </row>
    <row r="993" ht="41.25" customHeight="1">
      <c r="C993" s="34"/>
    </row>
    <row r="994" ht="41.25" customHeight="1">
      <c r="C994" s="34"/>
    </row>
    <row r="995" ht="41.25" customHeight="1">
      <c r="C995" s="34"/>
    </row>
    <row r="996" ht="41.25" customHeight="1">
      <c r="C996" s="34"/>
    </row>
    <row r="997" ht="41.25" customHeight="1">
      <c r="C997" s="34"/>
    </row>
    <row r="998" ht="41.25" customHeight="1">
      <c r="C998" s="34"/>
    </row>
    <row r="999" ht="41.25" customHeight="1">
      <c r="C999" s="34"/>
    </row>
    <row r="1000" ht="41.25" customHeight="1">
      <c r="C1000" s="34"/>
    </row>
  </sheetData>
  <autoFilter ref="$A$2:$AY$168">
    <sortState ref="A2:AY168">
      <sortCondition ref="C2:C168"/>
    </sortState>
  </autoFilter>
  <mergeCells count="10">
    <mergeCell ref="Z1:AB1"/>
    <mergeCell ref="AC1:AG1"/>
    <mergeCell ref="AI1:AV1"/>
    <mergeCell ref="A1:B1"/>
    <mergeCell ref="C1:E1"/>
    <mergeCell ref="F1:I1"/>
    <mergeCell ref="J1:M1"/>
    <mergeCell ref="N1:Q1"/>
    <mergeCell ref="R1:U1"/>
    <mergeCell ref="V1:Y1"/>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rightToLeft="1" workbookViewId="0"/>
  </sheetViews>
  <sheetFormatPr customHeight="1" defaultColWidth="14.43" defaultRowHeight="15.0"/>
  <cols>
    <col customWidth="1" min="1" max="1" width="26.71"/>
    <col customWidth="1" min="2" max="26" width="8.71"/>
  </cols>
  <sheetData>
    <row r="1" ht="14.25" customHeight="1"/>
    <row r="2" ht="14.25" customHeight="1">
      <c r="A2" s="6" t="s">
        <v>1</v>
      </c>
      <c r="B2" s="4"/>
      <c r="C2" s="4"/>
      <c r="D2" s="4"/>
      <c r="E2" s="4"/>
      <c r="F2" s="4"/>
      <c r="G2" s="2"/>
    </row>
    <row r="3" ht="14.25" customHeight="1">
      <c r="A3" s="7"/>
      <c r="B3" s="8" t="s">
        <v>7</v>
      </c>
      <c r="C3" s="8" t="s">
        <v>10</v>
      </c>
      <c r="D3" s="8" t="s">
        <v>11</v>
      </c>
      <c r="E3" s="8" t="s">
        <v>12</v>
      </c>
      <c r="F3" s="8" t="s">
        <v>14</v>
      </c>
      <c r="G3" s="8" t="s">
        <v>15</v>
      </c>
      <c r="H3" s="10"/>
      <c r="I3" s="10"/>
      <c r="J3" s="10"/>
      <c r="K3" s="10"/>
      <c r="L3" s="10"/>
      <c r="M3" s="10"/>
      <c r="N3" s="10"/>
      <c r="O3" s="10"/>
      <c r="P3" s="10"/>
      <c r="Q3" s="10"/>
      <c r="R3" s="10"/>
      <c r="S3" s="10"/>
      <c r="T3" s="10"/>
      <c r="U3" s="10"/>
      <c r="V3" s="10"/>
      <c r="W3" s="10"/>
      <c r="X3" s="10"/>
      <c r="Y3" s="10"/>
      <c r="Z3" s="10"/>
    </row>
    <row r="4" ht="14.25" customHeight="1">
      <c r="A4" s="13" t="s">
        <v>18</v>
      </c>
      <c r="B4" s="17">
        <f>COUNTIFS(DATA!$E:$E,B$3,DATA!$D:$D,$A4)</f>
        <v>0</v>
      </c>
      <c r="C4" s="17">
        <f>COUNTIFS(DATA!$E:$E,C$3,DATA!$D:$D,$A4)</f>
        <v>5</v>
      </c>
      <c r="D4" s="17">
        <f>COUNTIFS(DATA!$E:$E,D$3,DATA!$D:$D,$A4)</f>
        <v>8</v>
      </c>
      <c r="E4" s="17">
        <f>COUNTIFS(DATA!$E:$E,E$3,DATA!$D:$D,$A4)</f>
        <v>13</v>
      </c>
      <c r="F4" s="17">
        <f>COUNTIFS(DATA!$E:$E,F$3,DATA!$D:$D,$A4)</f>
        <v>1</v>
      </c>
      <c r="G4" s="17">
        <f t="shared" ref="G4:G9" si="1">SUM(B4:F4)</f>
        <v>27</v>
      </c>
    </row>
    <row r="5" ht="14.25" customHeight="1">
      <c r="A5" s="13" t="s">
        <v>92</v>
      </c>
      <c r="B5" s="17">
        <f>COUNTIFS(DATA!$E:$E,B$3,DATA!$D:$D,$A5)</f>
        <v>1</v>
      </c>
      <c r="C5" s="17">
        <f>COUNTIFS(DATA!$E:$E,C$3,DATA!$D:$D,$A5)</f>
        <v>3</v>
      </c>
      <c r="D5" s="17">
        <f>COUNTIFS(DATA!$E:$E,D$3,DATA!$D:$D,$A5)</f>
        <v>4</v>
      </c>
      <c r="E5" s="17">
        <f>COUNTIFS(DATA!$E:$E,E$3,DATA!$D:$D,$A5)</f>
        <v>9</v>
      </c>
      <c r="F5" s="17">
        <f>COUNTIFS(DATA!$E:$E,F$3,DATA!$D:$D,$A5)</f>
        <v>0</v>
      </c>
      <c r="G5" s="17">
        <f t="shared" si="1"/>
        <v>17</v>
      </c>
    </row>
    <row r="6" ht="14.25" customHeight="1">
      <c r="A6" s="13" t="s">
        <v>116</v>
      </c>
      <c r="B6" s="17">
        <f>COUNTIFS(DATA!$E:$E,B$3,DATA!$D:$D,$A6)</f>
        <v>0</v>
      </c>
      <c r="C6" s="17">
        <f>COUNTIFS(DATA!$E:$E,C$3,DATA!$D:$D,$A6)</f>
        <v>7</v>
      </c>
      <c r="D6" s="17">
        <f>COUNTIFS(DATA!$E:$E,D$3,DATA!$D:$D,$A6)</f>
        <v>13</v>
      </c>
      <c r="E6" s="17">
        <f>COUNTIFS(DATA!$E:$E,E$3,DATA!$D:$D,$A6)</f>
        <v>17</v>
      </c>
      <c r="F6" s="17">
        <f>COUNTIFS(DATA!$E:$E,F$3,DATA!$D:$D,$A6)</f>
        <v>0</v>
      </c>
      <c r="G6" s="17">
        <f t="shared" si="1"/>
        <v>37</v>
      </c>
    </row>
    <row r="7" ht="14.25" customHeight="1">
      <c r="A7" s="13" t="s">
        <v>146</v>
      </c>
      <c r="B7" s="17">
        <f>COUNTIFS(DATA!$E:$E,B$3,DATA!$D:$D,$A7)</f>
        <v>0</v>
      </c>
      <c r="C7" s="17">
        <f>COUNTIFS(DATA!$E:$E,C$3,DATA!$D:$D,$A7)</f>
        <v>15</v>
      </c>
      <c r="D7" s="17">
        <f>COUNTIFS(DATA!$E:$E,D$3,DATA!$D:$D,$A7)</f>
        <v>8</v>
      </c>
      <c r="E7" s="17">
        <f>COUNTIFS(DATA!$E:$E,E$3,DATA!$D:$D,$A7)</f>
        <v>11</v>
      </c>
      <c r="F7" s="17">
        <f>COUNTIFS(DATA!$E:$E,F$3,DATA!$D:$D,$A7)</f>
        <v>2</v>
      </c>
      <c r="G7" s="17">
        <f t="shared" si="1"/>
        <v>36</v>
      </c>
    </row>
    <row r="8" ht="14.25" customHeight="1">
      <c r="A8" s="13" t="s">
        <v>182</v>
      </c>
      <c r="B8" s="17">
        <f>COUNTIFS(DATA!$E:$E,B$3,DATA!$D:$D,$A8)</f>
        <v>2</v>
      </c>
      <c r="C8" s="17">
        <f>COUNTIFS(DATA!$E:$E,C$3,DATA!$D:$D,$A8)</f>
        <v>9</v>
      </c>
      <c r="D8" s="17">
        <f>COUNTIFS(DATA!$E:$E,D$3,DATA!$D:$D,$A8)</f>
        <v>8</v>
      </c>
      <c r="E8" s="17">
        <f>COUNTIFS(DATA!$E:$E,E$3,DATA!$D:$D,$A8)</f>
        <v>10</v>
      </c>
      <c r="F8" s="17">
        <f>COUNTIFS(DATA!$E:$E,F$3,DATA!$D:$D,$A8)</f>
        <v>0</v>
      </c>
      <c r="G8" s="17">
        <f t="shared" si="1"/>
        <v>29</v>
      </c>
    </row>
    <row r="9" ht="14.25" customHeight="1">
      <c r="A9" s="13" t="s">
        <v>204</v>
      </c>
      <c r="B9" s="17">
        <f>COUNTIFS(DATA!$E:$E,B$3,DATA!$D:$D,$A9)</f>
        <v>1</v>
      </c>
      <c r="C9" s="17">
        <f>COUNTIFS(DATA!$E:$E,C$3,DATA!$D:$D,$A9)</f>
        <v>7</v>
      </c>
      <c r="D9" s="17">
        <f>COUNTIFS(DATA!$E:$E,D$3,DATA!$D:$D,$A9)</f>
        <v>5</v>
      </c>
      <c r="E9" s="17">
        <f>COUNTIFS(DATA!$E:$E,E$3,DATA!$D:$D,$A9)</f>
        <v>7</v>
      </c>
      <c r="F9" s="17">
        <f>COUNTIFS(DATA!$E:$E,F$3,DATA!$D:$D,$A9)</f>
        <v>0</v>
      </c>
      <c r="G9" s="17">
        <f t="shared" si="1"/>
        <v>20</v>
      </c>
    </row>
    <row r="10" ht="14.25" customHeight="1">
      <c r="A10" s="13" t="s">
        <v>15</v>
      </c>
      <c r="B10" s="17">
        <f t="shared" ref="B10:G10" si="2">SUM(B4:B9)</f>
        <v>4</v>
      </c>
      <c r="C10" s="17">
        <f t="shared" si="2"/>
        <v>46</v>
      </c>
      <c r="D10" s="17">
        <f t="shared" si="2"/>
        <v>46</v>
      </c>
      <c r="E10" s="17">
        <f t="shared" si="2"/>
        <v>67</v>
      </c>
      <c r="F10" s="17">
        <f t="shared" si="2"/>
        <v>3</v>
      </c>
      <c r="G10" s="17">
        <f t="shared" si="2"/>
        <v>166</v>
      </c>
    </row>
    <row r="11" ht="14.25" customHeight="1"/>
    <row r="12" ht="14.25" customHeight="1"/>
    <row r="13" ht="14.25" customHeight="1">
      <c r="A13" s="6" t="s">
        <v>261</v>
      </c>
      <c r="B13" s="4"/>
      <c r="C13" s="4"/>
      <c r="D13" s="4"/>
      <c r="E13" s="4"/>
      <c r="F13" s="4"/>
      <c r="G13" s="4"/>
      <c r="H13" s="2"/>
    </row>
    <row r="14" ht="14.25" customHeight="1">
      <c r="A14" s="27"/>
      <c r="B14" s="27"/>
      <c r="C14" s="27"/>
      <c r="D14" s="27"/>
      <c r="E14" s="27"/>
      <c r="F14" s="27"/>
      <c r="G14" s="27"/>
      <c r="H14" s="27"/>
    </row>
    <row r="15" ht="14.25" customHeight="1">
      <c r="A15" s="7"/>
      <c r="B15" s="8" t="s">
        <v>146</v>
      </c>
      <c r="C15" s="8" t="s">
        <v>92</v>
      </c>
      <c r="D15" s="8" t="s">
        <v>116</v>
      </c>
      <c r="E15" s="8" t="s">
        <v>182</v>
      </c>
      <c r="F15" s="8" t="s">
        <v>18</v>
      </c>
      <c r="G15" s="8" t="s">
        <v>204</v>
      </c>
      <c r="H15" s="8" t="s">
        <v>15</v>
      </c>
      <c r="I15" s="29"/>
      <c r="J15" s="29"/>
      <c r="K15" s="29"/>
      <c r="L15" s="29"/>
      <c r="M15" s="29"/>
      <c r="N15" s="29"/>
      <c r="O15" s="29"/>
      <c r="P15" s="29"/>
      <c r="Q15" s="29"/>
      <c r="R15" s="29"/>
      <c r="S15" s="29"/>
      <c r="T15" s="29"/>
      <c r="U15" s="29"/>
      <c r="V15" s="29"/>
      <c r="W15" s="29"/>
      <c r="X15" s="29"/>
      <c r="Y15" s="29"/>
      <c r="Z15" s="29"/>
    </row>
    <row r="16" ht="14.25" customHeight="1">
      <c r="A16" s="26" t="s">
        <v>290</v>
      </c>
      <c r="B16" s="27">
        <f>COUNTIFS(DATA!$D:$D,B$15,DATA!$F:$F,$A16)</f>
        <v>10</v>
      </c>
      <c r="C16" s="27">
        <f>COUNTIFS(DATA!$D:$D,C$15,DATA!$F:$F,$A16)</f>
        <v>1</v>
      </c>
      <c r="D16" s="27">
        <f>COUNTIFS(DATA!$D:$D,D$15,DATA!$F:$F,$A16)</f>
        <v>5</v>
      </c>
      <c r="E16" s="27">
        <f>COUNTIFS(DATA!$D:$D,E$15,DATA!$F:$F,$A16)</f>
        <v>1</v>
      </c>
      <c r="F16" s="27">
        <f>COUNTIFS(DATA!$D:$D,F$15,DATA!$F:$F,$A16)</f>
        <v>1</v>
      </c>
      <c r="G16" s="27">
        <f>COUNTIFS(DATA!$D:$D,G$15,DATA!$F:$F,$A16)</f>
        <v>2</v>
      </c>
      <c r="H16" s="27">
        <f t="shared" ref="H16:H38" si="3">SUM(B16:G16)</f>
        <v>20</v>
      </c>
    </row>
    <row r="17" ht="14.25" customHeight="1">
      <c r="A17" s="26" t="s">
        <v>211</v>
      </c>
      <c r="B17" s="27">
        <f>COUNTIFS(DATA!$D:$D,B$15,DATA!$F:$F,$A17)</f>
        <v>2</v>
      </c>
      <c r="C17" s="27">
        <f>COUNTIFS(DATA!$D:$D,C$15,DATA!$F:$F,$A17)</f>
        <v>3</v>
      </c>
      <c r="D17" s="27">
        <f>COUNTIFS(DATA!$D:$D,D$15,DATA!$F:$F,$A17)</f>
        <v>4</v>
      </c>
      <c r="E17" s="27">
        <f>COUNTIFS(DATA!$D:$D,E$15,DATA!$F:$F,$A17)</f>
        <v>5</v>
      </c>
      <c r="F17" s="27">
        <f>COUNTIFS(DATA!$D:$D,F$15,DATA!$F:$F,$A17)</f>
        <v>6</v>
      </c>
      <c r="G17" s="27">
        <f>COUNTIFS(DATA!$D:$D,G$15,DATA!$F:$F,$A17)</f>
        <v>0</v>
      </c>
      <c r="H17" s="27">
        <f t="shared" si="3"/>
        <v>20</v>
      </c>
    </row>
    <row r="18" ht="14.25" customHeight="1">
      <c r="A18" s="26" t="s">
        <v>80</v>
      </c>
      <c r="B18" s="27">
        <f>COUNTIFS(DATA!$D:$D,B$15,DATA!$F:$F,$A18)</f>
        <v>5</v>
      </c>
      <c r="C18" s="27">
        <f>COUNTIFS(DATA!$D:$D,C$15,DATA!$F:$F,$A18)</f>
        <v>0</v>
      </c>
      <c r="D18" s="27">
        <f>COUNTIFS(DATA!$D:$D,D$15,DATA!$F:$F,$A18)</f>
        <v>0</v>
      </c>
      <c r="E18" s="27">
        <f>COUNTIFS(DATA!$D:$D,E$15,DATA!$F:$F,$A18)</f>
        <v>5</v>
      </c>
      <c r="F18" s="27">
        <f>COUNTIFS(DATA!$D:$D,F$15,DATA!$F:$F,$A18)</f>
        <v>3</v>
      </c>
      <c r="G18" s="27">
        <f>COUNTIFS(DATA!$D:$D,G$15,DATA!$F:$F,$A18)</f>
        <v>3</v>
      </c>
      <c r="H18" s="27">
        <f t="shared" si="3"/>
        <v>16</v>
      </c>
    </row>
    <row r="19" ht="14.25" customHeight="1">
      <c r="A19" s="26" t="s">
        <v>62</v>
      </c>
      <c r="B19" s="27">
        <f>COUNTIFS(DATA!$D:$D,B$15,DATA!$F:$F,$A19)</f>
        <v>1</v>
      </c>
      <c r="C19" s="27">
        <f>COUNTIFS(DATA!$D:$D,C$15,DATA!$F:$F,$A19)</f>
        <v>3</v>
      </c>
      <c r="D19" s="27">
        <f>COUNTIFS(DATA!$D:$D,D$15,DATA!$F:$F,$A19)</f>
        <v>4</v>
      </c>
      <c r="E19" s="27">
        <f>COUNTIFS(DATA!$D:$D,E$15,DATA!$F:$F,$A19)</f>
        <v>0</v>
      </c>
      <c r="F19" s="27">
        <f>COUNTIFS(DATA!$D:$D,F$15,DATA!$F:$F,$A19)</f>
        <v>3</v>
      </c>
      <c r="G19" s="27">
        <f>COUNTIFS(DATA!$D:$D,G$15,DATA!$F:$F,$A19)</f>
        <v>3</v>
      </c>
      <c r="H19" s="27">
        <f t="shared" si="3"/>
        <v>14</v>
      </c>
    </row>
    <row r="20" ht="14.25" customHeight="1">
      <c r="A20" s="26" t="s">
        <v>320</v>
      </c>
      <c r="B20" s="27">
        <f>COUNTIFS(DATA!$D:$D,B$15,DATA!$F:$F,$A20)</f>
        <v>2</v>
      </c>
      <c r="C20" s="27">
        <f>COUNTIFS(DATA!$D:$D,C$15,DATA!$F:$F,$A20)</f>
        <v>1</v>
      </c>
      <c r="D20" s="27">
        <f>COUNTIFS(DATA!$D:$D,D$15,DATA!$F:$F,$A20)</f>
        <v>4</v>
      </c>
      <c r="E20" s="27">
        <f>COUNTIFS(DATA!$D:$D,E$15,DATA!$F:$F,$A20)</f>
        <v>4</v>
      </c>
      <c r="F20" s="27">
        <f>COUNTIFS(DATA!$D:$D,F$15,DATA!$F:$F,$A20)</f>
        <v>1</v>
      </c>
      <c r="G20" s="27">
        <f>COUNTIFS(DATA!$D:$D,G$15,DATA!$F:$F,$A20)</f>
        <v>0</v>
      </c>
      <c r="H20" s="27">
        <f t="shared" si="3"/>
        <v>12</v>
      </c>
    </row>
    <row r="21" ht="14.25" customHeight="1">
      <c r="A21" s="26" t="s">
        <v>190</v>
      </c>
      <c r="B21" s="27">
        <f>COUNTIFS(DATA!$D:$D,B$15,DATA!$F:$F,$A21)</f>
        <v>1</v>
      </c>
      <c r="C21" s="27">
        <f>COUNTIFS(DATA!$D:$D,C$15,DATA!$F:$F,$A21)</f>
        <v>1</v>
      </c>
      <c r="D21" s="27">
        <f>COUNTIFS(DATA!$D:$D,D$15,DATA!$F:$F,$A21)</f>
        <v>6</v>
      </c>
      <c r="E21" s="27">
        <f>COUNTIFS(DATA!$D:$D,E$15,DATA!$F:$F,$A21)</f>
        <v>1</v>
      </c>
      <c r="F21" s="27">
        <f>COUNTIFS(DATA!$D:$D,F$15,DATA!$F:$F,$A21)</f>
        <v>1</v>
      </c>
      <c r="G21" s="27">
        <f>COUNTIFS(DATA!$D:$D,G$15,DATA!$F:$F,$A21)</f>
        <v>0</v>
      </c>
      <c r="H21" s="27">
        <f t="shared" si="3"/>
        <v>10</v>
      </c>
    </row>
    <row r="22" ht="14.25" customHeight="1">
      <c r="A22" s="26" t="s">
        <v>162</v>
      </c>
      <c r="B22" s="27">
        <f>COUNTIFS(DATA!$D:$D,B$15,DATA!$F:$F,$A22)</f>
        <v>0</v>
      </c>
      <c r="C22" s="27">
        <f>COUNTIFS(DATA!$D:$D,C$15,DATA!$F:$F,$A22)</f>
        <v>2</v>
      </c>
      <c r="D22" s="27">
        <f>COUNTIFS(DATA!$D:$D,D$15,DATA!$F:$F,$A22)</f>
        <v>2</v>
      </c>
      <c r="E22" s="27">
        <f>COUNTIFS(DATA!$D:$D,E$15,DATA!$F:$F,$A22)</f>
        <v>3</v>
      </c>
      <c r="F22" s="27">
        <f>COUNTIFS(DATA!$D:$D,F$15,DATA!$F:$F,$A22)</f>
        <v>1</v>
      </c>
      <c r="G22" s="27">
        <f>COUNTIFS(DATA!$D:$D,G$15,DATA!$F:$F,$A22)</f>
        <v>2</v>
      </c>
      <c r="H22" s="27">
        <f t="shared" si="3"/>
        <v>10</v>
      </c>
    </row>
    <row r="23" ht="14.25" customHeight="1">
      <c r="A23" s="26" t="s">
        <v>372</v>
      </c>
      <c r="B23" s="27">
        <f>COUNTIFS(DATA!$D:$D,B$15,DATA!$F:$F,$A23)</f>
        <v>3</v>
      </c>
      <c r="C23" s="27">
        <f>COUNTIFS(DATA!$D:$D,C$15,DATA!$F:$F,$A23)</f>
        <v>1</v>
      </c>
      <c r="D23" s="27">
        <f>COUNTIFS(DATA!$D:$D,D$15,DATA!$F:$F,$A23)</f>
        <v>3</v>
      </c>
      <c r="E23" s="27">
        <f>COUNTIFS(DATA!$D:$D,E$15,DATA!$F:$F,$A23)</f>
        <v>1</v>
      </c>
      <c r="F23" s="27">
        <f>COUNTIFS(DATA!$D:$D,F$15,DATA!$F:$F,$A23)</f>
        <v>0</v>
      </c>
      <c r="G23" s="27">
        <f>COUNTIFS(DATA!$D:$D,G$15,DATA!$F:$F,$A23)</f>
        <v>1</v>
      </c>
      <c r="H23" s="27">
        <f t="shared" si="3"/>
        <v>9</v>
      </c>
    </row>
    <row r="24" ht="14.25" customHeight="1">
      <c r="A24" s="26" t="s">
        <v>139</v>
      </c>
      <c r="B24" s="27">
        <f>COUNTIFS(DATA!$D:$D,B$15,DATA!$F:$F,$A24)</f>
        <v>1</v>
      </c>
      <c r="C24" s="27">
        <f>COUNTIFS(DATA!$D:$D,C$15,DATA!$F:$F,$A24)</f>
        <v>0</v>
      </c>
      <c r="D24" s="27">
        <f>COUNTIFS(DATA!$D:$D,D$15,DATA!$F:$F,$A24)</f>
        <v>3</v>
      </c>
      <c r="E24" s="27">
        <f>COUNTIFS(DATA!$D:$D,E$15,DATA!$F:$F,$A24)</f>
        <v>0</v>
      </c>
      <c r="F24" s="27">
        <f>COUNTIFS(DATA!$D:$D,F$15,DATA!$F:$F,$A24)</f>
        <v>1</v>
      </c>
      <c r="G24" s="27">
        <f>COUNTIFS(DATA!$D:$D,G$15,DATA!$F:$F,$A24)</f>
        <v>2</v>
      </c>
      <c r="H24" s="27">
        <f t="shared" si="3"/>
        <v>7</v>
      </c>
    </row>
    <row r="25" ht="14.25" customHeight="1">
      <c r="A25" s="26" t="s">
        <v>95</v>
      </c>
      <c r="B25" s="27">
        <f>COUNTIFS(DATA!$D:$D,B$15,DATA!$F:$F,$A25)</f>
        <v>2</v>
      </c>
      <c r="C25" s="27">
        <f>COUNTIFS(DATA!$D:$D,C$15,DATA!$F:$F,$A25)</f>
        <v>0</v>
      </c>
      <c r="D25" s="27">
        <f>COUNTIFS(DATA!$D:$D,D$15,DATA!$F:$F,$A25)</f>
        <v>1</v>
      </c>
      <c r="E25" s="27">
        <f>COUNTIFS(DATA!$D:$D,E$15,DATA!$F:$F,$A25)</f>
        <v>0</v>
      </c>
      <c r="F25" s="27">
        <f>COUNTIFS(DATA!$D:$D,F$15,DATA!$F:$F,$A25)</f>
        <v>4</v>
      </c>
      <c r="G25" s="27">
        <f>COUNTIFS(DATA!$D:$D,G$15,DATA!$F:$F,$A25)</f>
        <v>0</v>
      </c>
      <c r="H25" s="27">
        <f t="shared" si="3"/>
        <v>7</v>
      </c>
    </row>
    <row r="26" ht="14.25" customHeight="1">
      <c r="A26" s="26" t="s">
        <v>340</v>
      </c>
      <c r="B26" s="27">
        <f>COUNTIFS(DATA!$D:$D,B$15,DATA!$F:$F,$A26)</f>
        <v>0</v>
      </c>
      <c r="C26" s="27">
        <f>COUNTIFS(DATA!$D:$D,C$15,DATA!$F:$F,$A26)</f>
        <v>1</v>
      </c>
      <c r="D26" s="27">
        <f>COUNTIFS(DATA!$D:$D,D$15,DATA!$F:$F,$A26)</f>
        <v>3</v>
      </c>
      <c r="E26" s="27">
        <f>COUNTIFS(DATA!$D:$D,E$15,DATA!$F:$F,$A26)</f>
        <v>1</v>
      </c>
      <c r="F26" s="27">
        <f>COUNTIFS(DATA!$D:$D,F$15,DATA!$F:$F,$A26)</f>
        <v>1</v>
      </c>
      <c r="G26" s="27">
        <f>COUNTIFS(DATA!$D:$D,G$15,DATA!$F:$F,$A26)</f>
        <v>1</v>
      </c>
      <c r="H26" s="27">
        <f t="shared" si="3"/>
        <v>7</v>
      </c>
    </row>
    <row r="27" ht="14.25" customHeight="1">
      <c r="A27" s="26" t="s">
        <v>277</v>
      </c>
      <c r="B27" s="27">
        <f>COUNTIFS(DATA!$D:$D,B$15,DATA!$F:$F,$A27)</f>
        <v>2</v>
      </c>
      <c r="C27" s="27">
        <f>COUNTIFS(DATA!$D:$D,C$15,DATA!$F:$F,$A27)</f>
        <v>0</v>
      </c>
      <c r="D27" s="27">
        <f>COUNTIFS(DATA!$D:$D,D$15,DATA!$F:$F,$A27)</f>
        <v>0</v>
      </c>
      <c r="E27" s="27">
        <f>COUNTIFS(DATA!$D:$D,E$15,DATA!$F:$F,$A27)</f>
        <v>1</v>
      </c>
      <c r="F27" s="27">
        <f>COUNTIFS(DATA!$D:$D,F$15,DATA!$F:$F,$A27)</f>
        <v>1</v>
      </c>
      <c r="G27" s="27">
        <f>COUNTIFS(DATA!$D:$D,G$15,DATA!$F:$F,$A27)</f>
        <v>1</v>
      </c>
      <c r="H27" s="27">
        <f t="shared" si="3"/>
        <v>5</v>
      </c>
    </row>
    <row r="28" ht="14.25" customHeight="1">
      <c r="A28" s="26" t="s">
        <v>664</v>
      </c>
      <c r="B28" s="27">
        <f>COUNTIFS(DATA!$D:$D,B$15,DATA!$F:$F,$A28)</f>
        <v>2</v>
      </c>
      <c r="C28" s="27">
        <f>COUNTIFS(DATA!$D:$D,C$15,DATA!$F:$F,$A28)</f>
        <v>0</v>
      </c>
      <c r="D28" s="27">
        <f>COUNTIFS(DATA!$D:$D,D$15,DATA!$F:$F,$A28)</f>
        <v>1</v>
      </c>
      <c r="E28" s="27">
        <f>COUNTIFS(DATA!$D:$D,E$15,DATA!$F:$F,$A28)</f>
        <v>2</v>
      </c>
      <c r="F28" s="27">
        <f>COUNTIFS(DATA!$D:$D,F$15,DATA!$F:$F,$A28)</f>
        <v>0</v>
      </c>
      <c r="G28" s="27">
        <f>COUNTIFS(DATA!$D:$D,G$15,DATA!$F:$F,$A28)</f>
        <v>0</v>
      </c>
      <c r="H28" s="27">
        <f t="shared" si="3"/>
        <v>5</v>
      </c>
    </row>
    <row r="29" ht="14.25" customHeight="1">
      <c r="A29" s="26" t="s">
        <v>704</v>
      </c>
      <c r="B29" s="27">
        <f>COUNTIFS(DATA!$D:$D,B$15,DATA!$F:$F,$A29)</f>
        <v>2</v>
      </c>
      <c r="C29" s="27">
        <f>COUNTIFS(DATA!$D:$D,C$15,DATA!$F:$F,$A29)</f>
        <v>0</v>
      </c>
      <c r="D29" s="27">
        <f>COUNTIFS(DATA!$D:$D,D$15,DATA!$F:$F,$A29)</f>
        <v>0</v>
      </c>
      <c r="E29" s="27">
        <f>COUNTIFS(DATA!$D:$D,E$15,DATA!$F:$F,$A29)</f>
        <v>0</v>
      </c>
      <c r="F29" s="27">
        <f>COUNTIFS(DATA!$D:$D,F$15,DATA!$F:$F,$A29)</f>
        <v>0</v>
      </c>
      <c r="G29" s="27">
        <f>COUNTIFS(DATA!$D:$D,G$15,DATA!$F:$F,$A29)</f>
        <v>2</v>
      </c>
      <c r="H29" s="27">
        <f t="shared" si="3"/>
        <v>4</v>
      </c>
    </row>
    <row r="30" ht="14.25" customHeight="1">
      <c r="A30" s="26" t="s">
        <v>738</v>
      </c>
      <c r="B30" s="27">
        <f>COUNTIFS(DATA!$D:$D,B$15,DATA!$F:$F,$A30)</f>
        <v>1</v>
      </c>
      <c r="C30" s="27">
        <f>COUNTIFS(DATA!$D:$D,C$15,DATA!$F:$F,$A30)</f>
        <v>0</v>
      </c>
      <c r="D30" s="27">
        <f>COUNTIFS(DATA!$D:$D,D$15,DATA!$F:$F,$A30)</f>
        <v>0</v>
      </c>
      <c r="E30" s="27">
        <f>COUNTIFS(DATA!$D:$D,E$15,DATA!$F:$F,$A30)</f>
        <v>2</v>
      </c>
      <c r="F30" s="27">
        <f>COUNTIFS(DATA!$D:$D,F$15,DATA!$F:$F,$A30)</f>
        <v>0</v>
      </c>
      <c r="G30" s="27">
        <f>COUNTIFS(DATA!$D:$D,G$15,DATA!$F:$F,$A30)</f>
        <v>0</v>
      </c>
      <c r="H30" s="27">
        <f t="shared" si="3"/>
        <v>3</v>
      </c>
    </row>
    <row r="31" ht="14.25" customHeight="1">
      <c r="A31" s="26" t="s">
        <v>117</v>
      </c>
      <c r="B31" s="27">
        <f>COUNTIFS(DATA!$D:$D,B$15,DATA!$F:$F,$A31)</f>
        <v>0</v>
      </c>
      <c r="C31" s="27">
        <f>COUNTIFS(DATA!$D:$D,C$15,DATA!$F:$F,$A31)</f>
        <v>1</v>
      </c>
      <c r="D31" s="27">
        <f>COUNTIFS(DATA!$D:$D,D$15,DATA!$F:$F,$A31)</f>
        <v>0</v>
      </c>
      <c r="E31" s="27">
        <f>COUNTIFS(DATA!$D:$D,E$15,DATA!$F:$F,$A31)</f>
        <v>0</v>
      </c>
      <c r="F31" s="27">
        <f>COUNTIFS(DATA!$D:$D,F$15,DATA!$F:$F,$A31)</f>
        <v>1</v>
      </c>
      <c r="G31" s="27">
        <f>COUNTIFS(DATA!$D:$D,G$15,DATA!$F:$F,$A31)</f>
        <v>1</v>
      </c>
      <c r="H31" s="27">
        <f t="shared" si="3"/>
        <v>3</v>
      </c>
    </row>
    <row r="32" ht="14.25" customHeight="1">
      <c r="A32" s="26" t="s">
        <v>731</v>
      </c>
      <c r="B32" s="27">
        <f>COUNTIFS(DATA!$D:$D,B$15,DATA!$F:$F,$A32)</f>
        <v>0</v>
      </c>
      <c r="C32" s="27">
        <f>COUNTIFS(DATA!$D:$D,C$15,DATA!$F:$F,$A32)</f>
        <v>0</v>
      </c>
      <c r="D32" s="27">
        <f>COUNTIFS(DATA!$D:$D,D$15,DATA!$F:$F,$A32)</f>
        <v>1</v>
      </c>
      <c r="E32" s="27">
        <f>COUNTIFS(DATA!$D:$D,E$15,DATA!$F:$F,$A32)</f>
        <v>1</v>
      </c>
      <c r="F32" s="27">
        <f>COUNTIFS(DATA!$D:$D,F$15,DATA!$F:$F,$A32)</f>
        <v>0</v>
      </c>
      <c r="G32" s="27">
        <f>COUNTIFS(DATA!$D:$D,G$15,DATA!$F:$F,$A32)</f>
        <v>1</v>
      </c>
      <c r="H32" s="27">
        <f t="shared" si="3"/>
        <v>3</v>
      </c>
    </row>
    <row r="33" ht="14.25" customHeight="1">
      <c r="A33" s="26" t="s">
        <v>460</v>
      </c>
      <c r="B33" s="27">
        <f>COUNTIFS(DATA!$D:$D,B$15,DATA!$F:$F,$A33)</f>
        <v>0</v>
      </c>
      <c r="C33" s="27">
        <f>COUNTIFS(DATA!$D:$D,C$15,DATA!$F:$F,$A33)</f>
        <v>1</v>
      </c>
      <c r="D33" s="27">
        <f>COUNTIFS(DATA!$D:$D,D$15,DATA!$F:$F,$A33)</f>
        <v>0</v>
      </c>
      <c r="E33" s="27">
        <f>COUNTIFS(DATA!$D:$D,E$15,DATA!$F:$F,$A33)</f>
        <v>1</v>
      </c>
      <c r="F33" s="27">
        <f>COUNTIFS(DATA!$D:$D,F$15,DATA!$F:$F,$A33)</f>
        <v>0</v>
      </c>
      <c r="G33" s="27">
        <f>COUNTIFS(DATA!$D:$D,G$15,DATA!$F:$F,$A33)</f>
        <v>1</v>
      </c>
      <c r="H33" s="27">
        <f t="shared" si="3"/>
        <v>3</v>
      </c>
    </row>
    <row r="34" ht="14.25" customHeight="1">
      <c r="A34" s="26" t="s">
        <v>199</v>
      </c>
      <c r="B34" s="27">
        <f>COUNTIFS(DATA!$D:$D,B$15,DATA!$F:$F,$A34)</f>
        <v>0</v>
      </c>
      <c r="C34" s="27">
        <f>COUNTIFS(DATA!$D:$D,C$15,DATA!$F:$F,$A34)</f>
        <v>1</v>
      </c>
      <c r="D34" s="27">
        <f>COUNTIFS(DATA!$D:$D,D$15,DATA!$F:$F,$A34)</f>
        <v>0</v>
      </c>
      <c r="E34" s="27">
        <f>COUNTIFS(DATA!$D:$D,E$15,DATA!$F:$F,$A34)</f>
        <v>0</v>
      </c>
      <c r="F34" s="27">
        <f>COUNTIFS(DATA!$D:$D,F$15,DATA!$F:$F,$A34)</f>
        <v>1</v>
      </c>
      <c r="G34" s="27">
        <f>COUNTIFS(DATA!$D:$D,G$15,DATA!$F:$F,$A34)</f>
        <v>0</v>
      </c>
      <c r="H34" s="27">
        <f t="shared" si="3"/>
        <v>2</v>
      </c>
    </row>
    <row r="35" ht="14.25" customHeight="1">
      <c r="A35" s="26" t="s">
        <v>127</v>
      </c>
      <c r="B35" s="27">
        <f>COUNTIFS(DATA!$D:$D,B$15,DATA!$F:$F,$A35)</f>
        <v>1</v>
      </c>
      <c r="C35" s="27">
        <f>COUNTIFS(DATA!$D:$D,C$15,DATA!$F:$F,$A35)</f>
        <v>0</v>
      </c>
      <c r="D35" s="27">
        <f>COUNTIFS(DATA!$D:$D,D$15,DATA!$F:$F,$A35)</f>
        <v>0</v>
      </c>
      <c r="E35" s="27">
        <f>COUNTIFS(DATA!$D:$D,E$15,DATA!$F:$F,$A35)</f>
        <v>0</v>
      </c>
      <c r="F35" s="27">
        <f>COUNTIFS(DATA!$D:$D,F$15,DATA!$F:$F,$A35)</f>
        <v>1</v>
      </c>
      <c r="G35" s="27">
        <f>COUNTIFS(DATA!$D:$D,G$15,DATA!$F:$F,$A35)</f>
        <v>0</v>
      </c>
      <c r="H35" s="27">
        <f t="shared" si="3"/>
        <v>2</v>
      </c>
    </row>
    <row r="36" ht="14.25" customHeight="1">
      <c r="A36" s="26" t="s">
        <v>232</v>
      </c>
      <c r="B36" s="27">
        <f>COUNTIFS(DATA!$D:$D,B$15,DATA!$F:$F,$A36)</f>
        <v>0</v>
      </c>
      <c r="C36" s="27">
        <f>COUNTIFS(DATA!$D:$D,C$15,DATA!$F:$F,$A36)</f>
        <v>1</v>
      </c>
      <c r="D36" s="27">
        <f>COUNTIFS(DATA!$D:$D,D$15,DATA!$F:$F,$A36)</f>
        <v>0</v>
      </c>
      <c r="E36" s="27">
        <f>COUNTIFS(DATA!$D:$D,E$15,DATA!$F:$F,$A36)</f>
        <v>0</v>
      </c>
      <c r="F36" s="27">
        <f>COUNTIFS(DATA!$D:$D,F$15,DATA!$F:$F,$A36)</f>
        <v>1</v>
      </c>
      <c r="G36" s="27">
        <f>COUNTIFS(DATA!$D:$D,G$15,DATA!$F:$F,$A36)</f>
        <v>0</v>
      </c>
      <c r="H36" s="27">
        <f t="shared" si="3"/>
        <v>2</v>
      </c>
    </row>
    <row r="37" ht="14.25" customHeight="1">
      <c r="A37" s="26" t="s">
        <v>903</v>
      </c>
      <c r="B37" s="27">
        <f>COUNTIFS(DATA!$D:$D,B$15,DATA!$F:$F,$A37)</f>
        <v>0</v>
      </c>
      <c r="C37" s="27">
        <f>COUNTIFS(DATA!$D:$D,C$15,DATA!$F:$F,$A37)</f>
        <v>0</v>
      </c>
      <c r="D37" s="27">
        <f>COUNTIFS(DATA!$D:$D,D$15,DATA!$F:$F,$A37)</f>
        <v>0</v>
      </c>
      <c r="E37" s="27">
        <f>COUNTIFS(DATA!$D:$D,E$15,DATA!$F:$F,$A37)</f>
        <v>1</v>
      </c>
      <c r="F37" s="27">
        <f>COUNTIFS(DATA!$D:$D,F$15,DATA!$F:$F,$A37)</f>
        <v>0</v>
      </c>
      <c r="G37" s="27">
        <f>COUNTIFS(DATA!$D:$D,G$15,DATA!$F:$F,$A37)</f>
        <v>0</v>
      </c>
      <c r="H37" s="27">
        <f t="shared" si="3"/>
        <v>1</v>
      </c>
    </row>
    <row r="38" ht="14.25" customHeight="1">
      <c r="A38" s="26" t="s">
        <v>798</v>
      </c>
      <c r="B38" s="27">
        <f>COUNTIFS(DATA!$D:$D,B$15,DATA!$F:$F,$A38)</f>
        <v>1</v>
      </c>
      <c r="C38" s="27">
        <f>COUNTIFS(DATA!$D:$D,C$15,DATA!$F:$F,$A38)</f>
        <v>0</v>
      </c>
      <c r="D38" s="27">
        <f>COUNTIFS(DATA!$D:$D,D$15,DATA!$F:$F,$A38)</f>
        <v>0</v>
      </c>
      <c r="E38" s="27">
        <f>COUNTIFS(DATA!$D:$D,E$15,DATA!$F:$F,$A38)</f>
        <v>0</v>
      </c>
      <c r="F38" s="27">
        <f>COUNTIFS(DATA!$D:$D,F$15,DATA!$F:$F,$A38)</f>
        <v>0</v>
      </c>
      <c r="G38" s="27">
        <f>COUNTIFS(DATA!$D:$D,G$15,DATA!$F:$F,$A38)</f>
        <v>0</v>
      </c>
      <c r="H38" s="27">
        <f t="shared" si="3"/>
        <v>1</v>
      </c>
    </row>
    <row r="39" ht="14.25" customHeight="1">
      <c r="A39" s="26" t="s">
        <v>15</v>
      </c>
      <c r="B39" s="27">
        <f t="shared" ref="B39:H39" si="4">SUM(B16:B38)</f>
        <v>36</v>
      </c>
      <c r="C39" s="27">
        <f t="shared" si="4"/>
        <v>17</v>
      </c>
      <c r="D39" s="27">
        <f t="shared" si="4"/>
        <v>37</v>
      </c>
      <c r="E39" s="27">
        <f t="shared" si="4"/>
        <v>29</v>
      </c>
      <c r="F39" s="27">
        <f t="shared" si="4"/>
        <v>27</v>
      </c>
      <c r="G39" s="27">
        <f t="shared" si="4"/>
        <v>20</v>
      </c>
      <c r="H39" s="27">
        <f t="shared" si="4"/>
        <v>166</v>
      </c>
    </row>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c r="A57" s="30" t="s">
        <v>991</v>
      </c>
      <c r="B57" s="4"/>
      <c r="C57" s="4"/>
      <c r="D57" s="2"/>
    </row>
    <row r="58" ht="14.25" customHeight="1">
      <c r="A58" s="27"/>
      <c r="B58" s="26" t="s">
        <v>82</v>
      </c>
      <c r="C58" s="26" t="s">
        <v>64</v>
      </c>
      <c r="D58" s="26" t="s">
        <v>15</v>
      </c>
    </row>
    <row r="59" ht="14.25" customHeight="1">
      <c r="A59" s="26" t="s">
        <v>72</v>
      </c>
      <c r="B59" s="27">
        <f>COUNTIFS(DATA!$H:$H,B$58,DATA!$P:$P,$A59)</f>
        <v>59</v>
      </c>
      <c r="C59" s="27">
        <f>COUNTIFS(DATA!$H:$H,C$58,DATA!$P:$P,$A59)</f>
        <v>48</v>
      </c>
      <c r="D59" s="27">
        <f t="shared" ref="D59:D67" si="5">SUM(B59:C59)</f>
        <v>107</v>
      </c>
    </row>
    <row r="60" ht="14.25" customHeight="1">
      <c r="A60" s="26" t="s">
        <v>89</v>
      </c>
      <c r="B60" s="27">
        <f>COUNTIFS(DATA!$H:$H,B$58,DATA!$P:$P,$A60)</f>
        <v>13</v>
      </c>
      <c r="C60" s="27">
        <f>COUNTIFS(DATA!$H:$H,C$58,DATA!$P:$P,$A60)</f>
        <v>1</v>
      </c>
      <c r="D60" s="27">
        <f t="shared" si="5"/>
        <v>14</v>
      </c>
    </row>
    <row r="61" ht="14.25" customHeight="1">
      <c r="A61" s="26" t="s">
        <v>123</v>
      </c>
      <c r="B61" s="27">
        <f>COUNTIFS(DATA!$H:$H,B$58,DATA!$P:$P,$A61)</f>
        <v>9</v>
      </c>
      <c r="C61" s="27">
        <f>COUNTIFS(DATA!$H:$H,C$58,DATA!$P:$P,$A61)</f>
        <v>4</v>
      </c>
      <c r="D61" s="27">
        <f t="shared" si="5"/>
        <v>13</v>
      </c>
    </row>
    <row r="62" ht="14.25" customHeight="1">
      <c r="A62" s="26" t="s">
        <v>216</v>
      </c>
      <c r="B62" s="27">
        <f>COUNTIFS(DATA!$H:$H,B$58,DATA!$P:$P,$A62)</f>
        <v>8</v>
      </c>
      <c r="C62" s="27">
        <f>COUNTIFS(DATA!$H:$H,C$58,DATA!$P:$P,$A62)</f>
        <v>4</v>
      </c>
      <c r="D62" s="27">
        <f t="shared" si="5"/>
        <v>12</v>
      </c>
    </row>
    <row r="63" ht="14.25" customHeight="1">
      <c r="A63" s="26" t="s">
        <v>480</v>
      </c>
      <c r="B63" s="27">
        <f>COUNTIFS(DATA!$H:$H,B$58,DATA!$P:$P,$A63)</f>
        <v>5</v>
      </c>
      <c r="C63" s="27">
        <f>COUNTIFS(DATA!$H:$H,C$58,DATA!$P:$P,$A63)</f>
        <v>4</v>
      </c>
      <c r="D63" s="27">
        <f t="shared" si="5"/>
        <v>9</v>
      </c>
    </row>
    <row r="64" ht="14.25" customHeight="1">
      <c r="A64" s="26" t="s">
        <v>268</v>
      </c>
      <c r="B64" s="27">
        <f>COUNTIFS(DATA!$H:$H,B$58,DATA!$P:$P,$A64)</f>
        <v>4</v>
      </c>
      <c r="C64" s="27">
        <f>COUNTIFS(DATA!$H:$H,C$58,DATA!$P:$P,$A64)</f>
        <v>0</v>
      </c>
      <c r="D64" s="27">
        <f t="shared" si="5"/>
        <v>4</v>
      </c>
    </row>
    <row r="65" ht="14.25" customHeight="1">
      <c r="A65" s="26" t="s">
        <v>334</v>
      </c>
      <c r="B65" s="27">
        <f>COUNTIFS(DATA!$H:$H,B$58,DATA!$P:$P,$A65)</f>
        <v>3</v>
      </c>
      <c r="C65" s="27">
        <f>COUNTIFS(DATA!$H:$H,C$58,DATA!$P:$P,$A65)</f>
        <v>0</v>
      </c>
      <c r="D65" s="27">
        <f t="shared" si="5"/>
        <v>3</v>
      </c>
    </row>
    <row r="66" ht="14.25" customHeight="1">
      <c r="A66" s="26" t="s">
        <v>1064</v>
      </c>
      <c r="B66" s="27">
        <f>COUNTIFS(DATA!$H:$H,B$58,DATA!$P:$P,$A66)</f>
        <v>1</v>
      </c>
      <c r="C66" s="27">
        <f>COUNTIFS(DATA!$H:$H,C$58,DATA!$P:$P,$A66)</f>
        <v>1</v>
      </c>
      <c r="D66" s="27">
        <f t="shared" si="5"/>
        <v>2</v>
      </c>
    </row>
    <row r="67" ht="14.25" customHeight="1">
      <c r="A67" s="26" t="s">
        <v>74</v>
      </c>
      <c r="B67" s="27">
        <f>COUNTIFS(DATA!$H:$H,B$58,DATA!$P:$P,$A67)</f>
        <v>2</v>
      </c>
      <c r="C67" s="27">
        <f>COUNTIFS(DATA!$H:$H,C$58,DATA!$P:$P,$A67)</f>
        <v>0</v>
      </c>
      <c r="D67" s="27">
        <f t="shared" si="5"/>
        <v>2</v>
      </c>
    </row>
    <row r="68" ht="14.25" customHeight="1">
      <c r="A68" s="26" t="s">
        <v>15</v>
      </c>
      <c r="B68" s="27">
        <f t="shared" ref="B68:D68" si="6">SUM(B59:B67)</f>
        <v>104</v>
      </c>
      <c r="C68" s="27">
        <f t="shared" si="6"/>
        <v>62</v>
      </c>
      <c r="D68" s="27">
        <f t="shared" si="6"/>
        <v>166</v>
      </c>
    </row>
    <row r="69" ht="14.25" customHeight="1"/>
    <row r="70" ht="14.25" customHeight="1"/>
    <row r="71" ht="14.25" customHeight="1"/>
    <row r="72" ht="14.25" customHeight="1"/>
    <row r="73" ht="14.25" customHeight="1"/>
    <row r="74" ht="14.25" customHeight="1"/>
    <row r="75" ht="14.25" customHeight="1"/>
    <row r="76" ht="14.25" customHeight="1"/>
    <row r="77" ht="14.25" customHeight="1">
      <c r="A77" s="30" t="s">
        <v>1112</v>
      </c>
      <c r="B77" s="4"/>
      <c r="C77" s="4"/>
      <c r="D77" s="4"/>
      <c r="E77" s="2"/>
    </row>
    <row r="78" ht="14.25" customHeight="1">
      <c r="A78" s="27"/>
      <c r="B78" s="26" t="s">
        <v>86</v>
      </c>
      <c r="C78" s="26" t="s">
        <v>68</v>
      </c>
      <c r="D78" s="26" t="s">
        <v>471</v>
      </c>
      <c r="E78" s="26" t="s">
        <v>15</v>
      </c>
    </row>
    <row r="79" ht="14.25" customHeight="1">
      <c r="A79" s="26" t="s">
        <v>87</v>
      </c>
      <c r="B79" s="27">
        <f>COUNTIFS(DATA!$L:$L,B$78,DATA!$N:$N,$A79)</f>
        <v>15</v>
      </c>
      <c r="C79" s="27">
        <f>COUNTIFS(DATA!$L:$L,C$78,DATA!$N:$N,$A79)</f>
        <v>114</v>
      </c>
      <c r="D79" s="27">
        <f>COUNTIFS(DATA!$L:$L,D$78,DATA!$N:$N,$A79)</f>
        <v>8</v>
      </c>
      <c r="E79" s="27">
        <f t="shared" ref="E79:E81" si="7">SUM(B79:D79)</f>
        <v>137</v>
      </c>
    </row>
    <row r="80" ht="14.25" customHeight="1">
      <c r="A80" s="26" t="s">
        <v>70</v>
      </c>
      <c r="B80" s="27">
        <f>COUNTIFS(DATA!$L:$L,B$78,DATA!$N:$N,$A80)</f>
        <v>1</v>
      </c>
      <c r="C80" s="27">
        <f>COUNTIFS(DATA!$L:$L,C$78,DATA!$N:$N,$A80)</f>
        <v>27</v>
      </c>
      <c r="D80" s="27">
        <f>COUNTIFS(DATA!$L:$L,D$78,DATA!$N:$N,$A80)</f>
        <v>0</v>
      </c>
      <c r="E80" s="27">
        <f t="shared" si="7"/>
        <v>28</v>
      </c>
    </row>
    <row r="81" ht="14.25" customHeight="1">
      <c r="A81" s="26" t="s">
        <v>74</v>
      </c>
      <c r="B81" s="27">
        <f>COUNTIFS(DATA!$L:$L,B$78,DATA!$N:$N,$A81)</f>
        <v>0</v>
      </c>
      <c r="C81" s="27">
        <f>COUNTIFS(DATA!$L:$L,C$78,DATA!$N:$N,$A81)</f>
        <v>1</v>
      </c>
      <c r="D81" s="27">
        <f>COUNTIFS(DATA!$L:$L,D$78,DATA!$N:$N,$A81)</f>
        <v>0</v>
      </c>
      <c r="E81" s="27">
        <f t="shared" si="7"/>
        <v>1</v>
      </c>
    </row>
    <row r="82" ht="14.25" customHeight="1">
      <c r="A82" s="26" t="s">
        <v>15</v>
      </c>
      <c r="B82" s="27">
        <f t="shared" ref="B82:E82" si="8">SUM(B79:B81)</f>
        <v>16</v>
      </c>
      <c r="C82" s="27">
        <f t="shared" si="8"/>
        <v>142</v>
      </c>
      <c r="D82" s="27">
        <f t="shared" si="8"/>
        <v>8</v>
      </c>
      <c r="E82" s="27">
        <f t="shared" si="8"/>
        <v>166</v>
      </c>
    </row>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c r="A95" s="30" t="s">
        <v>1164</v>
      </c>
      <c r="B95" s="4"/>
      <c r="C95" s="4"/>
      <c r="D95" s="4"/>
      <c r="E95" s="4"/>
      <c r="F95" s="4"/>
      <c r="G95" s="4"/>
      <c r="H95" s="2"/>
    </row>
    <row r="96" ht="14.25" customHeight="1">
      <c r="A96" s="31"/>
      <c r="B96" s="30" t="s">
        <v>1171</v>
      </c>
      <c r="C96" s="4"/>
      <c r="D96" s="2"/>
      <c r="E96" s="30" t="s">
        <v>1174</v>
      </c>
      <c r="F96" s="4"/>
      <c r="G96" s="2"/>
      <c r="H96" s="32" t="s">
        <v>1177</v>
      </c>
    </row>
    <row r="97" ht="14.25" customHeight="1">
      <c r="A97" s="27"/>
      <c r="B97" s="26" t="s">
        <v>1184</v>
      </c>
      <c r="C97" s="26" t="s">
        <v>1186</v>
      </c>
      <c r="D97" s="26" t="s">
        <v>15</v>
      </c>
      <c r="E97" s="26" t="s">
        <v>1184</v>
      </c>
      <c r="F97" s="26" t="s">
        <v>1186</v>
      </c>
      <c r="G97" s="26" t="s">
        <v>15</v>
      </c>
      <c r="H97" s="33"/>
    </row>
    <row r="98" ht="14.25" customHeight="1">
      <c r="A98" s="26" t="s">
        <v>72</v>
      </c>
      <c r="B98" s="27">
        <f>SUMIFS(DATA!S:S,DATA!$P:$P,$A98)</f>
        <v>63</v>
      </c>
      <c r="C98" s="27">
        <f>SUMIFS(DATA!T:T,DATA!$P:$P,$A98)</f>
        <v>40</v>
      </c>
      <c r="D98" s="27">
        <f t="shared" ref="D98:D106" si="9">SUM(B98:C98)</f>
        <v>103</v>
      </c>
      <c r="E98" s="27">
        <f>SUMIFS(DATA!W:W,DATA!$P:$P,$A98)</f>
        <v>22</v>
      </c>
      <c r="F98" s="27">
        <f>SUMIFS(DATA!X:X,DATA!$P:$P,$A98)</f>
        <v>13</v>
      </c>
      <c r="G98" s="27">
        <f t="shared" ref="G98:G106" si="10">SUM(E98:F98)</f>
        <v>35</v>
      </c>
      <c r="H98" s="27">
        <f t="shared" ref="H98:H106" si="11">G98+D98</f>
        <v>138</v>
      </c>
    </row>
    <row r="99" ht="14.25" customHeight="1">
      <c r="A99" s="26" t="s">
        <v>89</v>
      </c>
      <c r="B99" s="27">
        <f>SUMIFS(DATA!S:S,DATA!$P:$P,$A99)</f>
        <v>16</v>
      </c>
      <c r="C99" s="27">
        <f>SUMIFS(DATA!T:T,DATA!$P:$P,$A99)</f>
        <v>6</v>
      </c>
      <c r="D99" s="27">
        <f t="shared" si="9"/>
        <v>22</v>
      </c>
      <c r="E99" s="27">
        <f>SUMIFS(DATA!W:W,DATA!$P:$P,$A99)</f>
        <v>7</v>
      </c>
      <c r="F99" s="27">
        <f>SUMIFS(DATA!X:X,DATA!$P:$P,$A99)</f>
        <v>3</v>
      </c>
      <c r="G99" s="27">
        <f t="shared" si="10"/>
        <v>10</v>
      </c>
      <c r="H99" s="27">
        <f t="shared" si="11"/>
        <v>32</v>
      </c>
    </row>
    <row r="100" ht="14.25" customHeight="1">
      <c r="A100" s="26" t="s">
        <v>123</v>
      </c>
      <c r="B100" s="27">
        <f>SUMIFS(DATA!S:S,DATA!$P:$P,$A100)</f>
        <v>3</v>
      </c>
      <c r="C100" s="27">
        <f>SUMIFS(DATA!T:T,DATA!$P:$P,$A100)</f>
        <v>3</v>
      </c>
      <c r="D100" s="27">
        <f t="shared" si="9"/>
        <v>6</v>
      </c>
      <c r="E100" s="27">
        <f>SUMIFS(DATA!W:W,DATA!$P:$P,$A100)</f>
        <v>2</v>
      </c>
      <c r="F100" s="27">
        <f>SUMIFS(DATA!X:X,DATA!$P:$P,$A100)</f>
        <v>1</v>
      </c>
      <c r="G100" s="27">
        <f t="shared" si="10"/>
        <v>3</v>
      </c>
      <c r="H100" s="27">
        <f t="shared" si="11"/>
        <v>9</v>
      </c>
    </row>
    <row r="101" ht="14.25" customHeight="1">
      <c r="A101" s="26" t="s">
        <v>216</v>
      </c>
      <c r="B101" s="27">
        <f>SUMIFS(DATA!S:S,DATA!$P:$P,$A101)</f>
        <v>24</v>
      </c>
      <c r="C101" s="27">
        <f>SUMIFS(DATA!T:T,DATA!$P:$P,$A101)</f>
        <v>0</v>
      </c>
      <c r="D101" s="27">
        <f t="shared" si="9"/>
        <v>24</v>
      </c>
      <c r="E101" s="27">
        <f>SUMIFS(DATA!W:W,DATA!$P:$P,$A101)</f>
        <v>7</v>
      </c>
      <c r="F101" s="27">
        <f>SUMIFS(DATA!X:X,DATA!$P:$P,$A101)</f>
        <v>1</v>
      </c>
      <c r="G101" s="27">
        <f t="shared" si="10"/>
        <v>8</v>
      </c>
      <c r="H101" s="27">
        <f t="shared" si="11"/>
        <v>32</v>
      </c>
    </row>
    <row r="102" ht="14.25" customHeight="1">
      <c r="A102" s="26" t="s">
        <v>480</v>
      </c>
      <c r="B102" s="27">
        <f>SUMIFS(DATA!S:S,DATA!$P:$P,$A102)</f>
        <v>26</v>
      </c>
      <c r="C102" s="27">
        <f>SUMIFS(DATA!T:T,DATA!$P:$P,$A102)</f>
        <v>15</v>
      </c>
      <c r="D102" s="27">
        <f t="shared" si="9"/>
        <v>41</v>
      </c>
      <c r="E102" s="27">
        <f>SUMIFS(DATA!W:W,DATA!$P:$P,$A102)</f>
        <v>8</v>
      </c>
      <c r="F102" s="27">
        <f>SUMIFS(DATA!X:X,DATA!$P:$P,$A102)</f>
        <v>2</v>
      </c>
      <c r="G102" s="27">
        <f t="shared" si="10"/>
        <v>10</v>
      </c>
      <c r="H102" s="27">
        <f t="shared" si="11"/>
        <v>51</v>
      </c>
    </row>
    <row r="103" ht="14.25" customHeight="1">
      <c r="A103" s="26" t="s">
        <v>268</v>
      </c>
      <c r="B103" s="27">
        <f>SUMIFS(DATA!S:S,DATA!$P:$P,$A103)</f>
        <v>6</v>
      </c>
      <c r="C103" s="27">
        <f>SUMIFS(DATA!T:T,DATA!$P:$P,$A103)</f>
        <v>5</v>
      </c>
      <c r="D103" s="27">
        <f t="shared" si="9"/>
        <v>11</v>
      </c>
      <c r="E103" s="27">
        <f>SUMIFS(DATA!W:W,DATA!$P:$P,$A103)</f>
        <v>1</v>
      </c>
      <c r="F103" s="27">
        <f>SUMIFS(DATA!X:X,DATA!$P:$P,$A103)</f>
        <v>2</v>
      </c>
      <c r="G103" s="27">
        <f t="shared" si="10"/>
        <v>3</v>
      </c>
      <c r="H103" s="27">
        <f t="shared" si="11"/>
        <v>14</v>
      </c>
    </row>
    <row r="104" ht="14.25" customHeight="1">
      <c r="A104" s="26" t="s">
        <v>334</v>
      </c>
      <c r="B104" s="27">
        <f>SUMIFS(DATA!S:S,DATA!$P:$P,$A104)</f>
        <v>6</v>
      </c>
      <c r="C104" s="27">
        <f>SUMIFS(DATA!T:T,DATA!$P:$P,$A104)</f>
        <v>1</v>
      </c>
      <c r="D104" s="27">
        <f t="shared" si="9"/>
        <v>7</v>
      </c>
      <c r="E104" s="27">
        <f>SUMIFS(DATA!W:W,DATA!$P:$P,$A104)</f>
        <v>0</v>
      </c>
      <c r="F104" s="27">
        <f>SUMIFS(DATA!X:X,DATA!$P:$P,$A104)</f>
        <v>0</v>
      </c>
      <c r="G104" s="27">
        <f t="shared" si="10"/>
        <v>0</v>
      </c>
      <c r="H104" s="27">
        <f t="shared" si="11"/>
        <v>7</v>
      </c>
    </row>
    <row r="105" ht="14.25" customHeight="1">
      <c r="A105" s="26" t="s">
        <v>1064</v>
      </c>
      <c r="B105" s="27">
        <f>SUMIFS(DATA!S:S,DATA!$P:$P,$A105)</f>
        <v>0</v>
      </c>
      <c r="C105" s="27">
        <f>SUMIFS(DATA!T:T,DATA!$P:$P,$A105)</f>
        <v>0</v>
      </c>
      <c r="D105" s="27">
        <f t="shared" si="9"/>
        <v>0</v>
      </c>
      <c r="E105" s="27">
        <f>SUMIFS(DATA!W:W,DATA!$P:$P,$A105)</f>
        <v>1</v>
      </c>
      <c r="F105" s="27">
        <f>SUMIFS(DATA!X:X,DATA!$P:$P,$A105)</f>
        <v>0</v>
      </c>
      <c r="G105" s="27">
        <f t="shared" si="10"/>
        <v>1</v>
      </c>
      <c r="H105" s="27">
        <f t="shared" si="11"/>
        <v>1</v>
      </c>
    </row>
    <row r="106" ht="14.25" customHeight="1">
      <c r="A106" s="26" t="s">
        <v>74</v>
      </c>
      <c r="B106" s="27">
        <f>SUMIFS(DATA!S:S,DATA!$P:$P,$A106)</f>
        <v>0</v>
      </c>
      <c r="C106" s="27">
        <f>SUMIFS(DATA!T:T,DATA!$P:$P,$A106)</f>
        <v>0</v>
      </c>
      <c r="D106" s="27">
        <f t="shared" si="9"/>
        <v>0</v>
      </c>
      <c r="E106" s="27">
        <f>SUMIFS(DATA!W:W,DATA!$P:$P,$A106)</f>
        <v>2</v>
      </c>
      <c r="F106" s="27">
        <f>SUMIFS(DATA!X:X,DATA!$P:$P,$A106)</f>
        <v>0</v>
      </c>
      <c r="G106" s="27">
        <f t="shared" si="10"/>
        <v>2</v>
      </c>
      <c r="H106" s="27">
        <f t="shared" si="11"/>
        <v>2</v>
      </c>
    </row>
    <row r="107" ht="14.25" customHeight="1">
      <c r="A107" s="26" t="s">
        <v>15</v>
      </c>
      <c r="B107" s="27">
        <f t="shared" ref="B107:H107" si="12">SUM(B98:B106)</f>
        <v>144</v>
      </c>
      <c r="C107" s="27">
        <f t="shared" si="12"/>
        <v>70</v>
      </c>
      <c r="D107" s="27">
        <f t="shared" si="12"/>
        <v>214</v>
      </c>
      <c r="E107" s="27">
        <f t="shared" si="12"/>
        <v>50</v>
      </c>
      <c r="F107" s="27">
        <f t="shared" si="12"/>
        <v>22</v>
      </c>
      <c r="G107" s="27">
        <f t="shared" si="12"/>
        <v>72</v>
      </c>
      <c r="H107" s="27">
        <f t="shared" si="12"/>
        <v>286</v>
      </c>
    </row>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8">
    <mergeCell ref="A2:G2"/>
    <mergeCell ref="A13:H13"/>
    <mergeCell ref="A57:D57"/>
    <mergeCell ref="A77:E77"/>
    <mergeCell ref="A95:H95"/>
    <mergeCell ref="B96:D96"/>
    <mergeCell ref="E96:G96"/>
    <mergeCell ref="H96:H97"/>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2026-08-25T22:28:54Z</dcterms:created>
  <dc:creator>Asus</dc:creator>
</cp:coreProperties>
</file>